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880" yWindow="880" windowWidth="24720" windowHeight="175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716" i="1" l="1"/>
  <c r="L716" i="1"/>
  <c r="K716" i="1"/>
  <c r="M709" i="1"/>
  <c r="L709" i="1"/>
  <c r="K709" i="1"/>
  <c r="M705" i="1"/>
  <c r="L705" i="1"/>
  <c r="K705" i="1"/>
  <c r="M697" i="1"/>
  <c r="L697" i="1"/>
  <c r="K697" i="1"/>
  <c r="M689" i="1"/>
  <c r="L689" i="1"/>
  <c r="K689" i="1"/>
  <c r="M683" i="1"/>
  <c r="L683" i="1"/>
  <c r="K683" i="1"/>
  <c r="M677" i="1"/>
  <c r="L677" i="1"/>
  <c r="K677" i="1"/>
  <c r="M667" i="1"/>
  <c r="L667" i="1"/>
  <c r="K667" i="1"/>
  <c r="M654" i="1"/>
  <c r="L654" i="1"/>
  <c r="K654" i="1"/>
  <c r="M648" i="1"/>
  <c r="L648" i="1"/>
  <c r="K648" i="1"/>
  <c r="M645" i="1"/>
  <c r="L645" i="1"/>
  <c r="K645" i="1"/>
  <c r="M641" i="1"/>
  <c r="L641" i="1"/>
  <c r="K641" i="1"/>
  <c r="M638" i="1"/>
  <c r="L638" i="1"/>
  <c r="K638" i="1"/>
  <c r="M631" i="1"/>
  <c r="L631" i="1"/>
  <c r="K631" i="1"/>
  <c r="M624" i="1"/>
  <c r="L624" i="1"/>
  <c r="K624" i="1"/>
  <c r="M618" i="1"/>
  <c r="L618" i="1"/>
  <c r="K618" i="1"/>
  <c r="M614" i="1"/>
  <c r="L614" i="1"/>
  <c r="K614" i="1"/>
  <c r="M605" i="1"/>
  <c r="L605" i="1"/>
  <c r="K605" i="1"/>
  <c r="M602" i="1"/>
  <c r="L602" i="1"/>
  <c r="K602" i="1"/>
  <c r="M599" i="1"/>
  <c r="L599" i="1"/>
  <c r="K599" i="1"/>
  <c r="M594" i="1"/>
  <c r="L594" i="1"/>
  <c r="K594" i="1"/>
  <c r="M590" i="1"/>
  <c r="L590" i="1"/>
  <c r="K590" i="1"/>
  <c r="M587" i="1"/>
  <c r="L587" i="1"/>
  <c r="K587" i="1"/>
  <c r="M583" i="1"/>
  <c r="L583" i="1"/>
  <c r="K583" i="1"/>
  <c r="M577" i="1"/>
  <c r="L577" i="1"/>
  <c r="K577" i="1"/>
  <c r="M571" i="1"/>
  <c r="L571" i="1"/>
  <c r="K571" i="1"/>
  <c r="M566" i="1"/>
  <c r="L566" i="1"/>
  <c r="K566" i="1"/>
  <c r="M563" i="1"/>
  <c r="L563" i="1"/>
  <c r="K563" i="1"/>
  <c r="M557" i="1"/>
  <c r="L557" i="1"/>
  <c r="K557" i="1"/>
  <c r="M545" i="1"/>
  <c r="L545" i="1"/>
  <c r="K545" i="1"/>
  <c r="M541" i="1"/>
  <c r="L541" i="1"/>
  <c r="K541" i="1"/>
  <c r="M538" i="1"/>
  <c r="L538" i="1"/>
  <c r="K538" i="1"/>
  <c r="M530" i="1"/>
  <c r="L530" i="1"/>
  <c r="K530" i="1"/>
  <c r="M524" i="1"/>
  <c r="L524" i="1"/>
  <c r="K524" i="1"/>
  <c r="M521" i="1"/>
  <c r="L521" i="1"/>
  <c r="K521" i="1"/>
  <c r="M515" i="1"/>
  <c r="L515" i="1"/>
  <c r="K515" i="1"/>
  <c r="M507" i="1"/>
  <c r="L507" i="1"/>
  <c r="K507" i="1"/>
  <c r="M503" i="1"/>
  <c r="L503" i="1"/>
  <c r="K503" i="1"/>
  <c r="M497" i="1"/>
  <c r="L497" i="1"/>
  <c r="K497" i="1"/>
  <c r="M489" i="1"/>
  <c r="L489" i="1"/>
  <c r="K489" i="1"/>
  <c r="M484" i="1"/>
  <c r="L484" i="1"/>
  <c r="K484" i="1"/>
  <c r="M478" i="1"/>
  <c r="L478" i="1"/>
  <c r="K478" i="1"/>
  <c r="M468" i="1"/>
  <c r="L468" i="1"/>
  <c r="K468" i="1"/>
  <c r="M460" i="1"/>
  <c r="L460" i="1"/>
  <c r="K460" i="1"/>
  <c r="M454" i="1"/>
  <c r="L454" i="1"/>
  <c r="K454" i="1"/>
  <c r="M451" i="1"/>
  <c r="L451" i="1"/>
  <c r="K451" i="1"/>
  <c r="M443" i="1"/>
  <c r="L443" i="1"/>
  <c r="K443" i="1"/>
  <c r="M439" i="1"/>
  <c r="L439" i="1"/>
  <c r="K439" i="1"/>
  <c r="M436" i="1"/>
  <c r="L436" i="1"/>
  <c r="K436" i="1"/>
  <c r="M424" i="1"/>
  <c r="L424" i="1"/>
  <c r="K424" i="1"/>
  <c r="M420" i="1"/>
  <c r="L420" i="1"/>
  <c r="K420" i="1"/>
  <c r="M414" i="1"/>
  <c r="L414" i="1"/>
  <c r="K414" i="1"/>
  <c r="M410" i="1"/>
  <c r="L410" i="1"/>
  <c r="K410" i="1"/>
  <c r="M407" i="1"/>
  <c r="L407" i="1"/>
  <c r="K407" i="1"/>
  <c r="M393" i="1"/>
  <c r="L393" i="1"/>
  <c r="K393" i="1"/>
  <c r="M371" i="1"/>
  <c r="L371" i="1"/>
  <c r="K371" i="1"/>
  <c r="M367" i="1"/>
  <c r="L367" i="1"/>
  <c r="K367" i="1"/>
  <c r="M360" i="1"/>
  <c r="L360" i="1"/>
  <c r="K360" i="1"/>
  <c r="M356" i="1"/>
  <c r="L356" i="1"/>
  <c r="K356" i="1"/>
  <c r="M346" i="1"/>
  <c r="L346" i="1"/>
  <c r="K346" i="1"/>
  <c r="M339" i="1"/>
  <c r="L339" i="1"/>
  <c r="K339" i="1"/>
  <c r="M329" i="1"/>
  <c r="L329" i="1"/>
  <c r="K329" i="1"/>
  <c r="M317" i="1"/>
  <c r="L317" i="1"/>
  <c r="K317" i="1"/>
  <c r="M309" i="1"/>
  <c r="L309" i="1"/>
  <c r="K309" i="1"/>
  <c r="M302" i="1"/>
  <c r="L302" i="1"/>
  <c r="K302" i="1"/>
  <c r="M285" i="1"/>
  <c r="L285" i="1"/>
  <c r="K285" i="1"/>
  <c r="M273" i="1"/>
  <c r="L273" i="1"/>
  <c r="K273" i="1"/>
  <c r="M265" i="1"/>
  <c r="L265" i="1"/>
  <c r="K265" i="1"/>
  <c r="M259" i="1"/>
  <c r="L259" i="1"/>
  <c r="K259" i="1"/>
  <c r="M253" i="1"/>
  <c r="L253" i="1"/>
  <c r="K253" i="1"/>
  <c r="M244" i="1"/>
  <c r="L244" i="1"/>
  <c r="K244" i="1"/>
  <c r="M240" i="1"/>
  <c r="L240" i="1"/>
  <c r="K240" i="1"/>
  <c r="M232" i="1"/>
  <c r="L232" i="1"/>
  <c r="K232" i="1"/>
  <c r="M223" i="1"/>
  <c r="L223" i="1"/>
  <c r="K223" i="1"/>
  <c r="M211" i="1"/>
  <c r="L211" i="1"/>
  <c r="K211" i="1"/>
  <c r="M198" i="1"/>
  <c r="L198" i="1"/>
  <c r="K198" i="1"/>
  <c r="M183" i="1"/>
  <c r="L183" i="1"/>
  <c r="K183" i="1"/>
  <c r="M179" i="1"/>
  <c r="L179" i="1"/>
  <c r="K179" i="1"/>
  <c r="M154" i="1"/>
  <c r="L154" i="1"/>
  <c r="K154" i="1"/>
  <c r="M141" i="1"/>
  <c r="L141" i="1"/>
  <c r="K141" i="1"/>
  <c r="M123" i="1"/>
  <c r="L123" i="1"/>
  <c r="K123" i="1"/>
  <c r="M118" i="1"/>
  <c r="L118" i="1"/>
  <c r="K118" i="1"/>
  <c r="M111" i="1"/>
  <c r="L111" i="1"/>
  <c r="K111" i="1"/>
  <c r="M94" i="1"/>
  <c r="L94" i="1"/>
  <c r="K94" i="1"/>
  <c r="M82" i="1"/>
  <c r="L82" i="1"/>
  <c r="K82" i="1"/>
  <c r="M68" i="1"/>
  <c r="L68" i="1"/>
  <c r="K68" i="1"/>
  <c r="M58" i="1"/>
  <c r="L58" i="1"/>
  <c r="K58" i="1"/>
  <c r="M29" i="1"/>
  <c r="L29" i="1"/>
  <c r="K29" i="1"/>
  <c r="M20" i="1"/>
  <c r="L20" i="1"/>
  <c r="K20" i="1"/>
  <c r="M13" i="1"/>
  <c r="L13" i="1"/>
  <c r="K13" i="1"/>
  <c r="M6" i="1"/>
  <c r="L6" i="1"/>
  <c r="K6" i="1"/>
  <c r="M2" i="1"/>
  <c r="L2" i="1"/>
  <c r="K2" i="1"/>
</calcChain>
</file>

<file path=xl/sharedStrings.xml><?xml version="1.0" encoding="utf-8"?>
<sst xmlns="http://schemas.openxmlformats.org/spreadsheetml/2006/main" count="4541" uniqueCount="1485">
  <si>
    <t>COMPLEX</t>
  </si>
  <si>
    <t>Subunits</t>
  </si>
  <si>
    <t>SILAC</t>
  </si>
  <si>
    <t>TMT</t>
  </si>
  <si>
    <t>TMT-ubp6∆</t>
  </si>
  <si>
    <t>box C/D snoRNP</t>
  </si>
  <si>
    <t>YDL014W</t>
  </si>
  <si>
    <t>NOP1</t>
  </si>
  <si>
    <t/>
  </si>
  <si>
    <t>YLR197W</t>
  </si>
  <si>
    <t>NOP56</t>
  </si>
  <si>
    <t>YOR310C</t>
  </si>
  <si>
    <t>NOP58</t>
  </si>
  <si>
    <t>YEL026W</t>
  </si>
  <si>
    <t>SNU13</t>
  </si>
  <si>
    <t>ARP2/3</t>
  </si>
  <si>
    <t>YBR234C</t>
  </si>
  <si>
    <t>ARC40</t>
  </si>
  <si>
    <t>YDL029W</t>
  </si>
  <si>
    <t>ARP2</t>
  </si>
  <si>
    <t>YIL062C</t>
  </si>
  <si>
    <t>ARC15</t>
  </si>
  <si>
    <t>YJR065C</t>
  </si>
  <si>
    <t>ARP3</t>
  </si>
  <si>
    <t>YKL013C</t>
  </si>
  <si>
    <t>ARC19</t>
  </si>
  <si>
    <t>YLR370C</t>
  </si>
  <si>
    <t>ARC18</t>
  </si>
  <si>
    <t>YNR035C</t>
  </si>
  <si>
    <t>ARC35</t>
  </si>
  <si>
    <t>Cdc73p/Paf1p complex</t>
  </si>
  <si>
    <t>YAL021C</t>
  </si>
  <si>
    <t>CCR4</t>
  </si>
  <si>
    <t>YBR279W</t>
  </si>
  <si>
    <t>PAF1</t>
  </si>
  <si>
    <t>YDR138W</t>
  </si>
  <si>
    <t>HPR1</t>
  </si>
  <si>
    <t>YGL244W</t>
  </si>
  <si>
    <t>RTF1</t>
  </si>
  <si>
    <t>YLR418C</t>
  </si>
  <si>
    <t>CDC73</t>
  </si>
  <si>
    <t>YOL145C</t>
  </si>
  <si>
    <t>CTR9</t>
  </si>
  <si>
    <t>YOR123C</t>
  </si>
  <si>
    <t>LEO1</t>
  </si>
  <si>
    <t>CCR4-NOT core</t>
  </si>
  <si>
    <t>YCR093W</t>
  </si>
  <si>
    <t>CDC39</t>
  </si>
  <si>
    <t>YDL165W</t>
  </si>
  <si>
    <t>CDC36</t>
  </si>
  <si>
    <t>YER068W</t>
  </si>
  <si>
    <t>MOT2</t>
  </si>
  <si>
    <t>YGR134W</t>
  </si>
  <si>
    <t>CAF130</t>
  </si>
  <si>
    <t>YIL038C</t>
  </si>
  <si>
    <t>NOT3</t>
  </si>
  <si>
    <t>YNL288W</t>
  </si>
  <si>
    <t>CAF40</t>
  </si>
  <si>
    <t>YNR052C</t>
  </si>
  <si>
    <t>POP2</t>
  </si>
  <si>
    <t>YPR072W</t>
  </si>
  <si>
    <t>NOT5</t>
  </si>
  <si>
    <t>commitment complex</t>
  </si>
  <si>
    <t>YBR119W</t>
  </si>
  <si>
    <t>MUD1</t>
  </si>
  <si>
    <t>YDL087C</t>
  </si>
  <si>
    <t>LUC7</t>
  </si>
  <si>
    <t>YDR235W</t>
  </si>
  <si>
    <t>PRP42</t>
  </si>
  <si>
    <t>YDR240C</t>
  </si>
  <si>
    <t>SNU56</t>
  </si>
  <si>
    <t>YER029C</t>
  </si>
  <si>
    <t>SMB1</t>
  </si>
  <si>
    <t>YFL017W-A</t>
  </si>
  <si>
    <t>SMX2</t>
  </si>
  <si>
    <t>YGR013W</t>
  </si>
  <si>
    <t>SNU71</t>
  </si>
  <si>
    <t>YGR074W</t>
  </si>
  <si>
    <t>SMD1</t>
  </si>
  <si>
    <t>YHR086W</t>
  </si>
  <si>
    <t>NAM8</t>
  </si>
  <si>
    <t>YIL061C</t>
  </si>
  <si>
    <t>SNP1</t>
  </si>
  <si>
    <t>YKL012W</t>
  </si>
  <si>
    <t>PRP40</t>
  </si>
  <si>
    <t>YKL074C</t>
  </si>
  <si>
    <t>MUD2</t>
  </si>
  <si>
    <t>YLR116W</t>
  </si>
  <si>
    <t>MSL5</t>
  </si>
  <si>
    <t>YLR147C</t>
  </si>
  <si>
    <t>SMD3</t>
  </si>
  <si>
    <t>YLR275W</t>
  </si>
  <si>
    <t>SMD2</t>
  </si>
  <si>
    <t>YLR298C</t>
  </si>
  <si>
    <t>YHC1</t>
  </si>
  <si>
    <t>YML046W</t>
  </si>
  <si>
    <t>PRP39</t>
  </si>
  <si>
    <t>YMR125W</t>
  </si>
  <si>
    <t>STO1</t>
  </si>
  <si>
    <t>YOR159C</t>
  </si>
  <si>
    <t>SME1</t>
  </si>
  <si>
    <t>YPL178W</t>
  </si>
  <si>
    <t>CBC2</t>
  </si>
  <si>
    <t>YPR182W</t>
  </si>
  <si>
    <t>SMX3</t>
  </si>
  <si>
    <t>COPI</t>
  </si>
  <si>
    <t>YDL145C</t>
  </si>
  <si>
    <t>COP1</t>
  </si>
  <si>
    <t>YDR238C</t>
  </si>
  <si>
    <t>SEC26</t>
  </si>
  <si>
    <t>YER122C</t>
  </si>
  <si>
    <t>GLO3</t>
  </si>
  <si>
    <t>YFR051C</t>
  </si>
  <si>
    <t>RET2</t>
  </si>
  <si>
    <t>YGL137W</t>
  </si>
  <si>
    <t>SEC27</t>
  </si>
  <si>
    <t>YIL076W</t>
  </si>
  <si>
    <t>SEC28</t>
  </si>
  <si>
    <t>YNL287W</t>
  </si>
  <si>
    <t>SEC21</t>
  </si>
  <si>
    <t>YPL010W</t>
  </si>
  <si>
    <t>RET3</t>
  </si>
  <si>
    <t>DNA replication factor C</t>
  </si>
  <si>
    <t>YBR087W</t>
  </si>
  <si>
    <t>RFC5</t>
  </si>
  <si>
    <t>YCL016C</t>
  </si>
  <si>
    <t>DCC1</t>
  </si>
  <si>
    <t>YER173W</t>
  </si>
  <si>
    <t>RAD24</t>
  </si>
  <si>
    <t>YHR191C</t>
  </si>
  <si>
    <t>CTF8</t>
  </si>
  <si>
    <t>YJR068W</t>
  </si>
  <si>
    <t>RFC2</t>
  </si>
  <si>
    <t>YMR078C</t>
  </si>
  <si>
    <t>CTF18</t>
  </si>
  <si>
    <t>YNL290W</t>
  </si>
  <si>
    <t>RFC3</t>
  </si>
  <si>
    <t>YOL094C</t>
  </si>
  <si>
    <t>RFC4</t>
  </si>
  <si>
    <t>YOR144C</t>
  </si>
  <si>
    <t>ELG1</t>
  </si>
  <si>
    <t>YOR217W</t>
  </si>
  <si>
    <t>RFC1</t>
  </si>
  <si>
    <t>DNA-directed RNA polymerase I</t>
  </si>
  <si>
    <t>YBR154C</t>
  </si>
  <si>
    <t>RPB5</t>
  </si>
  <si>
    <t>YDR156W</t>
  </si>
  <si>
    <t>RPA14</t>
  </si>
  <si>
    <t>YHR143W-A</t>
  </si>
  <si>
    <t>RPC10</t>
  </si>
  <si>
    <t>YJL148W</t>
  </si>
  <si>
    <t>RPA34</t>
  </si>
  <si>
    <t>YJR063W</t>
  </si>
  <si>
    <t>RPA12</t>
  </si>
  <si>
    <t>YNL113W</t>
  </si>
  <si>
    <t>RPC19</t>
  </si>
  <si>
    <t>YNL248C</t>
  </si>
  <si>
    <t>RPA49</t>
  </si>
  <si>
    <t>YOR210W</t>
  </si>
  <si>
    <t>RPB10</t>
  </si>
  <si>
    <t>YOR224C</t>
  </si>
  <si>
    <t>RPB8</t>
  </si>
  <si>
    <t>YOR340C</t>
  </si>
  <si>
    <t>RPA43</t>
  </si>
  <si>
    <t>YOR341W</t>
  </si>
  <si>
    <t>RPA190</t>
  </si>
  <si>
    <t>YPR010C</t>
  </si>
  <si>
    <t>RPA135</t>
  </si>
  <si>
    <t>YPR110C</t>
  </si>
  <si>
    <t>RPC40</t>
  </si>
  <si>
    <t>YPR187W</t>
  </si>
  <si>
    <t>RPO26</t>
  </si>
  <si>
    <t>DNA-directed RNA polymerase II</t>
  </si>
  <si>
    <t>YDL140C</t>
  </si>
  <si>
    <t>RPO21</t>
  </si>
  <si>
    <t>YDR404C</t>
  </si>
  <si>
    <t>RPB7</t>
  </si>
  <si>
    <t>YGL070C</t>
  </si>
  <si>
    <t>RPB9</t>
  </si>
  <si>
    <t>YIL021W</t>
  </si>
  <si>
    <t>RPB3</t>
  </si>
  <si>
    <t>YJL140W</t>
  </si>
  <si>
    <t>RPB4</t>
  </si>
  <si>
    <t>YOL005C</t>
  </si>
  <si>
    <t>RPB11</t>
  </si>
  <si>
    <t>YOR151C</t>
  </si>
  <si>
    <t>RPB2</t>
  </si>
  <si>
    <t>DNA-directed RNA polymerase III</t>
  </si>
  <si>
    <t>YDL150W</t>
  </si>
  <si>
    <t>RPC53</t>
  </si>
  <si>
    <t>YDR045C</t>
  </si>
  <si>
    <t>RPC11</t>
  </si>
  <si>
    <t>YJL011C</t>
  </si>
  <si>
    <t>RPC17</t>
  </si>
  <si>
    <t>YKL144C</t>
  </si>
  <si>
    <t>RPC25</t>
  </si>
  <si>
    <t>YKR025W</t>
  </si>
  <si>
    <t>RPC37</t>
  </si>
  <si>
    <t>YNL151C</t>
  </si>
  <si>
    <t>RPC31</t>
  </si>
  <si>
    <t>YNR003C</t>
  </si>
  <si>
    <t>RPC34</t>
  </si>
  <si>
    <t>YOR116C</t>
  </si>
  <si>
    <t>RPO31</t>
  </si>
  <si>
    <t>YOR207C</t>
  </si>
  <si>
    <t>RET1</t>
  </si>
  <si>
    <t>YPR190C</t>
  </si>
  <si>
    <t>RPC82</t>
  </si>
  <si>
    <t>eIF3</t>
  </si>
  <si>
    <t>YBR079C</t>
  </si>
  <si>
    <t>RPG1</t>
  </si>
  <si>
    <t>YDR429C</t>
  </si>
  <si>
    <t>TIF35</t>
  </si>
  <si>
    <t>YLR192C</t>
  </si>
  <si>
    <t>HCR1</t>
  </si>
  <si>
    <t>YMR012W</t>
  </si>
  <si>
    <t>CLU1</t>
  </si>
  <si>
    <t>YMR146C</t>
  </si>
  <si>
    <t>TIF34</t>
  </si>
  <si>
    <t>YMR309C</t>
  </si>
  <si>
    <t>NIP1</t>
  </si>
  <si>
    <t>YOR361C</t>
  </si>
  <si>
    <t>PRT1</t>
  </si>
  <si>
    <t>EKC/KEOPS protein complex</t>
  </si>
  <si>
    <t>YGR262C</t>
  </si>
  <si>
    <t>BUD32</t>
  </si>
  <si>
    <t>YJL184W</t>
  </si>
  <si>
    <t>GON7</t>
  </si>
  <si>
    <t>YKR038C</t>
  </si>
  <si>
    <t>KAE1</t>
  </si>
  <si>
    <t>YKR095W-A</t>
  </si>
  <si>
    <t>PCC1</t>
  </si>
  <si>
    <t>YML036W</t>
  </si>
  <si>
    <t>CGI121</t>
  </si>
  <si>
    <t>F0/F1 ATP synthase (complex V)</t>
  </si>
  <si>
    <t>Q0080</t>
  </si>
  <si>
    <t>ATP8</t>
  </si>
  <si>
    <t>Q0085</t>
  </si>
  <si>
    <t>ATP6</t>
  </si>
  <si>
    <t>Q0130</t>
  </si>
  <si>
    <t>OLI1</t>
  </si>
  <si>
    <t>YBL099W</t>
  </si>
  <si>
    <t>ATP1</t>
  </si>
  <si>
    <t>YBR039W</t>
  </si>
  <si>
    <t>ATP3</t>
  </si>
  <si>
    <t>YDL004W</t>
  </si>
  <si>
    <t>ATP16</t>
  </si>
  <si>
    <t>YDL181W</t>
  </si>
  <si>
    <t>INH1</t>
  </si>
  <si>
    <t>YDR298C</t>
  </si>
  <si>
    <t>ATP5</t>
  </si>
  <si>
    <t>YDR322C-A</t>
  </si>
  <si>
    <t>TIM11</t>
  </si>
  <si>
    <t>YDR377W</t>
  </si>
  <si>
    <t>ATP17</t>
  </si>
  <si>
    <t>YJR121W</t>
  </si>
  <si>
    <t>ATP2</t>
  </si>
  <si>
    <t>YKL016C</t>
  </si>
  <si>
    <t>ATP7</t>
  </si>
  <si>
    <t>YLR295C</t>
  </si>
  <si>
    <t>ATP14</t>
  </si>
  <si>
    <t>YML081C-A</t>
  </si>
  <si>
    <t>ATP18</t>
  </si>
  <si>
    <t>YOL077W-A</t>
  </si>
  <si>
    <t>ATP19</t>
  </si>
  <si>
    <t>YPL078C</t>
  </si>
  <si>
    <t>ATP4</t>
  </si>
  <si>
    <t>YPL271W</t>
  </si>
  <si>
    <t>ATP15</t>
  </si>
  <si>
    <t>YPR020W</t>
  </si>
  <si>
    <t>ATP20</t>
  </si>
  <si>
    <t>H+-transporting ATPase, vacuolar</t>
  </si>
  <si>
    <t>YBR127C</t>
  </si>
  <si>
    <t>VMA2</t>
  </si>
  <si>
    <t>YDL185W</t>
  </si>
  <si>
    <t>TFP1</t>
  </si>
  <si>
    <t>YEL027W</t>
  </si>
  <si>
    <t>CUP5</t>
  </si>
  <si>
    <t>YEL051W</t>
  </si>
  <si>
    <t>VMA8</t>
  </si>
  <si>
    <t>YGR020C</t>
  </si>
  <si>
    <t>VMA7</t>
  </si>
  <si>
    <t>YHR026W</t>
  </si>
  <si>
    <t>PPA1</t>
  </si>
  <si>
    <t>YHR039C-A</t>
  </si>
  <si>
    <t>VMA10</t>
  </si>
  <si>
    <t>YKL080W</t>
  </si>
  <si>
    <t>VMA5</t>
  </si>
  <si>
    <t>YLR447C</t>
  </si>
  <si>
    <t>VMA6</t>
  </si>
  <si>
    <t>YOR270C</t>
  </si>
  <si>
    <t>VPH1</t>
  </si>
  <si>
    <t>YMR054W</t>
  </si>
  <si>
    <t>STV1</t>
  </si>
  <si>
    <t>YOR332W</t>
  </si>
  <si>
    <t>VMA4</t>
  </si>
  <si>
    <t>YPL234C</t>
  </si>
  <si>
    <t>TFP3</t>
  </si>
  <si>
    <t>YPR036W</t>
  </si>
  <si>
    <t>VMA13</t>
  </si>
  <si>
    <t>Kornberg's mediator (SRB) complex</t>
  </si>
  <si>
    <t>YBL093C</t>
  </si>
  <si>
    <t>ROX3</t>
  </si>
  <si>
    <t>YBR193C</t>
  </si>
  <si>
    <t>MED8</t>
  </si>
  <si>
    <t>YBR253W</t>
  </si>
  <si>
    <t>SRB6</t>
  </si>
  <si>
    <t>YCR081W</t>
  </si>
  <si>
    <t>SRB8</t>
  </si>
  <si>
    <t>YDL005C</t>
  </si>
  <si>
    <t>MED2</t>
  </si>
  <si>
    <t>YDR308C</t>
  </si>
  <si>
    <t>SRB7</t>
  </si>
  <si>
    <t>YDR443C</t>
  </si>
  <si>
    <t>SSN2</t>
  </si>
  <si>
    <t>YER022W</t>
  </si>
  <si>
    <t>SRB4</t>
  </si>
  <si>
    <t>YGL025C</t>
  </si>
  <si>
    <t>PGD1</t>
  </si>
  <si>
    <t>YGL127C</t>
  </si>
  <si>
    <t>SOH1</t>
  </si>
  <si>
    <t>YGL151W</t>
  </si>
  <si>
    <t>NUT1</t>
  </si>
  <si>
    <t>YGR104C</t>
  </si>
  <si>
    <t>SRB5</t>
  </si>
  <si>
    <t>YHR041C</t>
  </si>
  <si>
    <t>SRB2</t>
  </si>
  <si>
    <t>YHR058C</t>
  </si>
  <si>
    <t>MED6</t>
  </si>
  <si>
    <t>YLR071C</t>
  </si>
  <si>
    <t>RGR1</t>
  </si>
  <si>
    <t>YMR112C</t>
  </si>
  <si>
    <t>MED11</t>
  </si>
  <si>
    <t>YNL025C</t>
  </si>
  <si>
    <t>SSN8</t>
  </si>
  <si>
    <t>YNL236W</t>
  </si>
  <si>
    <t>SIN4</t>
  </si>
  <si>
    <t>YNR010W</t>
  </si>
  <si>
    <t>CSE2</t>
  </si>
  <si>
    <t>YOL051W</t>
  </si>
  <si>
    <t>GAL11</t>
  </si>
  <si>
    <t>YOL135C</t>
  </si>
  <si>
    <t>MED7</t>
  </si>
  <si>
    <t>YOR174W</t>
  </si>
  <si>
    <t>MED4</t>
  </si>
  <si>
    <t>YPL042C</t>
  </si>
  <si>
    <t>SSN3</t>
  </si>
  <si>
    <t>YPR070W</t>
  </si>
  <si>
    <t>MED1</t>
  </si>
  <si>
    <t>YPR168W</t>
  </si>
  <si>
    <t>NUT2</t>
  </si>
  <si>
    <t>MIND Complex (kinetochore)</t>
  </si>
  <si>
    <t>YAL034W-A</t>
  </si>
  <si>
    <t>MTW1</t>
  </si>
  <si>
    <t>YIR010W</t>
  </si>
  <si>
    <t>DSN1</t>
  </si>
  <si>
    <t>YJR112W</t>
  </si>
  <si>
    <t>NNF1</t>
  </si>
  <si>
    <t>YPL233W</t>
  </si>
  <si>
    <t>NSL1</t>
  </si>
  <si>
    <t>mRNA cleavage and polyadenylation specificity factor</t>
  </si>
  <si>
    <t>YAL043C</t>
  </si>
  <si>
    <t>PTA1</t>
  </si>
  <si>
    <t>YDR195W</t>
  </si>
  <si>
    <t>REF2</t>
  </si>
  <si>
    <t>YDR301W</t>
  </si>
  <si>
    <t>CFT1</t>
  </si>
  <si>
    <t>YER133W</t>
  </si>
  <si>
    <t>GLC7</t>
  </si>
  <si>
    <t>YGR156W</t>
  </si>
  <si>
    <t>PTI1</t>
  </si>
  <si>
    <t>YJR093C</t>
  </si>
  <si>
    <t>FIP1</t>
  </si>
  <si>
    <t>YKL018W</t>
  </si>
  <si>
    <t>SWD2</t>
  </si>
  <si>
    <t>YKL059C</t>
  </si>
  <si>
    <t>MPE1</t>
  </si>
  <si>
    <t>YKR002W</t>
  </si>
  <si>
    <t>PAP1</t>
  </si>
  <si>
    <t>YLR115W</t>
  </si>
  <si>
    <t>CFT2</t>
  </si>
  <si>
    <t>YLR277C</t>
  </si>
  <si>
    <t>YSH1</t>
  </si>
  <si>
    <t>YNL222W</t>
  </si>
  <si>
    <t>SSU72</t>
  </si>
  <si>
    <t>YNL317W</t>
  </si>
  <si>
    <t>PFS2</t>
  </si>
  <si>
    <t>YOR179C</t>
  </si>
  <si>
    <t>SYC1</t>
  </si>
  <si>
    <t>YPR107C</t>
  </si>
  <si>
    <t>YTH1</t>
  </si>
  <si>
    <t>NuA4 histone acetyltransferase complex</t>
  </si>
  <si>
    <t>YDR359C</t>
  </si>
  <si>
    <t>EAF1</t>
  </si>
  <si>
    <t>YEL018W</t>
  </si>
  <si>
    <t>EAF5</t>
  </si>
  <si>
    <t>YFL024C</t>
  </si>
  <si>
    <t>EPL1</t>
  </si>
  <si>
    <t>YFL039C</t>
  </si>
  <si>
    <t>ACT1</t>
  </si>
  <si>
    <t>YGR002C</t>
  </si>
  <si>
    <t>SWC4</t>
  </si>
  <si>
    <t>YHR090C</t>
  </si>
  <si>
    <t>YNG2</t>
  </si>
  <si>
    <t>YHR099W</t>
  </si>
  <si>
    <t>TRA1</t>
  </si>
  <si>
    <t>YJL081C</t>
  </si>
  <si>
    <t>ARP4</t>
  </si>
  <si>
    <t>YJR082C</t>
  </si>
  <si>
    <t>EAF6</t>
  </si>
  <si>
    <t>YNL107W</t>
  </si>
  <si>
    <t>YAF9</t>
  </si>
  <si>
    <t>YNL136W</t>
  </si>
  <si>
    <t>EAF7</t>
  </si>
  <si>
    <t>YOR244W</t>
  </si>
  <si>
    <t>ESA1</t>
  </si>
  <si>
    <t>YPR023C</t>
  </si>
  <si>
    <t>EAF3</t>
  </si>
  <si>
    <t>Nuclear exosome complex</t>
  </si>
  <si>
    <t>YCR035C</t>
  </si>
  <si>
    <t>RRP43</t>
  </si>
  <si>
    <t>YDL111C</t>
  </si>
  <si>
    <t>RRP42</t>
  </si>
  <si>
    <t>YDR280W</t>
  </si>
  <si>
    <t>RRP45</t>
  </si>
  <si>
    <t>YGR095C</t>
  </si>
  <si>
    <t>RRP46</t>
  </si>
  <si>
    <t>YGR158C</t>
  </si>
  <si>
    <t>MTR3</t>
  </si>
  <si>
    <t>YGR195W</t>
  </si>
  <si>
    <t>SKI6</t>
  </si>
  <si>
    <t>YHR069C</t>
  </si>
  <si>
    <t>RRP4</t>
  </si>
  <si>
    <t>YHR081W</t>
  </si>
  <si>
    <t>LRP1</t>
  </si>
  <si>
    <t>YNL232W</t>
  </si>
  <si>
    <t>CSL4</t>
  </si>
  <si>
    <t>YOL021C</t>
  </si>
  <si>
    <t>DIS3</t>
  </si>
  <si>
    <t>YOL142W</t>
  </si>
  <si>
    <t>RRP40</t>
  </si>
  <si>
    <t>YOR001W</t>
  </si>
  <si>
    <t>RRP6</t>
  </si>
  <si>
    <t>nucleolar ribonuclease P complex</t>
  </si>
  <si>
    <t>YAL033W</t>
  </si>
  <si>
    <t>POP5</t>
  </si>
  <si>
    <t>YBL018C</t>
  </si>
  <si>
    <t>POP8</t>
  </si>
  <si>
    <t>YBR167C</t>
  </si>
  <si>
    <t>POP7</t>
  </si>
  <si>
    <t>YBR257W</t>
  </si>
  <si>
    <t>POP4</t>
  </si>
  <si>
    <t>YGR030C</t>
  </si>
  <si>
    <t>POP6</t>
  </si>
  <si>
    <t>YHR062C</t>
  </si>
  <si>
    <t>RPP1</t>
  </si>
  <si>
    <t>YIR015W</t>
  </si>
  <si>
    <t>RPR2</t>
  </si>
  <si>
    <t>YNL221C</t>
  </si>
  <si>
    <t>POP1</t>
  </si>
  <si>
    <t>YNL282W</t>
  </si>
  <si>
    <t>POP3</t>
  </si>
  <si>
    <t>Nucleosomal protein complex</t>
  </si>
  <si>
    <t>YBL002W</t>
  </si>
  <si>
    <t>HTB2</t>
  </si>
  <si>
    <t>YBL003C</t>
  </si>
  <si>
    <t>HTA2</t>
  </si>
  <si>
    <t>YBR009C</t>
  </si>
  <si>
    <t>HHF1</t>
  </si>
  <si>
    <t>YBR010W</t>
  </si>
  <si>
    <t>HHT1</t>
  </si>
  <si>
    <t>YDR224C</t>
  </si>
  <si>
    <t>HTB1</t>
  </si>
  <si>
    <t>YDR225W</t>
  </si>
  <si>
    <t>HTA1</t>
  </si>
  <si>
    <t>YNL030W</t>
  </si>
  <si>
    <t>HHF2</t>
  </si>
  <si>
    <t>YNL031C</t>
  </si>
  <si>
    <t>HHT2</t>
  </si>
  <si>
    <t>nucleotide-excision repair factor 4 complex</t>
  </si>
  <si>
    <t>YBR114W</t>
  </si>
  <si>
    <t>RAD16</t>
  </si>
  <si>
    <t>YJR052W</t>
  </si>
  <si>
    <t>RAD7</t>
  </si>
  <si>
    <t>YKL112W</t>
  </si>
  <si>
    <t>ABF1</t>
  </si>
  <si>
    <t>YPL046C</t>
  </si>
  <si>
    <t>ELC1</t>
  </si>
  <si>
    <t>oligosaccharyl transferase complex</t>
  </si>
  <si>
    <t>YDL232W</t>
  </si>
  <si>
    <t>OST4</t>
  </si>
  <si>
    <t>YEL002C</t>
  </si>
  <si>
    <t>WBP1</t>
  </si>
  <si>
    <t>YGL022W</t>
  </si>
  <si>
    <t>STT3</t>
  </si>
  <si>
    <t>YGL226C-A</t>
  </si>
  <si>
    <t>OST5</t>
  </si>
  <si>
    <t>YJL002C</t>
  </si>
  <si>
    <t>OST1</t>
  </si>
  <si>
    <t>YML019W</t>
  </si>
  <si>
    <t>OST6</t>
  </si>
  <si>
    <t>YMR149W</t>
  </si>
  <si>
    <t>SWP1</t>
  </si>
  <si>
    <t>YOR085W</t>
  </si>
  <si>
    <t>OST3</t>
  </si>
  <si>
    <t>YOR103C</t>
  </si>
  <si>
    <t>OST2</t>
  </si>
  <si>
    <t>Origin recognition complex</t>
  </si>
  <si>
    <t>YBR060C</t>
  </si>
  <si>
    <t>ORC2</t>
  </si>
  <si>
    <t>YHR118C</t>
  </si>
  <si>
    <t>ORC6</t>
  </si>
  <si>
    <t>YLL004W</t>
  </si>
  <si>
    <t>ORC3</t>
  </si>
  <si>
    <t>YML065W</t>
  </si>
  <si>
    <t>ORC1</t>
  </si>
  <si>
    <t>YNL261W</t>
  </si>
  <si>
    <t>ORC5</t>
  </si>
  <si>
    <t>YPR162C</t>
  </si>
  <si>
    <t>ORC4</t>
  </si>
  <si>
    <t>prefoldin complex</t>
  </si>
  <si>
    <t>YEL003W</t>
  </si>
  <si>
    <t>GIM4</t>
  </si>
  <si>
    <t>YGR078C</t>
  </si>
  <si>
    <t>PAC10</t>
  </si>
  <si>
    <t>YJL179W</t>
  </si>
  <si>
    <t>PFD1</t>
  </si>
  <si>
    <t>YLR200W</t>
  </si>
  <si>
    <t>YKE2</t>
  </si>
  <si>
    <t>YML094W</t>
  </si>
  <si>
    <t>GIM5</t>
  </si>
  <si>
    <t>YNL153C</t>
  </si>
  <si>
    <t>GIM3</t>
  </si>
  <si>
    <t>Prp19-associated complex</t>
  </si>
  <si>
    <t>YBR188C</t>
  </si>
  <si>
    <t>NTC20</t>
  </si>
  <si>
    <t>YDR416W</t>
  </si>
  <si>
    <t>SYF1</t>
  </si>
  <si>
    <t>YGR129W</t>
  </si>
  <si>
    <t>SYF2</t>
  </si>
  <si>
    <t>YJR050W</t>
  </si>
  <si>
    <t>ISY1</t>
  </si>
  <si>
    <t>YLL036C</t>
  </si>
  <si>
    <t>PRP19</t>
  </si>
  <si>
    <t>YLR117C</t>
  </si>
  <si>
    <t>CLF1</t>
  </si>
  <si>
    <t>YMR213W</t>
  </si>
  <si>
    <t>CEF1</t>
  </si>
  <si>
    <t>YPR101W</t>
  </si>
  <si>
    <t>SNT309</t>
  </si>
  <si>
    <t>Rpd3L complex</t>
  </si>
  <si>
    <t>YAL013W</t>
  </si>
  <si>
    <t>DEP1</t>
  </si>
  <si>
    <t>YBR095C</t>
  </si>
  <si>
    <t>RXT2</t>
  </si>
  <si>
    <t>YDL076C</t>
  </si>
  <si>
    <t>RXT3</t>
  </si>
  <si>
    <t>YDR207C</t>
  </si>
  <si>
    <t>UME6</t>
  </si>
  <si>
    <t>YIL084C</t>
  </si>
  <si>
    <t>SDS3</t>
  </si>
  <si>
    <t>YKL185W</t>
  </si>
  <si>
    <t>ASH1</t>
  </si>
  <si>
    <t>YMR263W</t>
  </si>
  <si>
    <t>SAP30</t>
  </si>
  <si>
    <t>YNL097C</t>
  </si>
  <si>
    <t>PHO23</t>
  </si>
  <si>
    <t>YNL330C</t>
  </si>
  <si>
    <t>RPD3</t>
  </si>
  <si>
    <t>YOL004W</t>
  </si>
  <si>
    <t>SIN3</t>
  </si>
  <si>
    <t>YPL139C</t>
  </si>
  <si>
    <t>UME1</t>
  </si>
  <si>
    <t>YPL181W</t>
  </si>
  <si>
    <t>CTI6</t>
  </si>
  <si>
    <t>RSC complex</t>
  </si>
  <si>
    <t>YBL006C</t>
  </si>
  <si>
    <t>LDB7</t>
  </si>
  <si>
    <t>YCR020W-B</t>
  </si>
  <si>
    <t>HTL1</t>
  </si>
  <si>
    <t>YCR052W</t>
  </si>
  <si>
    <t>RSC6</t>
  </si>
  <si>
    <t>YDR303C</t>
  </si>
  <si>
    <t>RSC3</t>
  </si>
  <si>
    <t>YFR037C</t>
  </si>
  <si>
    <t>RSC8</t>
  </si>
  <si>
    <t>YGR056W</t>
  </si>
  <si>
    <t>RSC1</t>
  </si>
  <si>
    <t>YGR275W</t>
  </si>
  <si>
    <t>RTT102</t>
  </si>
  <si>
    <t>YHR056C</t>
  </si>
  <si>
    <t>RSC30</t>
  </si>
  <si>
    <t>YIL126W</t>
  </si>
  <si>
    <t>STH1</t>
  </si>
  <si>
    <t>YKR008W</t>
  </si>
  <si>
    <t>RSC4</t>
  </si>
  <si>
    <t>YLR033W</t>
  </si>
  <si>
    <t>RSC58</t>
  </si>
  <si>
    <t>YLR321C</t>
  </si>
  <si>
    <t>SFH1</t>
  </si>
  <si>
    <t>YLR357W</t>
  </si>
  <si>
    <t>RSC2</t>
  </si>
  <si>
    <t>YML127W</t>
  </si>
  <si>
    <t>RSC9</t>
  </si>
  <si>
    <t>SWI/SNF complex, RSC complex</t>
  </si>
  <si>
    <t>YMR033W</t>
  </si>
  <si>
    <t>ARP9</t>
  </si>
  <si>
    <t>YMR091C</t>
  </si>
  <si>
    <t>NPL6</t>
  </si>
  <si>
    <t>YPR034W</t>
  </si>
  <si>
    <t>ARP7</t>
  </si>
  <si>
    <t>Set3p complex</t>
  </si>
  <si>
    <t>YBR103W</t>
  </si>
  <si>
    <t>SIF2</t>
  </si>
  <si>
    <t>YCR033W</t>
  </si>
  <si>
    <t>SNT1</t>
  </si>
  <si>
    <t>YDR155C</t>
  </si>
  <si>
    <t>CPR1</t>
  </si>
  <si>
    <t>YGL194C</t>
  </si>
  <si>
    <t>HOS2</t>
  </si>
  <si>
    <t>YIL112W</t>
  </si>
  <si>
    <t>HOS4</t>
  </si>
  <si>
    <t>YKR029C</t>
  </si>
  <si>
    <t>SET3</t>
  </si>
  <si>
    <t>YOL068C</t>
  </si>
  <si>
    <t>HST1</t>
  </si>
  <si>
    <t>smc5p-Smc6p complex</t>
  </si>
  <si>
    <t>YDL105W</t>
  </si>
  <si>
    <t>NSE4</t>
  </si>
  <si>
    <t>YDR288W</t>
  </si>
  <si>
    <t>NSE3</t>
  </si>
  <si>
    <t>YEL019C</t>
  </si>
  <si>
    <t>MMS21</t>
  </si>
  <si>
    <t>YER038C</t>
  </si>
  <si>
    <t>KRE29</t>
  </si>
  <si>
    <t>YLR007W</t>
  </si>
  <si>
    <t>NSE1</t>
  </si>
  <si>
    <t>YLR383W</t>
  </si>
  <si>
    <t>SMC6</t>
  </si>
  <si>
    <t>YML023C</t>
  </si>
  <si>
    <t>NSE5</t>
  </si>
  <si>
    <t>YOL034W</t>
  </si>
  <si>
    <t>SMC5</t>
  </si>
  <si>
    <t>SWI/SNF complex</t>
  </si>
  <si>
    <t>YBR289W</t>
  </si>
  <si>
    <t>SNF5</t>
  </si>
  <si>
    <t>YDR073W</t>
  </si>
  <si>
    <t>SNF11</t>
  </si>
  <si>
    <t>YFL049W</t>
  </si>
  <si>
    <t>SWP82</t>
  </si>
  <si>
    <t>YHL025W</t>
  </si>
  <si>
    <t>SNF6</t>
  </si>
  <si>
    <t>YJL176C</t>
  </si>
  <si>
    <t>SWI3</t>
  </si>
  <si>
    <t>YNR023W</t>
  </si>
  <si>
    <t>SNF12</t>
  </si>
  <si>
    <t>YOR290C</t>
  </si>
  <si>
    <t>SNF2</t>
  </si>
  <si>
    <t>YPL016W</t>
  </si>
  <si>
    <t>SWI1</t>
  </si>
  <si>
    <t>YPL129W</t>
  </si>
  <si>
    <t>TAF14</t>
  </si>
  <si>
    <t>TRAPP complex</t>
  </si>
  <si>
    <t>YBR254C</t>
  </si>
  <si>
    <t>TRS20</t>
  </si>
  <si>
    <t>YDR108W</t>
  </si>
  <si>
    <t>GSG1</t>
  </si>
  <si>
    <t>YDR246W</t>
  </si>
  <si>
    <t>TRS23</t>
  </si>
  <si>
    <t>YDR407C</t>
  </si>
  <si>
    <t>TRS120</t>
  </si>
  <si>
    <t>YDR472W</t>
  </si>
  <si>
    <t>TRS31</t>
  </si>
  <si>
    <t>YGR166W</t>
  </si>
  <si>
    <t>KRE11</t>
  </si>
  <si>
    <t>YKR068C</t>
  </si>
  <si>
    <t>BET3</t>
  </si>
  <si>
    <t>YML077W</t>
  </si>
  <si>
    <t>BET5</t>
  </si>
  <si>
    <t>YMR218C</t>
  </si>
  <si>
    <t>TRS130</t>
  </si>
  <si>
    <t>YOR115C</t>
  </si>
  <si>
    <t>TRS33</t>
  </si>
  <si>
    <t>LSM Complex/ U6 snRNP complex</t>
  </si>
  <si>
    <t>YBL026W</t>
  </si>
  <si>
    <t>LSM2</t>
  </si>
  <si>
    <t>YDR378C</t>
  </si>
  <si>
    <t>LSM6</t>
  </si>
  <si>
    <t>YER112W</t>
  </si>
  <si>
    <t>LSM4</t>
  </si>
  <si>
    <t>YER146W</t>
  </si>
  <si>
    <t>LSM5</t>
  </si>
  <si>
    <t>YJR022W</t>
  </si>
  <si>
    <t>LSM8</t>
  </si>
  <si>
    <t>YLR438C-A</t>
  </si>
  <si>
    <t>LSM3</t>
  </si>
  <si>
    <t>YNL147W</t>
  </si>
  <si>
    <t>LSM7</t>
  </si>
  <si>
    <t>DASH complex</t>
  </si>
  <si>
    <t>YBR233W-A</t>
  </si>
  <si>
    <t>DAD3</t>
  </si>
  <si>
    <t>YDR016C</t>
  </si>
  <si>
    <t>DAD1</t>
  </si>
  <si>
    <t>YDR201W</t>
  </si>
  <si>
    <t>SPC19</t>
  </si>
  <si>
    <t>YDR320C-A</t>
  </si>
  <si>
    <t>DAD4</t>
  </si>
  <si>
    <t>YGL061C</t>
  </si>
  <si>
    <t>DUO1</t>
  </si>
  <si>
    <t>YGR113W</t>
  </si>
  <si>
    <t>DAM1</t>
  </si>
  <si>
    <t>YKL052C</t>
  </si>
  <si>
    <t>ASK1</t>
  </si>
  <si>
    <t>YKL138C-A</t>
  </si>
  <si>
    <t>HSK3</t>
  </si>
  <si>
    <t>YKR037C</t>
  </si>
  <si>
    <t>SPC34</t>
  </si>
  <si>
    <t>YKR083C</t>
  </si>
  <si>
    <t>DAD2</t>
  </si>
  <si>
    <t>TRAMP complex (Air1p)</t>
  </si>
  <si>
    <t>YIL079C</t>
  </si>
  <si>
    <t>AIR1</t>
  </si>
  <si>
    <t>YDL175C</t>
  </si>
  <si>
    <t>AIR2</t>
  </si>
  <si>
    <t>YJL050W</t>
  </si>
  <si>
    <t>MTR4</t>
  </si>
  <si>
    <t>YOL115W</t>
  </si>
  <si>
    <t>PAP2</t>
  </si>
  <si>
    <t>COMPASS complex</t>
  </si>
  <si>
    <t>YAR003W</t>
  </si>
  <si>
    <t>SWD1</t>
  </si>
  <si>
    <t>YBR175W</t>
  </si>
  <si>
    <t>SWD3</t>
  </si>
  <si>
    <t>YBR258C</t>
  </si>
  <si>
    <t>SHG1</t>
  </si>
  <si>
    <t>YDR469W</t>
  </si>
  <si>
    <t>SDC1</t>
  </si>
  <si>
    <t>YHR119W</t>
  </si>
  <si>
    <t>SET1</t>
  </si>
  <si>
    <t>YLR015W</t>
  </si>
  <si>
    <t>BRE2</t>
  </si>
  <si>
    <t>YPL138C</t>
  </si>
  <si>
    <t>SPP1</t>
  </si>
  <si>
    <t>Sec62p/Sec63p complex</t>
  </si>
  <si>
    <t>YBR171W</t>
  </si>
  <si>
    <t>SEC66</t>
  </si>
  <si>
    <t>YLR292C</t>
  </si>
  <si>
    <t>SEC72</t>
  </si>
  <si>
    <t>YOR254C</t>
  </si>
  <si>
    <t>SEC63</t>
  </si>
  <si>
    <t>YPL094C</t>
  </si>
  <si>
    <t>SEC62</t>
  </si>
  <si>
    <t>19/22S regulator</t>
  </si>
  <si>
    <t>YDL007W</t>
  </si>
  <si>
    <t>RPT2</t>
  </si>
  <si>
    <t>YDL097C</t>
  </si>
  <si>
    <t>RPN6</t>
  </si>
  <si>
    <t>YDL147W</t>
  </si>
  <si>
    <t>RPN5</t>
  </si>
  <si>
    <t>YDR363W-A</t>
  </si>
  <si>
    <t>SEM1</t>
  </si>
  <si>
    <t>YDR394W</t>
  </si>
  <si>
    <t>RPT3</t>
  </si>
  <si>
    <t>YDR427W</t>
  </si>
  <si>
    <t>RPN9</t>
  </si>
  <si>
    <t>YER021W</t>
  </si>
  <si>
    <t>RPN3</t>
  </si>
  <si>
    <t>YFR004W</t>
  </si>
  <si>
    <t>RPN11</t>
  </si>
  <si>
    <t>YFR010W</t>
  </si>
  <si>
    <t>UBP6</t>
  </si>
  <si>
    <t>YFR052W</t>
  </si>
  <si>
    <t>RPN12</t>
  </si>
  <si>
    <t>YGL048C</t>
  </si>
  <si>
    <t>RPT6</t>
  </si>
  <si>
    <t>YGR232W</t>
  </si>
  <si>
    <t>NAS6</t>
  </si>
  <si>
    <t>YHL030W</t>
  </si>
  <si>
    <t>ECM29</t>
  </si>
  <si>
    <t>YHR027C</t>
  </si>
  <si>
    <t>RPN1</t>
  </si>
  <si>
    <t>YHR200W</t>
  </si>
  <si>
    <t>RPN10</t>
  </si>
  <si>
    <t>YIL075C</t>
  </si>
  <si>
    <t>RPN2</t>
  </si>
  <si>
    <t>YKL145W</t>
  </si>
  <si>
    <t>RPT1</t>
  </si>
  <si>
    <t>YLR421C</t>
  </si>
  <si>
    <t>RPN13</t>
  </si>
  <si>
    <t>YOR117W</t>
  </si>
  <si>
    <t>RPT5</t>
  </si>
  <si>
    <t>YOR259C</t>
  </si>
  <si>
    <t>RPT4</t>
  </si>
  <si>
    <t>YOR261C</t>
  </si>
  <si>
    <t>RPN8</t>
  </si>
  <si>
    <t>YPR108W</t>
  </si>
  <si>
    <t>RPN7</t>
  </si>
  <si>
    <t>20S proteasome</t>
  </si>
  <si>
    <t>YBL041W</t>
  </si>
  <si>
    <t>PRE7</t>
  </si>
  <si>
    <t>YER012W</t>
  </si>
  <si>
    <t>PRE1</t>
  </si>
  <si>
    <t>YER094C</t>
  </si>
  <si>
    <t>PUP3</t>
  </si>
  <si>
    <t>YFR050C</t>
  </si>
  <si>
    <t>PRE4</t>
  </si>
  <si>
    <t>YGL011C</t>
  </si>
  <si>
    <t>SCL1</t>
  </si>
  <si>
    <t>YGR135W</t>
  </si>
  <si>
    <t>PRE9</t>
  </si>
  <si>
    <t>YGR253C</t>
  </si>
  <si>
    <t>PUP2</t>
  </si>
  <si>
    <t>YJL001W</t>
  </si>
  <si>
    <t>PRE3</t>
  </si>
  <si>
    <t>YML092C</t>
  </si>
  <si>
    <t>PRE8</t>
  </si>
  <si>
    <t>YMR314W</t>
  </si>
  <si>
    <t>PRE5</t>
  </si>
  <si>
    <t>YOL038W</t>
  </si>
  <si>
    <t>PRE6</t>
  </si>
  <si>
    <t>YOR157C</t>
  </si>
  <si>
    <t>PUP1</t>
  </si>
  <si>
    <t>YOR362C</t>
  </si>
  <si>
    <t>PRE10</t>
  </si>
  <si>
    <t>YPR103W</t>
  </si>
  <si>
    <t>PRE2</t>
  </si>
  <si>
    <t>actin cytoskeleton-regulatory complex</t>
  </si>
  <si>
    <t>YBL007C</t>
  </si>
  <si>
    <t>SLA1</t>
  </si>
  <si>
    <t>YIR006C</t>
  </si>
  <si>
    <t>PAN1</t>
  </si>
  <si>
    <t>YNL084C</t>
  </si>
  <si>
    <t>END3</t>
  </si>
  <si>
    <t>alpha DNA polymerase:primase complex</t>
  </si>
  <si>
    <t>YBL035C</t>
  </si>
  <si>
    <t>POL12</t>
  </si>
  <si>
    <t>YIR008C</t>
  </si>
  <si>
    <t>PRI1</t>
  </si>
  <si>
    <t>YKL045W</t>
  </si>
  <si>
    <t>PRI2</t>
  </si>
  <si>
    <t>YNL102W</t>
  </si>
  <si>
    <t>POL1</t>
  </si>
  <si>
    <t>alpha-1,6-mannosyltransferase complex</t>
  </si>
  <si>
    <t>YDR245W</t>
  </si>
  <si>
    <t>MNN10</t>
  </si>
  <si>
    <t>YEL036C</t>
  </si>
  <si>
    <t>ANP1</t>
  </si>
  <si>
    <t>YJL183W</t>
  </si>
  <si>
    <t>MNN11</t>
  </si>
  <si>
    <t>YJR075W</t>
  </si>
  <si>
    <t>HOC1</t>
  </si>
  <si>
    <t>YML115C</t>
  </si>
  <si>
    <t>VAN1</t>
  </si>
  <si>
    <t>YPL050C</t>
  </si>
  <si>
    <t>MNN9</t>
  </si>
  <si>
    <t>trehalose-phosphate synthase complex</t>
  </si>
  <si>
    <t>YBR126C</t>
  </si>
  <si>
    <t>TPS1</t>
  </si>
  <si>
    <t>YDR074W</t>
  </si>
  <si>
    <t>TPS2</t>
  </si>
  <si>
    <t>YML100W</t>
  </si>
  <si>
    <t>TSL1</t>
  </si>
  <si>
    <t>YMR261C</t>
  </si>
  <si>
    <t>TPS3</t>
  </si>
  <si>
    <t>AP-1 adaptor complex</t>
  </si>
  <si>
    <t>YHL019C</t>
  </si>
  <si>
    <t>APM2</t>
  </si>
  <si>
    <t>YKL135C</t>
  </si>
  <si>
    <t>APL2</t>
  </si>
  <si>
    <t>YLR170C</t>
  </si>
  <si>
    <t>APS1</t>
  </si>
  <si>
    <t>YPL259C</t>
  </si>
  <si>
    <t>APM1</t>
  </si>
  <si>
    <t>YPR029C</t>
  </si>
  <si>
    <t>APL4</t>
  </si>
  <si>
    <t>YBL037W</t>
  </si>
  <si>
    <t>APL3</t>
  </si>
  <si>
    <t>YJR005W</t>
  </si>
  <si>
    <t>APL1</t>
  </si>
  <si>
    <t>YOL062C</t>
  </si>
  <si>
    <t>APM4</t>
  </si>
  <si>
    <t>YBR288C</t>
  </si>
  <si>
    <t>APM3</t>
  </si>
  <si>
    <t>YGR261C</t>
  </si>
  <si>
    <t>APL6</t>
  </si>
  <si>
    <t>YJL024C</t>
  </si>
  <si>
    <t>APS3</t>
  </si>
  <si>
    <t>YPL195W</t>
  </si>
  <si>
    <t>APL5</t>
  </si>
  <si>
    <t>calcineurin complex</t>
  </si>
  <si>
    <t>YKL190W</t>
  </si>
  <si>
    <t>CNB1</t>
  </si>
  <si>
    <t>YLR433C</t>
  </si>
  <si>
    <t>CNA1</t>
  </si>
  <si>
    <t>YML057W</t>
  </si>
  <si>
    <t>CMP2</t>
  </si>
  <si>
    <t>cAMP-dependent protein kinase</t>
  </si>
  <si>
    <t>YIL033C</t>
  </si>
  <si>
    <t>BCY1</t>
  </si>
  <si>
    <t>YJL164C</t>
  </si>
  <si>
    <t>TPK1</t>
  </si>
  <si>
    <t>YKL166C</t>
  </si>
  <si>
    <t>TPK3</t>
  </si>
  <si>
    <t>YPL203W</t>
  </si>
  <si>
    <t>TPK2</t>
  </si>
  <si>
    <t>chaperonin-containing T-complex</t>
  </si>
  <si>
    <t>YDL143W</t>
  </si>
  <si>
    <t>CCT4</t>
  </si>
  <si>
    <t>YDR188W</t>
  </si>
  <si>
    <t>CCT6</t>
  </si>
  <si>
    <t>YDR212W</t>
  </si>
  <si>
    <t>TCP1</t>
  </si>
  <si>
    <t>YIL142W</t>
  </si>
  <si>
    <t>CCT2</t>
  </si>
  <si>
    <t>YJL008C</t>
  </si>
  <si>
    <t>CCT8</t>
  </si>
  <si>
    <t>YJL014W</t>
  </si>
  <si>
    <t>CCT3</t>
  </si>
  <si>
    <t>YJL111W</t>
  </si>
  <si>
    <t>CCT7</t>
  </si>
  <si>
    <t>YJR064W</t>
  </si>
  <si>
    <t>CCT5</t>
  </si>
  <si>
    <t>chromatin assembly complex</t>
  </si>
  <si>
    <t>YBR195C</t>
  </si>
  <si>
    <t>MSI1</t>
  </si>
  <si>
    <t>YML102W</t>
  </si>
  <si>
    <t>CAC2</t>
  </si>
  <si>
    <t>YPR018W</t>
  </si>
  <si>
    <t>RLF2</t>
  </si>
  <si>
    <t>Chs5p/Arf-1binding proteins (ChAPs)</t>
  </si>
  <si>
    <t>YDL192W</t>
  </si>
  <si>
    <t>ARF1</t>
  </si>
  <si>
    <t>YJL099W</t>
  </si>
  <si>
    <t>CHS6</t>
  </si>
  <si>
    <t>YKR027W</t>
  </si>
  <si>
    <t>BCH2</t>
  </si>
  <si>
    <t>YLR330W</t>
  </si>
  <si>
    <t>CHS5</t>
  </si>
  <si>
    <t>YMR237W</t>
  </si>
  <si>
    <t>BCH1</t>
  </si>
  <si>
    <t>YOR299W</t>
  </si>
  <si>
    <t>BUD7</t>
  </si>
  <si>
    <t>COPII</t>
  </si>
  <si>
    <t>YAL007C</t>
  </si>
  <si>
    <t>ERP2</t>
  </si>
  <si>
    <t>YAR002C-A</t>
  </si>
  <si>
    <t>ERP1</t>
  </si>
  <si>
    <t>YDL195W</t>
  </si>
  <si>
    <t>SEC31</t>
  </si>
  <si>
    <t>YGL200C</t>
  </si>
  <si>
    <t>EMP24</t>
  </si>
  <si>
    <t>YIL109C</t>
  </si>
  <si>
    <t>SEC24</t>
  </si>
  <si>
    <t>YML012W</t>
  </si>
  <si>
    <t>ERV25</t>
  </si>
  <si>
    <t>YPL085W</t>
  </si>
  <si>
    <t>SEC16</t>
  </si>
  <si>
    <t>YPL218W</t>
  </si>
  <si>
    <t>SAR1</t>
  </si>
  <si>
    <t>YAL042W</t>
  </si>
  <si>
    <t>ERV46</t>
  </si>
  <si>
    <t>YPR181C</t>
  </si>
  <si>
    <t>SEC23</t>
  </si>
  <si>
    <t>CORVET complex</t>
  </si>
  <si>
    <t>YAL002W</t>
  </si>
  <si>
    <t>VPS8</t>
  </si>
  <si>
    <t>YDR495C</t>
  </si>
  <si>
    <t>VPS3</t>
  </si>
  <si>
    <t>YLR148W</t>
  </si>
  <si>
    <t>PEP3</t>
  </si>
  <si>
    <t>YLR396C</t>
  </si>
  <si>
    <t>VPS33</t>
  </si>
  <si>
    <t>YMR231W</t>
  </si>
  <si>
    <t>PEP5</t>
  </si>
  <si>
    <t>YPL045W</t>
  </si>
  <si>
    <t>VPS16</t>
  </si>
  <si>
    <t>eEF1</t>
  </si>
  <si>
    <t>YAL003W</t>
  </si>
  <si>
    <t>EFB1</t>
  </si>
  <si>
    <t>YBR118W</t>
  </si>
  <si>
    <t>TEF2</t>
  </si>
  <si>
    <t>YKL081W</t>
  </si>
  <si>
    <t>TEF4</t>
  </si>
  <si>
    <t>YPL048W</t>
  </si>
  <si>
    <t>CAM1</t>
  </si>
  <si>
    <t>YPR080W</t>
  </si>
  <si>
    <t>TEF1</t>
  </si>
  <si>
    <t>eIF2, multi-eIF complex</t>
  </si>
  <si>
    <t>YER025W</t>
  </si>
  <si>
    <t>GCD11</t>
  </si>
  <si>
    <t>YJR007W</t>
  </si>
  <si>
    <t>SUI2</t>
  </si>
  <si>
    <t>YPL237W</t>
  </si>
  <si>
    <t>SUI3</t>
  </si>
  <si>
    <t>YDR211W</t>
  </si>
  <si>
    <t>GCD6</t>
  </si>
  <si>
    <t>YGR083C</t>
  </si>
  <si>
    <t>GCD2</t>
  </si>
  <si>
    <t>YKR026C</t>
  </si>
  <si>
    <t>GCN3</t>
  </si>
  <si>
    <t>YLR291C</t>
  </si>
  <si>
    <t>GCD7</t>
  </si>
  <si>
    <t>YOR260W</t>
  </si>
  <si>
    <t>GCD1</t>
  </si>
  <si>
    <t>Elongator complex</t>
  </si>
  <si>
    <t>YGR200C</t>
  </si>
  <si>
    <t>ELP2</t>
  </si>
  <si>
    <t>YHR187W</t>
  </si>
  <si>
    <t>IKI1</t>
  </si>
  <si>
    <t>YLR384C</t>
  </si>
  <si>
    <t>IKI3</t>
  </si>
  <si>
    <t>YMR312W</t>
  </si>
  <si>
    <t>ELP6</t>
  </si>
  <si>
    <t>YPL086C</t>
  </si>
  <si>
    <t>ELP3</t>
  </si>
  <si>
    <t>YPL101W</t>
  </si>
  <si>
    <t>ELP4</t>
  </si>
  <si>
    <t>ESCRT III complex</t>
  </si>
  <si>
    <t>YKL002W</t>
  </si>
  <si>
    <t>DID4</t>
  </si>
  <si>
    <t>YKL041W</t>
  </si>
  <si>
    <t>VPS24</t>
  </si>
  <si>
    <t>YLR025W</t>
  </si>
  <si>
    <t>SNF7</t>
  </si>
  <si>
    <t>YMR077C</t>
  </si>
  <si>
    <t>VPS20</t>
  </si>
  <si>
    <t>Exocyst complex</t>
  </si>
  <si>
    <t>YBR102C</t>
  </si>
  <si>
    <t>EXO84</t>
  </si>
  <si>
    <t>YDR166C</t>
  </si>
  <si>
    <t>SEC5</t>
  </si>
  <si>
    <t>YER008C</t>
  </si>
  <si>
    <t>SEC3</t>
  </si>
  <si>
    <t>YGL233W</t>
  </si>
  <si>
    <t>SEC15</t>
  </si>
  <si>
    <t>YIL068C</t>
  </si>
  <si>
    <t>SEC6</t>
  </si>
  <si>
    <t>YJL085W</t>
  </si>
  <si>
    <t>EXO70</t>
  </si>
  <si>
    <t>YLR166C</t>
  </si>
  <si>
    <t>SEC10</t>
  </si>
  <si>
    <t>YPR055W</t>
  </si>
  <si>
    <t>SEC8</t>
  </si>
  <si>
    <t>Far  complex</t>
  </si>
  <si>
    <t>YDR200C</t>
  </si>
  <si>
    <t>VPS64</t>
  </si>
  <si>
    <t>YFR008W</t>
  </si>
  <si>
    <t>FAR7</t>
  </si>
  <si>
    <t>YLR238W</t>
  </si>
  <si>
    <t>FAR10</t>
  </si>
  <si>
    <t>YMR029C</t>
  </si>
  <si>
    <t>FAR8</t>
  </si>
  <si>
    <t>YMR052W</t>
  </si>
  <si>
    <t>FAR3</t>
  </si>
  <si>
    <t>YNL127W</t>
  </si>
  <si>
    <t>FAR11</t>
  </si>
  <si>
    <t>Fatty Acid Import Complex</t>
  </si>
  <si>
    <t>YBR041W</t>
  </si>
  <si>
    <t>FAT1</t>
  </si>
  <si>
    <t>YMR246W</t>
  </si>
  <si>
    <t>FAA4</t>
  </si>
  <si>
    <t>YOR317W</t>
  </si>
  <si>
    <t>FAA1</t>
  </si>
  <si>
    <t>FBP degradation complex</t>
  </si>
  <si>
    <t>YCL039W</t>
  </si>
  <si>
    <t>GID7</t>
  </si>
  <si>
    <t>YDR255C</t>
  </si>
  <si>
    <t>RMD5</t>
  </si>
  <si>
    <t>YGL227W</t>
  </si>
  <si>
    <t>VID30</t>
  </si>
  <si>
    <t>YIL017C</t>
  </si>
  <si>
    <t>VID28</t>
  </si>
  <si>
    <t>YIL097W</t>
  </si>
  <si>
    <t>FYV10</t>
  </si>
  <si>
    <t>YMR135C</t>
  </si>
  <si>
    <t>GID8</t>
  </si>
  <si>
    <t>Golgi transport complex</t>
  </si>
  <si>
    <t>YER157W</t>
  </si>
  <si>
    <t>COG3</t>
  </si>
  <si>
    <t>YGL005C</t>
  </si>
  <si>
    <t>COG7</t>
  </si>
  <si>
    <t>YGL223C</t>
  </si>
  <si>
    <t>COG1</t>
  </si>
  <si>
    <t>YGR120C</t>
  </si>
  <si>
    <t>COG2</t>
  </si>
  <si>
    <t>YML071C</t>
  </si>
  <si>
    <t>COG8</t>
  </si>
  <si>
    <t>YNL041C</t>
  </si>
  <si>
    <t>COG6</t>
  </si>
  <si>
    <t>YNL051W</t>
  </si>
  <si>
    <t>COG5</t>
  </si>
  <si>
    <t>YPR105C</t>
  </si>
  <si>
    <t>COG4</t>
  </si>
  <si>
    <t>HAT-B complex</t>
  </si>
  <si>
    <t>YEL056W</t>
  </si>
  <si>
    <t>HAT2</t>
  </si>
  <si>
    <t>YLL022C</t>
  </si>
  <si>
    <t>HIF1</t>
  </si>
  <si>
    <t>YPL001W</t>
  </si>
  <si>
    <t>HAT1</t>
  </si>
  <si>
    <t>HIR complex</t>
  </si>
  <si>
    <t>YBL008W</t>
  </si>
  <si>
    <t>HIR1</t>
  </si>
  <si>
    <t>YBR215W</t>
  </si>
  <si>
    <t>HPC2</t>
  </si>
  <si>
    <t>YJR140C</t>
  </si>
  <si>
    <t>HIR3</t>
  </si>
  <si>
    <t>YOR038C</t>
  </si>
  <si>
    <t>HIR2</t>
  </si>
  <si>
    <t>Ino80p complex</t>
  </si>
  <si>
    <t>YDL002C</t>
  </si>
  <si>
    <t>NHP10</t>
  </si>
  <si>
    <t>YFL013C</t>
  </si>
  <si>
    <t>IES1</t>
  </si>
  <si>
    <t>YGL150C</t>
  </si>
  <si>
    <t>INO80</t>
  </si>
  <si>
    <t>YLR052W</t>
  </si>
  <si>
    <t>IES3</t>
  </si>
  <si>
    <t>YNL059C</t>
  </si>
  <si>
    <t>ARP5</t>
  </si>
  <si>
    <t>YOR141C</t>
  </si>
  <si>
    <t>ARP8</t>
  </si>
  <si>
    <t>YOR189W</t>
  </si>
  <si>
    <t>IES4</t>
  </si>
  <si>
    <t>YDR190C</t>
  </si>
  <si>
    <t>RVB1</t>
  </si>
  <si>
    <t>YPL235W</t>
  </si>
  <si>
    <t>RVB2</t>
  </si>
  <si>
    <t>Mcm2-7 complex</t>
  </si>
  <si>
    <t>YBL023C</t>
  </si>
  <si>
    <t>MCM2</t>
  </si>
  <si>
    <t>YBR202W</t>
  </si>
  <si>
    <t>MCM7</t>
  </si>
  <si>
    <t>YEL032W</t>
  </si>
  <si>
    <t>MCM3</t>
  </si>
  <si>
    <t>YGL201C</t>
  </si>
  <si>
    <t>MCM6</t>
  </si>
  <si>
    <t>YLR274W</t>
  </si>
  <si>
    <t>MCM5</t>
  </si>
  <si>
    <t>YPR019W</t>
  </si>
  <si>
    <t>MCM4</t>
  </si>
  <si>
    <t>Ndc80p complex</t>
  </si>
  <si>
    <t>YIL144W</t>
  </si>
  <si>
    <t>TID3</t>
  </si>
  <si>
    <t>YMR117C</t>
  </si>
  <si>
    <t>SPC24</t>
  </si>
  <si>
    <t>YOL069W</t>
  </si>
  <si>
    <t>NUF2</t>
  </si>
  <si>
    <t>Npa2p-containing subcomplex</t>
  </si>
  <si>
    <t>YJR041C</t>
  </si>
  <si>
    <t>URB2</t>
  </si>
  <si>
    <t>YKL014C</t>
  </si>
  <si>
    <t>URB1</t>
  </si>
  <si>
    <t>YLR221C</t>
  </si>
  <si>
    <t>RSA3</t>
  </si>
  <si>
    <t>YNR038W</t>
  </si>
  <si>
    <t>DBP6</t>
  </si>
  <si>
    <t>YOL144W</t>
  </si>
  <si>
    <t>NOP8</t>
  </si>
  <si>
    <t>Nup84p complex</t>
  </si>
  <si>
    <t>YDL116W</t>
  </si>
  <si>
    <t>NUP84</t>
  </si>
  <si>
    <t>YGL092W</t>
  </si>
  <si>
    <t>NUP145</t>
  </si>
  <si>
    <t>YGL100W</t>
  </si>
  <si>
    <t>SEH1</t>
  </si>
  <si>
    <t>YJR042W</t>
  </si>
  <si>
    <t>NUP85</t>
  </si>
  <si>
    <t>YKL057C</t>
  </si>
  <si>
    <t>NUP120</t>
  </si>
  <si>
    <t>YLR208W</t>
  </si>
  <si>
    <t>SEC13</t>
  </si>
  <si>
    <t>PAM complex</t>
  </si>
  <si>
    <t>YIL022W</t>
  </si>
  <si>
    <t>TIM44</t>
  </si>
  <si>
    <t>YJR045C</t>
  </si>
  <si>
    <t>SSC1</t>
  </si>
  <si>
    <t>YKR065C</t>
  </si>
  <si>
    <t>PAM17</t>
  </si>
  <si>
    <t>YOR232W</t>
  </si>
  <si>
    <t>MGE1</t>
  </si>
  <si>
    <t>YJL104W</t>
  </si>
  <si>
    <t>PAM16</t>
  </si>
  <si>
    <t>YLR008C</t>
  </si>
  <si>
    <t>PAM18</t>
  </si>
  <si>
    <t xml:space="preserve">PI3-kinase </t>
  </si>
  <si>
    <t>YBR097W</t>
  </si>
  <si>
    <t>VPS15</t>
  </si>
  <si>
    <t>YLR240W</t>
  </si>
  <si>
    <t>VPS34</t>
  </si>
  <si>
    <t>YPL120W</t>
  </si>
  <si>
    <t>VPS30</t>
  </si>
  <si>
    <t>YLR360W</t>
  </si>
  <si>
    <t>VPS38</t>
  </si>
  <si>
    <t>polarisome complex</t>
  </si>
  <si>
    <t>YER149C</t>
  </si>
  <si>
    <t>PEA2</t>
  </si>
  <si>
    <t>YLL021W</t>
  </si>
  <si>
    <t>SPA2</t>
  </si>
  <si>
    <t>YLR319C</t>
  </si>
  <si>
    <t>BUD6</t>
  </si>
  <si>
    <t>protein kinase CK2 complex, UTP C complex</t>
  </si>
  <si>
    <t>YGL019W</t>
  </si>
  <si>
    <t>CKB1</t>
  </si>
  <si>
    <t>YIL035C</t>
  </si>
  <si>
    <t>CKA1</t>
  </si>
  <si>
    <t>YOR061W</t>
  </si>
  <si>
    <t>CKA2</t>
  </si>
  <si>
    <t>YOR039W</t>
  </si>
  <si>
    <t>CKB2</t>
  </si>
  <si>
    <t>retromer complex</t>
  </si>
  <si>
    <t>YHR012W</t>
  </si>
  <si>
    <t>VPS29</t>
  </si>
  <si>
    <t>YJL053W</t>
  </si>
  <si>
    <t>PEP8</t>
  </si>
  <si>
    <t>YJL154C</t>
  </si>
  <si>
    <t>VPS35</t>
  </si>
  <si>
    <t>YOR069W</t>
  </si>
  <si>
    <t>VPS5</t>
  </si>
  <si>
    <t>YOR132W</t>
  </si>
  <si>
    <t>VPS17</t>
  </si>
  <si>
    <t>Rix1p complex</t>
  </si>
  <si>
    <t>YHR085W</t>
  </si>
  <si>
    <t>IPI1</t>
  </si>
  <si>
    <t>YHR197W</t>
  </si>
  <si>
    <t>RIX1</t>
  </si>
  <si>
    <t>YNL182C</t>
  </si>
  <si>
    <t>IPI3</t>
  </si>
  <si>
    <t>Rsp5p/Bul1 ubiquitin ligase complex</t>
  </si>
  <si>
    <t>YMR275C</t>
  </si>
  <si>
    <t>BUL1</t>
  </si>
  <si>
    <t>YER125W</t>
  </si>
  <si>
    <t>RSP5</t>
  </si>
  <si>
    <t>YML111W</t>
  </si>
  <si>
    <t>BUL2</t>
  </si>
  <si>
    <t>SAGA complex</t>
  </si>
  <si>
    <t>YBR111W-A</t>
  </si>
  <si>
    <t>SUS1</t>
  </si>
  <si>
    <t>YCL010C</t>
  </si>
  <si>
    <t>SGF29</t>
  </si>
  <si>
    <t>YLR055C</t>
  </si>
  <si>
    <t>SPT8</t>
  </si>
  <si>
    <t>YBR081C</t>
  </si>
  <si>
    <t>SPT7</t>
  </si>
  <si>
    <t>YDR392W</t>
  </si>
  <si>
    <t>SPT3</t>
  </si>
  <si>
    <t>YER164W</t>
  </si>
  <si>
    <t>CHD1</t>
  </si>
  <si>
    <t>YGL066W</t>
  </si>
  <si>
    <t>SGF73</t>
  </si>
  <si>
    <t>YMR223W</t>
  </si>
  <si>
    <t>UBP8</t>
  </si>
  <si>
    <t>YOL148C</t>
  </si>
  <si>
    <t>SPT20</t>
  </si>
  <si>
    <t>signal peptidase complex</t>
  </si>
  <si>
    <t>YIR022W</t>
  </si>
  <si>
    <t>SEC11</t>
  </si>
  <si>
    <t>YLR066W</t>
  </si>
  <si>
    <t>SPC3</t>
  </si>
  <si>
    <t>YJR010C-A</t>
  </si>
  <si>
    <t>SPC1</t>
  </si>
  <si>
    <t>YML055W</t>
  </si>
  <si>
    <t>SPC2</t>
  </si>
  <si>
    <t>Signal recognition particle (SRP)</t>
  </si>
  <si>
    <t>YDL092W</t>
  </si>
  <si>
    <t>SRP14</t>
  </si>
  <si>
    <t>YKL122C</t>
  </si>
  <si>
    <t>SRP21</t>
  </si>
  <si>
    <t>YML105C</t>
  </si>
  <si>
    <t>SEC65</t>
  </si>
  <si>
    <t>YPL210C</t>
  </si>
  <si>
    <t>SRP72</t>
  </si>
  <si>
    <t>YPL243W</t>
  </si>
  <si>
    <t>SRP68</t>
  </si>
  <si>
    <t>YPR088C</t>
  </si>
  <si>
    <t>SRP54</t>
  </si>
  <si>
    <t>SPB components</t>
  </si>
  <si>
    <t>YAL047C</t>
  </si>
  <si>
    <t>SPC72</t>
  </si>
  <si>
    <t>YBR109C</t>
  </si>
  <si>
    <t>CMD1</t>
  </si>
  <si>
    <t>YDR356W</t>
  </si>
  <si>
    <t>SPC110</t>
  </si>
  <si>
    <t>YKL042W</t>
  </si>
  <si>
    <t>SPC42</t>
  </si>
  <si>
    <t>YNL225C</t>
  </si>
  <si>
    <t>CNM67</t>
  </si>
  <si>
    <t>YOR373W</t>
  </si>
  <si>
    <t>NUD1</t>
  </si>
  <si>
    <t>YPL124W</t>
  </si>
  <si>
    <t>SPC29</t>
  </si>
  <si>
    <t>Swr1p complex</t>
  </si>
  <si>
    <t>YAL011W</t>
  </si>
  <si>
    <t>SWC3</t>
  </si>
  <si>
    <t>YBR231C</t>
  </si>
  <si>
    <t>SWC5</t>
  </si>
  <si>
    <t>YDR334W</t>
  </si>
  <si>
    <t>SWR1</t>
  </si>
  <si>
    <t>YDR485C</t>
  </si>
  <si>
    <t>VPS72</t>
  </si>
  <si>
    <t>YLR085C</t>
  </si>
  <si>
    <t>ARP6</t>
  </si>
  <si>
    <t>YLR385C</t>
  </si>
  <si>
    <t>SWC7</t>
  </si>
  <si>
    <t>YML041C</t>
  </si>
  <si>
    <t>VPS71</t>
  </si>
  <si>
    <t>Tap42p/Pph21p/Rrd2p complex</t>
  </si>
  <si>
    <t>YPL152W</t>
  </si>
  <si>
    <t>RRD2</t>
  </si>
  <si>
    <t>YIL153W</t>
  </si>
  <si>
    <t>RRD1</t>
  </si>
  <si>
    <t>YMR028W</t>
  </si>
  <si>
    <t>TAP42</t>
  </si>
  <si>
    <t>THO complex</t>
  </si>
  <si>
    <t>YHR167W</t>
  </si>
  <si>
    <t>THP2</t>
  </si>
  <si>
    <t>YML062C</t>
  </si>
  <si>
    <t>MFT1</t>
  </si>
  <si>
    <t>YNL139C</t>
  </si>
  <si>
    <t>THO2</t>
  </si>
  <si>
    <t>TORC 1 complex</t>
  </si>
  <si>
    <t>YHR186C</t>
  </si>
  <si>
    <t>KOG1</t>
  </si>
  <si>
    <t>YJR066W</t>
  </si>
  <si>
    <t>TOR1</t>
  </si>
  <si>
    <t>YPL180W</t>
  </si>
  <si>
    <t>TCO89</t>
  </si>
  <si>
    <t>TORC 2 complex</t>
  </si>
  <si>
    <t>YER093C</t>
  </si>
  <si>
    <t>TSC11</t>
  </si>
  <si>
    <t>YIL105C</t>
  </si>
  <si>
    <t>SLM1</t>
  </si>
  <si>
    <t>YJL058C</t>
  </si>
  <si>
    <t>BIT61</t>
  </si>
  <si>
    <t>YKL203C</t>
  </si>
  <si>
    <t>TOR2</t>
  </si>
  <si>
    <t>YNL047C</t>
  </si>
  <si>
    <t>SLM2</t>
  </si>
  <si>
    <t>YMR068W</t>
  </si>
  <si>
    <t>AVO2</t>
  </si>
  <si>
    <t>YOL078W</t>
  </si>
  <si>
    <t>AVO1</t>
  </si>
  <si>
    <t>transcription factor TFIID complex</t>
  </si>
  <si>
    <t>YCR042C</t>
  </si>
  <si>
    <t>TAF2</t>
  </si>
  <si>
    <t>YGR274C</t>
  </si>
  <si>
    <t>TAF1</t>
  </si>
  <si>
    <t>YML015C</t>
  </si>
  <si>
    <t>TAF11</t>
  </si>
  <si>
    <t>YML098W</t>
  </si>
  <si>
    <t>TAF13</t>
  </si>
  <si>
    <t>YML114C</t>
  </si>
  <si>
    <t>TAF8</t>
  </si>
  <si>
    <t>YMR005W</t>
  </si>
  <si>
    <t>TAF4</t>
  </si>
  <si>
    <t>YMR227C</t>
  </si>
  <si>
    <t>TAF7</t>
  </si>
  <si>
    <t>YPL011C</t>
  </si>
  <si>
    <t>TAF3</t>
  </si>
  <si>
    <t>YBR198C</t>
  </si>
  <si>
    <t>TAF5</t>
  </si>
  <si>
    <t>YDR145W</t>
  </si>
  <si>
    <t>TAF12</t>
  </si>
  <si>
    <t>YDR167W</t>
  </si>
  <si>
    <t>TAF10</t>
  </si>
  <si>
    <t>YGL112C</t>
  </si>
  <si>
    <t>TAF6</t>
  </si>
  <si>
    <t>YMR236W</t>
  </si>
  <si>
    <t>TAF9</t>
  </si>
  <si>
    <t>transcription factor TFIIH complex</t>
  </si>
  <si>
    <t>YDL108W</t>
  </si>
  <si>
    <t>KIN28</t>
  </si>
  <si>
    <t>YDR079C-A</t>
  </si>
  <si>
    <t>TFB5</t>
  </si>
  <si>
    <t>YDR460W</t>
  </si>
  <si>
    <t>TFB3</t>
  </si>
  <si>
    <t>YPR025C</t>
  </si>
  <si>
    <t>CCL1</t>
  </si>
  <si>
    <t>YDR311W</t>
  </si>
  <si>
    <t>TFB1</t>
  </si>
  <si>
    <t>YER171W</t>
  </si>
  <si>
    <t>RAD3</t>
  </si>
  <si>
    <t>YIL143C</t>
  </si>
  <si>
    <t>SSL2</t>
  </si>
  <si>
    <t>YLR005W</t>
  </si>
  <si>
    <t>SSL1</t>
  </si>
  <si>
    <t>YPL122C</t>
  </si>
  <si>
    <t>TFB2</t>
  </si>
  <si>
    <t>YPR056W</t>
  </si>
  <si>
    <t>TFB4</t>
  </si>
  <si>
    <t>transcription factor TFIIIC complex</t>
  </si>
  <si>
    <t>YAL001C</t>
  </si>
  <si>
    <t>TFC3</t>
  </si>
  <si>
    <t>YBR123C</t>
  </si>
  <si>
    <t>TFC1</t>
  </si>
  <si>
    <t>YDR362C</t>
  </si>
  <si>
    <t>TFC6</t>
  </si>
  <si>
    <t>YGR047C</t>
  </si>
  <si>
    <t>TFC4</t>
  </si>
  <si>
    <t>YOR110W</t>
  </si>
  <si>
    <t>TFC7</t>
  </si>
  <si>
    <t>YPL007C</t>
  </si>
  <si>
    <t>TFC8</t>
  </si>
  <si>
    <t>U2 snRNP complex</t>
  </si>
  <si>
    <t>YNL286W</t>
  </si>
  <si>
    <t>CUS2</t>
  </si>
  <si>
    <t>YPL213W</t>
  </si>
  <si>
    <t>LEA1</t>
  </si>
  <si>
    <t>YML049C</t>
  </si>
  <si>
    <t>RSE1</t>
  </si>
  <si>
    <t>YMR240C</t>
  </si>
  <si>
    <t>CUS1</t>
  </si>
  <si>
    <t>YMR288W</t>
  </si>
  <si>
    <t>HSH155</t>
  </si>
  <si>
    <t>YOR319W</t>
  </si>
  <si>
    <t>HSH49</t>
  </si>
  <si>
    <t>U4/U6 x U5 tri-snRNP complex</t>
  </si>
  <si>
    <t>YBR055C</t>
  </si>
  <si>
    <t>PRP6</t>
  </si>
  <si>
    <t>YBR152W</t>
  </si>
  <si>
    <t>SPP381</t>
  </si>
  <si>
    <t>YDL098C</t>
  </si>
  <si>
    <t>SNU23</t>
  </si>
  <si>
    <t>YDR473C</t>
  </si>
  <si>
    <t>PRP3</t>
  </si>
  <si>
    <t>YGR091W</t>
  </si>
  <si>
    <t>PRP31</t>
  </si>
  <si>
    <t>YGR006W</t>
  </si>
  <si>
    <t>PRP18</t>
  </si>
  <si>
    <t>YOR308C</t>
  </si>
  <si>
    <t>SNU66</t>
  </si>
  <si>
    <t>YPR178W</t>
  </si>
  <si>
    <t>PRP4</t>
  </si>
  <si>
    <t>U5 snRNP complex</t>
  </si>
  <si>
    <t>YBL074C</t>
  </si>
  <si>
    <t>AAR2</t>
  </si>
  <si>
    <t>YDR243C</t>
  </si>
  <si>
    <t>PRP28</t>
  </si>
  <si>
    <t>YHR156C</t>
  </si>
  <si>
    <t>LIN1</t>
  </si>
  <si>
    <t>YER172C</t>
  </si>
  <si>
    <t>BRR2</t>
  </si>
  <si>
    <t>YHR165C</t>
  </si>
  <si>
    <t>PRP8</t>
  </si>
  <si>
    <t>YKL173W</t>
  </si>
  <si>
    <t>SNU114</t>
  </si>
  <si>
    <t>YPR082C</t>
  </si>
  <si>
    <t>DIB1</t>
  </si>
  <si>
    <t>ubiquitin ligase ERAD-L complex</t>
  </si>
  <si>
    <t>YML029W</t>
  </si>
  <si>
    <t>USA1</t>
  </si>
  <si>
    <t>YDR057W</t>
  </si>
  <si>
    <t>YOS9</t>
  </si>
  <si>
    <t>YLR207W</t>
  </si>
  <si>
    <t>HRD3</t>
  </si>
  <si>
    <t>YOL013C</t>
  </si>
  <si>
    <t>HRD1</t>
  </si>
  <si>
    <t>UTP A complex</t>
  </si>
  <si>
    <t>YDR324C</t>
  </si>
  <si>
    <t>UTP4</t>
  </si>
  <si>
    <t>YEL055C</t>
  </si>
  <si>
    <t>POL5</t>
  </si>
  <si>
    <t>YGR128C</t>
  </si>
  <si>
    <t>UTP8</t>
  </si>
  <si>
    <t>YHR196W</t>
  </si>
  <si>
    <t>UTP9</t>
  </si>
  <si>
    <t>YJL109C</t>
  </si>
  <si>
    <t>UTP10</t>
  </si>
  <si>
    <t>YMR093W</t>
  </si>
  <si>
    <t>UTP15</t>
  </si>
  <si>
    <t>YPL126W</t>
  </si>
  <si>
    <t>NAN1</t>
  </si>
  <si>
    <t>UTP B complex</t>
  </si>
  <si>
    <t>YCR057C</t>
  </si>
  <si>
    <t>PWP2</t>
  </si>
  <si>
    <t>YDR449C</t>
  </si>
  <si>
    <t>UTP6</t>
  </si>
  <si>
    <t>YJL069C</t>
  </si>
  <si>
    <t>UTP18</t>
  </si>
  <si>
    <t>YLR129W</t>
  </si>
  <si>
    <t>DIP2</t>
  </si>
  <si>
    <t>YLR222C</t>
  </si>
  <si>
    <t>UTP13</t>
  </si>
  <si>
    <t>YLR409C</t>
  </si>
  <si>
    <t>UTP21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</si>
</sst>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8"/>
      <color theme="1"/>
      <name val="Arial"/>
    </font>
    <font>
      <sz val="14"/>
      <color theme="1"/>
      <name val="Arial"/>
    </font>
    <font>
      <sz val="11"/>
      <color theme="1"/>
      <name val="Arial"/>
      <family val="2"/>
    </font>
    <font>
      <sz val="14"/>
      <color rgb="FF000000"/>
      <name val="Arial"/>
    </font>
    <font>
      <sz val="14"/>
      <name val="Arial"/>
    </font>
    <font>
      <sz val="12"/>
      <color rgb="FF000000"/>
      <name val="Arial"/>
    </font>
    <font>
      <sz val="12"/>
      <color theme="1"/>
      <name val="Arial"/>
    </font>
  </fonts>
  <fills count="187">
    <fill>
      <patternFill patternType="none"/>
    </fill>
    <fill>
      <patternFill patternType="gray125"/>
    </fill>
    <fill>
      <patternFill patternType="solid">
        <fgColor rgb="FFECC8C7"/>
        <bgColor rgb="FF000000"/>
      </patternFill>
    </fill>
    <fill>
      <patternFill patternType="solid">
        <fgColor rgb="FFE4F3D4"/>
        <bgColor rgb="FF000000"/>
      </patternFill>
    </fill>
    <fill>
      <patternFill patternType="solid">
        <fgColor rgb="FFFAFDF7"/>
        <bgColor rgb="FF000000"/>
      </patternFill>
    </fill>
    <fill>
      <patternFill patternType="solid">
        <fgColor rgb="FFF9EEED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DA9694"/>
        <bgColor rgb="FF000000"/>
      </patternFill>
    </fill>
    <fill>
      <patternFill patternType="solid">
        <fgColor rgb="FFEECECD"/>
        <bgColor rgb="FF000000"/>
      </patternFill>
    </fill>
    <fill>
      <patternFill patternType="solid">
        <fgColor rgb="FFE3AEAC"/>
        <bgColor rgb="FF000000"/>
      </patternFill>
    </fill>
    <fill>
      <patternFill patternType="solid">
        <fgColor rgb="FFE4B1AF"/>
        <bgColor rgb="FF000000"/>
      </patternFill>
    </fill>
    <fill>
      <patternFill patternType="solid">
        <fgColor rgb="FFFCF6F6"/>
        <bgColor rgb="FF000000"/>
      </patternFill>
    </fill>
    <fill>
      <patternFill patternType="solid">
        <fgColor rgb="FFE8BDBC"/>
        <bgColor rgb="FF000000"/>
      </patternFill>
    </fill>
    <fill>
      <patternFill patternType="solid">
        <fgColor rgb="FFFDF9F9"/>
        <bgColor rgb="FF000000"/>
      </patternFill>
    </fill>
    <fill>
      <patternFill patternType="solid">
        <fgColor rgb="FFE7B9B8"/>
        <bgColor rgb="FF000000"/>
      </patternFill>
    </fill>
    <fill>
      <patternFill patternType="solid">
        <fgColor rgb="FFDC9C9A"/>
        <bgColor rgb="FF000000"/>
      </patternFill>
    </fill>
    <fill>
      <patternFill patternType="solid">
        <fgColor rgb="FFFDF8F8"/>
        <bgColor rgb="FF000000"/>
      </patternFill>
    </fill>
    <fill>
      <patternFill patternType="solid">
        <fgColor rgb="FFFBF2F1"/>
        <bgColor rgb="FF000000"/>
      </patternFill>
    </fill>
    <fill>
      <patternFill patternType="solid">
        <fgColor rgb="FFF2D9D8"/>
        <bgColor rgb="FF000000"/>
      </patternFill>
    </fill>
    <fill>
      <patternFill patternType="solid">
        <fgColor rgb="FFF5E0E0"/>
        <bgColor rgb="FF000000"/>
      </patternFill>
    </fill>
    <fill>
      <patternFill patternType="solid">
        <fgColor rgb="FFDEA19F"/>
        <bgColor rgb="FF000000"/>
      </patternFill>
    </fill>
    <fill>
      <patternFill patternType="solid">
        <fgColor rgb="FFECF6E0"/>
        <bgColor rgb="FF000000"/>
      </patternFill>
    </fill>
    <fill>
      <patternFill patternType="solid">
        <fgColor rgb="FFDFA5A3"/>
        <bgColor rgb="FF000000"/>
      </patternFill>
    </fill>
    <fill>
      <patternFill patternType="solid">
        <fgColor rgb="FFE2ABA9"/>
        <bgColor rgb="FF000000"/>
      </patternFill>
    </fill>
    <fill>
      <patternFill patternType="solid">
        <fgColor rgb="FFF8E9E9"/>
        <bgColor rgb="FF000000"/>
      </patternFill>
    </fill>
    <fill>
      <patternFill patternType="solid">
        <fgColor rgb="FFDEA09E"/>
        <bgColor rgb="FF000000"/>
      </patternFill>
    </fill>
    <fill>
      <patternFill patternType="solid">
        <fgColor rgb="FFEECDCC"/>
        <bgColor rgb="FF000000"/>
      </patternFill>
    </fill>
    <fill>
      <patternFill patternType="solid">
        <fgColor rgb="FFE3AFAD"/>
        <bgColor rgb="FF000000"/>
      </patternFill>
    </fill>
    <fill>
      <patternFill patternType="solid">
        <fgColor rgb="FFEFD0CF"/>
        <bgColor rgb="FF000000"/>
      </patternFill>
    </fill>
    <fill>
      <patternFill patternType="solid">
        <fgColor rgb="FFF6E5E4"/>
        <bgColor rgb="FF000000"/>
      </patternFill>
    </fill>
    <fill>
      <patternFill patternType="solid">
        <fgColor rgb="FFE6B6B5"/>
        <bgColor rgb="FF000000"/>
      </patternFill>
    </fill>
    <fill>
      <patternFill patternType="solid">
        <fgColor rgb="FFEDCAC9"/>
        <bgColor rgb="FF000000"/>
      </patternFill>
    </fill>
    <fill>
      <patternFill patternType="solid">
        <fgColor rgb="FFE1AAA9"/>
        <bgColor rgb="FF000000"/>
      </patternFill>
    </fill>
    <fill>
      <patternFill patternType="solid">
        <fgColor rgb="FFDFA3A1"/>
        <bgColor rgb="FF000000"/>
      </patternFill>
    </fill>
    <fill>
      <patternFill patternType="solid">
        <fgColor rgb="FFF1D6D5"/>
        <bgColor rgb="FF000000"/>
      </patternFill>
    </fill>
    <fill>
      <patternFill patternType="solid">
        <fgColor rgb="FFE2ACAA"/>
        <bgColor rgb="FF000000"/>
      </patternFill>
    </fill>
    <fill>
      <patternFill patternType="solid">
        <fgColor rgb="FFDFA3A2"/>
        <bgColor rgb="FF000000"/>
      </patternFill>
    </fill>
    <fill>
      <patternFill patternType="solid">
        <fgColor rgb="FFF7E8E8"/>
        <bgColor rgb="FF000000"/>
      </patternFill>
    </fill>
    <fill>
      <patternFill patternType="solid">
        <fgColor rgb="FFE1A9A8"/>
        <bgColor rgb="FF000000"/>
      </patternFill>
    </fill>
    <fill>
      <patternFill patternType="solid">
        <fgColor rgb="FFDFA4A2"/>
        <bgColor rgb="FF000000"/>
      </patternFill>
    </fill>
    <fill>
      <patternFill patternType="solid">
        <fgColor rgb="FFF0F8E7"/>
        <bgColor rgb="FF000000"/>
      </patternFill>
    </fill>
    <fill>
      <patternFill patternType="solid">
        <fgColor rgb="FFF5E1E0"/>
        <bgColor rgb="FF000000"/>
      </patternFill>
    </fill>
    <fill>
      <patternFill patternType="solid">
        <fgColor rgb="FFF8EAE9"/>
        <bgColor rgb="FF000000"/>
      </patternFill>
    </fill>
    <fill>
      <patternFill patternType="solid">
        <fgColor rgb="FFEFD1D0"/>
        <bgColor rgb="FF000000"/>
      </patternFill>
    </fill>
    <fill>
      <patternFill patternType="solid">
        <fgColor rgb="FFFBF3F3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rgb="FFF3DBDB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4ECBA"/>
        <bgColor rgb="FF000000"/>
      </patternFill>
    </fill>
    <fill>
      <patternFill patternType="solid">
        <fgColor rgb="FFF6E4E3"/>
        <bgColor rgb="FF000000"/>
      </patternFill>
    </fill>
    <fill>
      <patternFill patternType="solid">
        <fgColor rgb="FFFCFDFA"/>
        <bgColor rgb="FF000000"/>
      </patternFill>
    </fill>
    <fill>
      <patternFill patternType="solid">
        <fgColor rgb="FFD7EDBF"/>
        <bgColor rgb="FF000000"/>
      </patternFill>
    </fill>
    <fill>
      <patternFill patternType="solid">
        <fgColor rgb="FFF0D4D3"/>
        <bgColor rgb="FF000000"/>
      </patternFill>
    </fill>
    <fill>
      <patternFill patternType="solid">
        <fgColor rgb="FFF1D8D7"/>
        <bgColor rgb="FF000000"/>
      </patternFill>
    </fill>
    <fill>
      <patternFill patternType="solid">
        <fgColor rgb="FFEBC4C3"/>
        <bgColor rgb="FF000000"/>
      </patternFill>
    </fill>
    <fill>
      <patternFill patternType="solid">
        <fgColor rgb="FFECC8C6"/>
        <bgColor rgb="FF000000"/>
      </patternFill>
    </fill>
    <fill>
      <patternFill patternType="solid">
        <fgColor rgb="FFF4E0E0"/>
        <bgColor rgb="FF000000"/>
      </patternFill>
    </fill>
    <fill>
      <patternFill patternType="solid">
        <fgColor rgb="FFEAC2C1"/>
        <bgColor rgb="FF000000"/>
      </patternFill>
    </fill>
    <fill>
      <patternFill patternType="solid">
        <fgColor rgb="FFF8E9E8"/>
        <bgColor rgb="FF000000"/>
      </patternFill>
    </fill>
    <fill>
      <patternFill patternType="solid">
        <fgColor rgb="FFEFD2D1"/>
        <bgColor rgb="FF000000"/>
      </patternFill>
    </fill>
    <fill>
      <patternFill patternType="solid">
        <fgColor rgb="FFF9ECEC"/>
        <bgColor rgb="FF000000"/>
      </patternFill>
    </fill>
    <fill>
      <patternFill patternType="solid">
        <fgColor rgb="FFF6E5E5"/>
        <bgColor rgb="FF000000"/>
      </patternFill>
    </fill>
    <fill>
      <patternFill patternType="solid">
        <fgColor rgb="FFEAC4C3"/>
        <bgColor rgb="FF000000"/>
      </patternFill>
    </fill>
    <fill>
      <patternFill patternType="solid">
        <fgColor rgb="FFDDF0C9"/>
        <bgColor rgb="FF000000"/>
      </patternFill>
    </fill>
    <fill>
      <patternFill patternType="solid">
        <fgColor rgb="FFE7BBBA"/>
        <bgColor rgb="FF000000"/>
      </patternFill>
    </fill>
    <fill>
      <patternFill patternType="solid">
        <fgColor rgb="FFF6E3E3"/>
        <bgColor rgb="FF000000"/>
      </patternFill>
    </fill>
    <fill>
      <patternFill patternType="solid">
        <fgColor rgb="FFDC9A99"/>
        <bgColor rgb="FF000000"/>
      </patternFill>
    </fill>
    <fill>
      <patternFill patternType="solid">
        <fgColor rgb="FFDD9D9B"/>
        <bgColor rgb="FF000000"/>
      </patternFill>
    </fill>
    <fill>
      <patternFill patternType="solid">
        <fgColor rgb="FFFAF0F0"/>
        <bgColor rgb="FF000000"/>
      </patternFill>
    </fill>
    <fill>
      <patternFill patternType="solid">
        <fgColor rgb="FFFDF7F7"/>
        <bgColor rgb="FF000000"/>
      </patternFill>
    </fill>
    <fill>
      <patternFill patternType="solid">
        <fgColor rgb="FFE6B7B5"/>
        <bgColor rgb="FF000000"/>
      </patternFill>
    </fill>
    <fill>
      <patternFill patternType="solid">
        <fgColor rgb="FFE9C0BF"/>
        <bgColor rgb="FF000000"/>
      </patternFill>
    </fill>
    <fill>
      <patternFill patternType="solid">
        <fgColor rgb="FFF0D3D2"/>
        <bgColor rgb="FF000000"/>
      </patternFill>
    </fill>
    <fill>
      <patternFill patternType="solid">
        <fgColor rgb="FFEDCBCA"/>
        <bgColor rgb="FF000000"/>
      </patternFill>
    </fill>
    <fill>
      <patternFill patternType="solid">
        <fgColor rgb="FFFCF5F5"/>
        <bgColor rgb="FF000000"/>
      </patternFill>
    </fill>
    <fill>
      <patternFill patternType="solid">
        <fgColor rgb="FFF1D7D6"/>
        <bgColor rgb="FF000000"/>
      </patternFill>
    </fill>
    <fill>
      <patternFill patternType="solid">
        <fgColor rgb="FFE6B6B4"/>
        <bgColor rgb="FF000000"/>
      </patternFill>
    </fill>
    <fill>
      <patternFill patternType="solid">
        <fgColor rgb="FFDAEFC3"/>
        <bgColor rgb="FF000000"/>
      </patternFill>
    </fill>
    <fill>
      <patternFill patternType="solid">
        <fgColor rgb="FFE6B8B6"/>
        <bgColor rgb="FF000000"/>
      </patternFill>
    </fill>
    <fill>
      <patternFill patternType="solid">
        <fgColor rgb="FFFBF2F2"/>
        <bgColor rgb="FF000000"/>
      </patternFill>
    </fill>
    <fill>
      <patternFill patternType="solid">
        <fgColor rgb="FFFFFEFE"/>
        <bgColor rgb="FF000000"/>
      </patternFill>
    </fill>
    <fill>
      <patternFill patternType="solid">
        <fgColor rgb="FFF9EEEE"/>
        <bgColor rgb="FF000000"/>
      </patternFill>
    </fill>
    <fill>
      <patternFill patternType="solid">
        <fgColor rgb="FFF4DEDD"/>
        <bgColor rgb="FF000000"/>
      </patternFill>
    </fill>
    <fill>
      <patternFill patternType="solid">
        <fgColor rgb="FFE5B3B2"/>
        <bgColor rgb="FF000000"/>
      </patternFill>
    </fill>
    <fill>
      <patternFill patternType="solid">
        <fgColor rgb="FFF4DFDF"/>
        <bgColor rgb="FF000000"/>
      </patternFill>
    </fill>
    <fill>
      <patternFill patternType="solid">
        <fgColor rgb="FFD5EDBC"/>
        <bgColor rgb="FF000000"/>
      </patternFill>
    </fill>
    <fill>
      <patternFill patternType="solid">
        <fgColor rgb="FFF8FCF5"/>
        <bgColor rgb="FF000000"/>
      </patternFill>
    </fill>
    <fill>
      <patternFill patternType="solid">
        <fgColor rgb="FFDD9E9C"/>
        <bgColor rgb="FF000000"/>
      </patternFill>
    </fill>
    <fill>
      <patternFill patternType="solid">
        <fgColor rgb="FFEECFCE"/>
        <bgColor rgb="FF000000"/>
      </patternFill>
    </fill>
    <fill>
      <patternFill patternType="solid">
        <fgColor rgb="FFE3AEAD"/>
        <bgColor rgb="FF000000"/>
      </patternFill>
    </fill>
    <fill>
      <patternFill patternType="solid">
        <fgColor rgb="FFECC9C8"/>
        <bgColor rgb="FF000000"/>
      </patternFill>
    </fill>
    <fill>
      <patternFill patternType="solid">
        <fgColor rgb="FFDB9997"/>
        <bgColor rgb="FF000000"/>
      </patternFill>
    </fill>
    <fill>
      <patternFill patternType="solid">
        <fgColor rgb="FFF6E6E5"/>
        <bgColor rgb="FF000000"/>
      </patternFill>
    </fill>
    <fill>
      <patternFill patternType="solid">
        <fgColor rgb="FFE2ACAB"/>
        <bgColor rgb="FF000000"/>
      </patternFill>
    </fill>
    <fill>
      <patternFill patternType="solid">
        <fgColor rgb="FFE0A6A4"/>
        <bgColor rgb="FF000000"/>
      </patternFill>
    </fill>
    <fill>
      <patternFill patternType="solid">
        <fgColor rgb="FFE1AAA8"/>
        <bgColor rgb="FF000000"/>
      </patternFill>
    </fill>
    <fill>
      <patternFill patternType="solid">
        <fgColor rgb="FF92D051"/>
        <bgColor rgb="FF000000"/>
      </patternFill>
    </fill>
    <fill>
      <patternFill patternType="solid">
        <fgColor rgb="FFF0D4D4"/>
        <bgColor rgb="FF000000"/>
      </patternFill>
    </fill>
    <fill>
      <patternFill patternType="solid">
        <fgColor rgb="FFE8BEBD"/>
        <bgColor rgb="FF000000"/>
      </patternFill>
    </fill>
    <fill>
      <patternFill patternType="solid">
        <fgColor rgb="FFE1A8A6"/>
        <bgColor rgb="FF000000"/>
      </patternFill>
    </fill>
    <fill>
      <patternFill patternType="solid">
        <fgColor rgb="FFE4B2B1"/>
        <bgColor rgb="FF000000"/>
      </patternFill>
    </fill>
    <fill>
      <patternFill patternType="solid">
        <fgColor rgb="FFECF6E1"/>
        <bgColor rgb="FF000000"/>
      </patternFill>
    </fill>
    <fill>
      <patternFill patternType="solid">
        <fgColor rgb="FFEBC6C5"/>
        <bgColor rgb="FF000000"/>
      </patternFill>
    </fill>
    <fill>
      <patternFill patternType="solid">
        <fgColor rgb="FFEBC5C4"/>
        <bgColor rgb="FF000000"/>
      </patternFill>
    </fill>
    <fill>
      <patternFill patternType="solid">
        <fgColor rgb="FFE5B3B1"/>
        <bgColor rgb="FF000000"/>
      </patternFill>
    </fill>
    <fill>
      <patternFill patternType="solid">
        <fgColor rgb="FFF3DBDA"/>
        <bgColor rgb="FF000000"/>
      </patternFill>
    </fill>
    <fill>
      <patternFill patternType="solid">
        <fgColor rgb="FFE4B0AF"/>
        <bgColor rgb="FF000000"/>
      </patternFill>
    </fill>
    <fill>
      <patternFill patternType="solid">
        <fgColor rgb="FFFEFBFB"/>
        <bgColor rgb="FF000000"/>
      </patternFill>
    </fill>
    <fill>
      <patternFill patternType="solid">
        <fgColor rgb="FFFEFEFE"/>
        <bgColor rgb="FF000000"/>
      </patternFill>
    </fill>
    <fill>
      <patternFill patternType="solid">
        <fgColor rgb="FFF6E4E4"/>
        <bgColor rgb="FF000000"/>
      </patternFill>
    </fill>
    <fill>
      <patternFill patternType="solid">
        <fgColor rgb="FFF7E7E7"/>
        <bgColor rgb="FF000000"/>
      </patternFill>
    </fill>
    <fill>
      <patternFill patternType="solid">
        <fgColor rgb="FFE2F2D0"/>
        <bgColor rgb="FF000000"/>
      </patternFill>
    </fill>
    <fill>
      <patternFill patternType="solid">
        <fgColor rgb="FFC0E49A"/>
        <bgColor rgb="FF000000"/>
      </patternFill>
    </fill>
    <fill>
      <patternFill patternType="solid">
        <fgColor rgb="FFE3ADAC"/>
        <bgColor rgb="FF000000"/>
      </patternFill>
    </fill>
    <fill>
      <patternFill patternType="solid">
        <fgColor rgb="FFF2D9D9"/>
        <bgColor rgb="FF000000"/>
      </patternFill>
    </fill>
    <fill>
      <patternFill patternType="solid">
        <fgColor rgb="FFEAC3C2"/>
        <bgColor rgb="FF000000"/>
      </patternFill>
    </fill>
    <fill>
      <patternFill patternType="solid">
        <fgColor rgb="FFE1A8A7"/>
        <bgColor rgb="FF000000"/>
      </patternFill>
    </fill>
    <fill>
      <patternFill patternType="solid">
        <fgColor rgb="FFECC7C6"/>
        <bgColor rgb="FF000000"/>
      </patternFill>
    </fill>
    <fill>
      <patternFill patternType="solid">
        <fgColor rgb="FFF7FBF3"/>
        <bgColor rgb="FF000000"/>
      </patternFill>
    </fill>
    <fill>
      <patternFill patternType="solid">
        <fgColor rgb="FFFAEFEE"/>
        <bgColor rgb="FF000000"/>
      </patternFill>
    </fill>
    <fill>
      <patternFill patternType="solid">
        <fgColor rgb="FFF8EBEA"/>
        <bgColor rgb="FF000000"/>
      </patternFill>
    </fill>
    <fill>
      <patternFill patternType="solid">
        <fgColor rgb="FFF7E7E6"/>
        <bgColor rgb="FF000000"/>
      </patternFill>
    </fill>
    <fill>
      <patternFill patternType="solid">
        <fgColor rgb="FFF1D5D5"/>
        <bgColor rgb="FF000000"/>
      </patternFill>
    </fill>
    <fill>
      <patternFill patternType="solid">
        <fgColor rgb="FFDD9E9D"/>
        <bgColor rgb="FF000000"/>
      </patternFill>
    </fill>
    <fill>
      <patternFill patternType="solid">
        <fgColor rgb="FFF3DDDD"/>
        <bgColor rgb="FF000000"/>
      </patternFill>
    </fill>
    <fill>
      <patternFill patternType="solid">
        <fgColor rgb="FFF3DCDB"/>
        <bgColor rgb="FF000000"/>
      </patternFill>
    </fill>
    <fill>
      <patternFill patternType="solid">
        <fgColor rgb="FFFEFEFD"/>
        <bgColor rgb="FF000000"/>
      </patternFill>
    </fill>
    <fill>
      <patternFill patternType="solid">
        <fgColor rgb="FFE9BFBE"/>
        <bgColor rgb="FF000000"/>
      </patternFill>
    </fill>
    <fill>
      <patternFill patternType="solid">
        <fgColor rgb="FFF2DAD9"/>
        <bgColor rgb="FF000000"/>
      </patternFill>
    </fill>
    <fill>
      <patternFill patternType="solid">
        <fgColor rgb="FFE0A7A5"/>
        <bgColor rgb="FF000000"/>
      </patternFill>
    </fill>
    <fill>
      <patternFill patternType="solid">
        <fgColor rgb="FFEDCCCB"/>
        <bgColor rgb="FF000000"/>
      </patternFill>
    </fill>
    <fill>
      <patternFill patternType="solid">
        <fgColor rgb="FFF9ECEB"/>
        <bgColor rgb="FF000000"/>
      </patternFill>
    </fill>
    <fill>
      <patternFill patternType="solid">
        <fgColor rgb="FFF2D8D7"/>
        <bgColor rgb="FF000000"/>
      </patternFill>
    </fill>
    <fill>
      <patternFill patternType="solid">
        <fgColor rgb="FFE9C1C0"/>
        <bgColor rgb="FF000000"/>
      </patternFill>
    </fill>
    <fill>
      <patternFill patternType="solid">
        <fgColor rgb="FFE2ADAB"/>
        <bgColor rgb="FF000000"/>
      </patternFill>
    </fill>
    <fill>
      <patternFill patternType="solid">
        <fgColor rgb="FFE7BAB9"/>
        <bgColor rgb="FF000000"/>
      </patternFill>
    </fill>
    <fill>
      <patternFill patternType="solid">
        <fgColor rgb="FFCEE9B0"/>
        <bgColor rgb="FF000000"/>
      </patternFill>
    </fill>
    <fill>
      <patternFill patternType="solid">
        <fgColor rgb="FFF4FAEE"/>
        <bgColor rgb="FF000000"/>
      </patternFill>
    </fill>
    <fill>
      <patternFill patternType="solid">
        <fgColor rgb="FFEBC7C6"/>
        <bgColor rgb="FF000000"/>
      </patternFill>
    </fill>
    <fill>
      <patternFill patternType="solid">
        <fgColor rgb="FFE3AFAE"/>
        <bgColor rgb="FF000000"/>
      </patternFill>
    </fill>
    <fill>
      <patternFill patternType="solid">
        <fgColor rgb="FFE7B9B7"/>
        <bgColor rgb="FF000000"/>
      </patternFill>
    </fill>
    <fill>
      <patternFill patternType="solid">
        <fgColor rgb="FFDD9D9C"/>
        <bgColor rgb="FF000000"/>
      </patternFill>
    </fill>
    <fill>
      <patternFill patternType="solid">
        <fgColor rgb="FFE8BCBA"/>
        <bgColor rgb="FF000000"/>
      </patternFill>
    </fill>
    <fill>
      <patternFill patternType="solid">
        <fgColor rgb="FFE0A7A6"/>
        <bgColor rgb="FF000000"/>
      </patternFill>
    </fill>
    <fill>
      <patternFill patternType="solid">
        <fgColor rgb="FFF3DCDC"/>
        <bgColor rgb="FF000000"/>
      </patternFill>
    </fill>
    <fill>
      <patternFill patternType="solid">
        <fgColor rgb="FFF4E0DF"/>
        <bgColor rgb="FF000000"/>
      </patternFill>
    </fill>
    <fill>
      <patternFill patternType="solid">
        <fgColor rgb="FFF0D2D1"/>
        <bgColor rgb="FF000000"/>
      </patternFill>
    </fill>
    <fill>
      <patternFill patternType="solid">
        <fgColor rgb="FFE5B5B4"/>
        <bgColor rgb="FF000000"/>
      </patternFill>
    </fill>
    <fill>
      <patternFill patternType="solid">
        <fgColor rgb="FFFAFCF7"/>
        <bgColor rgb="FF000000"/>
      </patternFill>
    </fill>
    <fill>
      <patternFill patternType="solid">
        <fgColor rgb="FFE5B4B2"/>
        <bgColor rgb="FF000000"/>
      </patternFill>
    </fill>
    <fill>
      <patternFill patternType="solid">
        <fgColor rgb="FFE7BAB8"/>
        <bgColor rgb="FF000000"/>
      </patternFill>
    </fill>
    <fill>
      <patternFill patternType="solid">
        <fgColor rgb="FFE5B5B3"/>
        <bgColor rgb="FF000000"/>
      </patternFill>
    </fill>
    <fill>
      <patternFill patternType="solid">
        <fgColor rgb="FFE1A9A7"/>
        <bgColor rgb="FF000000"/>
      </patternFill>
    </fill>
    <fill>
      <patternFill patternType="solid">
        <fgColor rgb="FFE0A5A3"/>
        <bgColor rgb="FF000000"/>
      </patternFill>
    </fill>
    <fill>
      <patternFill patternType="solid">
        <fgColor rgb="FFF1D5D4"/>
        <bgColor rgb="FF000000"/>
      </patternFill>
    </fill>
    <fill>
      <patternFill patternType="solid">
        <fgColor rgb="FFDFA2A0"/>
        <bgColor rgb="FF000000"/>
      </patternFill>
    </fill>
    <fill>
      <patternFill patternType="solid">
        <fgColor rgb="FFE8BDBB"/>
        <bgColor rgb="FF000000"/>
      </patternFill>
    </fill>
    <fill>
      <patternFill patternType="solid">
        <fgColor rgb="FFDB9795"/>
        <bgColor rgb="FF000000"/>
      </patternFill>
    </fill>
    <fill>
      <patternFill patternType="solid">
        <fgColor rgb="FFECC9C7"/>
        <bgColor rgb="FF000000"/>
      </patternFill>
    </fill>
    <fill>
      <patternFill patternType="solid">
        <fgColor rgb="FFE4B2B0"/>
        <bgColor rgb="FF000000"/>
      </patternFill>
    </fill>
    <fill>
      <patternFill patternType="solid">
        <fgColor rgb="FFE6B7B6"/>
        <bgColor rgb="FF000000"/>
      </patternFill>
    </fill>
    <fill>
      <patternFill patternType="solid">
        <fgColor rgb="FFF8EBEB"/>
        <bgColor rgb="FF000000"/>
      </patternFill>
    </fill>
    <fill>
      <patternFill patternType="solid">
        <fgColor rgb="FFDEA09F"/>
        <bgColor rgb="FF000000"/>
      </patternFill>
    </fill>
    <fill>
      <patternFill patternType="solid">
        <fgColor rgb="FFEAC3C1"/>
        <bgColor rgb="FF000000"/>
      </patternFill>
    </fill>
    <fill>
      <patternFill patternType="solid">
        <fgColor rgb="FFE2ABAA"/>
        <bgColor rgb="FF000000"/>
      </patternFill>
    </fill>
    <fill>
      <patternFill patternType="solid">
        <fgColor rgb="FFDBEFC5"/>
        <bgColor rgb="FF000000"/>
      </patternFill>
    </fill>
    <fill>
      <patternFill patternType="solid">
        <fgColor rgb="FFDEA2A0"/>
        <bgColor rgb="FF000000"/>
      </patternFill>
    </fill>
    <fill>
      <patternFill patternType="solid">
        <fgColor rgb="FFB6DF8A"/>
        <bgColor rgb="FF000000"/>
      </patternFill>
    </fill>
    <fill>
      <patternFill patternType="solid">
        <fgColor rgb="FFE5B4B3"/>
        <bgColor rgb="FF000000"/>
      </patternFill>
    </fill>
    <fill>
      <patternFill patternType="solid">
        <fgColor rgb="FFFBF3F2"/>
        <bgColor rgb="FF000000"/>
      </patternFill>
    </fill>
    <fill>
      <patternFill patternType="solid">
        <fgColor rgb="FFDC9B99"/>
        <bgColor rgb="FF000000"/>
      </patternFill>
    </fill>
    <fill>
      <patternFill patternType="solid">
        <fgColor rgb="FFE3B0AE"/>
        <bgColor rgb="FF000000"/>
      </patternFill>
    </fill>
    <fill>
      <patternFill patternType="solid">
        <fgColor rgb="FFDDF0C8"/>
        <bgColor rgb="FF000000"/>
      </patternFill>
    </fill>
    <fill>
      <patternFill patternType="solid">
        <fgColor rgb="FFEFCFCE"/>
        <bgColor rgb="FF000000"/>
      </patternFill>
    </fill>
    <fill>
      <patternFill patternType="solid">
        <fgColor rgb="FFE4B1B0"/>
        <bgColor rgb="FF000000"/>
      </patternFill>
    </fill>
    <fill>
      <patternFill patternType="solid">
        <fgColor rgb="FFF1D6D6"/>
        <bgColor rgb="FF000000"/>
      </patternFill>
    </fill>
    <fill>
      <patternFill patternType="solid">
        <fgColor rgb="FFF8EAEA"/>
        <bgColor rgb="FF000000"/>
      </patternFill>
    </fill>
    <fill>
      <patternFill patternType="solid">
        <fgColor rgb="FFE4B3B1"/>
        <bgColor rgb="FF000000"/>
      </patternFill>
    </fill>
    <fill>
      <patternFill patternType="solid">
        <fgColor rgb="FFDD9F9D"/>
        <bgColor rgb="FF000000"/>
      </patternFill>
    </fill>
    <fill>
      <patternFill patternType="solid">
        <fgColor rgb="FFE8BCBB"/>
        <bgColor rgb="FF000000"/>
      </patternFill>
    </fill>
    <fill>
      <patternFill patternType="solid">
        <fgColor rgb="FFEAC1C0"/>
        <bgColor rgb="FF000000"/>
      </patternFill>
    </fill>
    <fill>
      <patternFill patternType="solid">
        <fgColor rgb="FFF3DDDC"/>
        <bgColor rgb="FF000000"/>
      </patternFill>
    </fill>
    <fill>
      <patternFill patternType="solid">
        <fgColor rgb="FFA0D667"/>
        <bgColor rgb="FF000000"/>
      </patternFill>
    </fill>
    <fill>
      <patternFill patternType="solid">
        <fgColor rgb="FFF2DADA"/>
        <bgColor rgb="FF000000"/>
      </patternFill>
    </fill>
    <fill>
      <patternFill patternType="solid">
        <fgColor rgb="FFF7E6E6"/>
        <bgColor rgb="FF000000"/>
      </patternFill>
    </fill>
    <fill>
      <patternFill patternType="solid">
        <fgColor rgb="FFDC9A98"/>
        <bgColor rgb="FF000000"/>
      </patternFill>
    </fill>
    <fill>
      <patternFill patternType="solid">
        <fgColor rgb="FFECCAC8"/>
        <bgColor rgb="FF000000"/>
      </patternFill>
    </fill>
  </fills>
  <borders count="1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ck">
        <color auto="1"/>
      </bottom>
      <diagonal/>
    </border>
  </borders>
  <cellStyleXfs count="2">
    <xf numFmtId="0" fontId="0" fillId="0" borderId="0"/>
    <xf numFmtId="0" fontId="3" fillId="0" borderId="0"/>
  </cellStyleXfs>
  <cellXfs count="316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2" borderId="5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4" fillId="3" borderId="5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2" fontId="4" fillId="4" borderId="8" xfId="0" applyNumberFormat="1" applyFont="1" applyFill="1" applyBorder="1" applyAlignment="1">
      <alignment horizontal="center"/>
    </xf>
    <xf numFmtId="2" fontId="4" fillId="5" borderId="3" xfId="0" applyNumberFormat="1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4" fillId="7" borderId="5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4" fillId="8" borderId="5" xfId="0" applyNumberFormat="1" applyFont="1" applyFill="1" applyBorder="1" applyAlignment="1">
      <alignment horizontal="center"/>
    </xf>
    <xf numFmtId="2" fontId="4" fillId="9" borderId="5" xfId="0" applyNumberFormat="1" applyFont="1" applyFill="1" applyBorder="1" applyAlignment="1">
      <alignment horizontal="center"/>
    </xf>
    <xf numFmtId="2" fontId="4" fillId="10" borderId="8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" fontId="4" fillId="11" borderId="5" xfId="0" applyNumberFormat="1" applyFont="1" applyFill="1" applyBorder="1" applyAlignment="1">
      <alignment horizontal="center"/>
    </xf>
    <xf numFmtId="2" fontId="4" fillId="12" borderId="5" xfId="0" applyNumberFormat="1" applyFont="1" applyFill="1" applyBorder="1" applyAlignment="1">
      <alignment horizontal="center"/>
    </xf>
    <xf numFmtId="2" fontId="4" fillId="13" borderId="5" xfId="0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2" fontId="4" fillId="14" borderId="8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4" fillId="15" borderId="5" xfId="0" applyNumberFormat="1" applyFont="1" applyFill="1" applyBorder="1" applyAlignment="1">
      <alignment horizontal="center"/>
    </xf>
    <xf numFmtId="2" fontId="4" fillId="16" borderId="5" xfId="0" applyNumberFormat="1" applyFont="1" applyFill="1" applyBorder="1" applyAlignment="1">
      <alignment horizontal="center"/>
    </xf>
    <xf numFmtId="2" fontId="4" fillId="17" borderId="5" xfId="0" applyNumberFormat="1" applyFont="1" applyFill="1" applyBorder="1" applyAlignment="1">
      <alignment horizontal="center"/>
    </xf>
    <xf numFmtId="2" fontId="4" fillId="18" borderId="5" xfId="0" applyNumberFormat="1" applyFont="1" applyFill="1" applyBorder="1" applyAlignment="1">
      <alignment horizontal="center"/>
    </xf>
    <xf numFmtId="2" fontId="4" fillId="19" borderId="5" xfId="0" applyNumberFormat="1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2" fontId="4" fillId="20" borderId="8" xfId="0" applyNumberFormat="1" applyFont="1" applyFill="1" applyBorder="1" applyAlignment="1">
      <alignment horizontal="center"/>
    </xf>
    <xf numFmtId="2" fontId="4" fillId="21" borderId="3" xfId="0" applyNumberFormat="1" applyFont="1" applyFill="1" applyBorder="1" applyAlignment="1">
      <alignment horizontal="center"/>
    </xf>
    <xf numFmtId="2" fontId="4" fillId="22" borderId="5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2" fontId="4" fillId="23" borderId="5" xfId="0" applyNumberFormat="1" applyFont="1" applyFill="1" applyBorder="1" applyAlignment="1">
      <alignment horizontal="center"/>
    </xf>
    <xf numFmtId="2" fontId="4" fillId="24" borderId="5" xfId="0" applyNumberFormat="1" applyFont="1" applyFill="1" applyBorder="1" applyAlignment="1">
      <alignment horizontal="center"/>
    </xf>
    <xf numFmtId="2" fontId="4" fillId="25" borderId="5" xfId="0" applyNumberFormat="1" applyFont="1" applyFill="1" applyBorder="1" applyAlignment="1">
      <alignment horizontal="center"/>
    </xf>
    <xf numFmtId="2" fontId="4" fillId="26" borderId="5" xfId="0" applyNumberFormat="1" applyFont="1" applyFill="1" applyBorder="1" applyAlignment="1">
      <alignment horizontal="center"/>
    </xf>
    <xf numFmtId="2" fontId="4" fillId="27" borderId="5" xfId="0" applyNumberFormat="1" applyFont="1" applyFill="1" applyBorder="1" applyAlignment="1">
      <alignment horizontal="center"/>
    </xf>
    <xf numFmtId="2" fontId="4" fillId="28" borderId="5" xfId="0" applyNumberFormat="1" applyFont="1" applyFill="1" applyBorder="1" applyAlignment="1">
      <alignment horizontal="center"/>
    </xf>
    <xf numFmtId="2" fontId="4" fillId="29" borderId="5" xfId="0" applyNumberFormat="1" applyFont="1" applyFill="1" applyBorder="1" applyAlignment="1">
      <alignment horizontal="center"/>
    </xf>
    <xf numFmtId="2" fontId="4" fillId="30" borderId="5" xfId="0" applyNumberFormat="1" applyFont="1" applyFill="1" applyBorder="1" applyAlignment="1">
      <alignment horizontal="center"/>
    </xf>
    <xf numFmtId="2" fontId="4" fillId="31" borderId="5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2" fontId="2" fillId="0" borderId="3" xfId="0" applyNumberFormat="1" applyFont="1" applyBorder="1" applyAlignment="1">
      <alignment horizontal="right" indent="1"/>
    </xf>
    <xf numFmtId="0" fontId="6" fillId="0" borderId="4" xfId="0" applyFont="1" applyBorder="1" applyAlignment="1">
      <alignment horizontal="center"/>
    </xf>
    <xf numFmtId="2" fontId="2" fillId="0" borderId="5" xfId="0" applyNumberFormat="1" applyFont="1" applyBorder="1" applyAlignment="1">
      <alignment horizontal="right" indent="1"/>
    </xf>
    <xf numFmtId="2" fontId="4" fillId="32" borderId="5" xfId="0" applyNumberFormat="1" applyFont="1" applyFill="1" applyBorder="1" applyAlignment="1">
      <alignment horizontal="center"/>
    </xf>
    <xf numFmtId="2" fontId="4" fillId="33" borderId="5" xfId="0" applyNumberFormat="1" applyFont="1" applyFill="1" applyBorder="1" applyAlignment="1">
      <alignment horizontal="center"/>
    </xf>
    <xf numFmtId="2" fontId="4" fillId="34" borderId="5" xfId="0" applyNumberFormat="1" applyFont="1" applyFill="1" applyBorder="1" applyAlignment="1">
      <alignment horizontal="center"/>
    </xf>
    <xf numFmtId="2" fontId="4" fillId="35" borderId="5" xfId="0" applyNumberFormat="1" applyFont="1" applyFill="1" applyBorder="1" applyAlignment="1">
      <alignment horizontal="center"/>
    </xf>
    <xf numFmtId="2" fontId="4" fillId="36" borderId="5" xfId="0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2" fontId="4" fillId="37" borderId="8" xfId="0" applyNumberFormat="1" applyFont="1" applyFill="1" applyBorder="1" applyAlignment="1">
      <alignment horizontal="center"/>
    </xf>
    <xf numFmtId="2" fontId="4" fillId="16" borderId="8" xfId="0" applyNumberFormat="1" applyFont="1" applyFill="1" applyBorder="1" applyAlignment="1">
      <alignment horizontal="center"/>
    </xf>
    <xf numFmtId="2" fontId="2" fillId="0" borderId="8" xfId="0" applyNumberFormat="1" applyFont="1" applyBorder="1" applyAlignment="1">
      <alignment horizontal="right" indent="1"/>
    </xf>
    <xf numFmtId="2" fontId="4" fillId="38" borderId="3" xfId="0" applyNumberFormat="1" applyFont="1" applyFill="1" applyBorder="1" applyAlignment="1">
      <alignment horizontal="center"/>
    </xf>
    <xf numFmtId="2" fontId="4" fillId="39" borderId="5" xfId="0" applyNumberFormat="1" applyFont="1" applyFill="1" applyBorder="1" applyAlignment="1">
      <alignment horizontal="center"/>
    </xf>
    <xf numFmtId="2" fontId="4" fillId="10" borderId="5" xfId="0" applyNumberFormat="1" applyFont="1" applyFill="1" applyBorder="1" applyAlignment="1">
      <alignment horizontal="center"/>
    </xf>
    <xf numFmtId="2" fontId="4" fillId="40" borderId="5" xfId="0" applyNumberFormat="1" applyFont="1" applyFill="1" applyBorder="1" applyAlignment="1">
      <alignment horizontal="center"/>
    </xf>
    <xf numFmtId="2" fontId="4" fillId="41" borderId="5" xfId="0" applyNumberFormat="1" applyFont="1" applyFill="1" applyBorder="1" applyAlignment="1">
      <alignment horizontal="center"/>
    </xf>
    <xf numFmtId="2" fontId="4" fillId="42" borderId="5" xfId="0" applyNumberFormat="1" applyFont="1" applyFill="1" applyBorder="1" applyAlignment="1">
      <alignment horizontal="center"/>
    </xf>
    <xf numFmtId="2" fontId="4" fillId="43" borderId="8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4" fillId="39" borderId="3" xfId="0" applyNumberFormat="1" applyFont="1" applyFill="1" applyBorder="1" applyAlignment="1">
      <alignment horizontal="center"/>
    </xf>
    <xf numFmtId="2" fontId="4" fillId="44" borderId="5" xfId="0" applyNumberFormat="1" applyFont="1" applyFill="1" applyBorder="1" applyAlignment="1">
      <alignment horizontal="center"/>
    </xf>
    <xf numFmtId="2" fontId="4" fillId="45" borderId="5" xfId="0" applyNumberFormat="1" applyFont="1" applyFill="1" applyBorder="1" applyAlignment="1">
      <alignment horizontal="center"/>
    </xf>
    <xf numFmtId="2" fontId="4" fillId="46" borderId="5" xfId="0" applyNumberFormat="1" applyFont="1" applyFill="1" applyBorder="1" applyAlignment="1">
      <alignment horizontal="center"/>
    </xf>
    <xf numFmtId="2" fontId="4" fillId="47" borderId="5" xfId="0" applyNumberFormat="1" applyFont="1" applyFill="1" applyBorder="1" applyAlignment="1">
      <alignment horizontal="center"/>
    </xf>
    <xf numFmtId="2" fontId="4" fillId="48" borderId="5" xfId="0" applyNumberFormat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2" fontId="4" fillId="49" borderId="5" xfId="0" applyNumberFormat="1" applyFont="1" applyFill="1" applyBorder="1" applyAlignment="1">
      <alignment horizontal="center"/>
    </xf>
    <xf numFmtId="2" fontId="4" fillId="50" borderId="5" xfId="0" applyNumberFormat="1" applyFont="1" applyFill="1" applyBorder="1" applyAlignment="1">
      <alignment horizontal="center"/>
    </xf>
    <xf numFmtId="2" fontId="4" fillId="51" borderId="5" xfId="0" applyNumberFormat="1" applyFont="1" applyFill="1" applyBorder="1" applyAlignment="1">
      <alignment horizontal="center"/>
    </xf>
    <xf numFmtId="2" fontId="4" fillId="52" borderId="5" xfId="0" applyNumberFormat="1" applyFont="1" applyFill="1" applyBorder="1" applyAlignment="1">
      <alignment horizontal="center"/>
    </xf>
    <xf numFmtId="2" fontId="4" fillId="53" borderId="5" xfId="0" applyNumberFormat="1" applyFont="1" applyFill="1" applyBorder="1" applyAlignment="1">
      <alignment horizontal="center"/>
    </xf>
    <xf numFmtId="2" fontId="4" fillId="41" borderId="8" xfId="0" applyNumberFormat="1" applyFont="1" applyFill="1" applyBorder="1" applyAlignment="1">
      <alignment horizontal="center"/>
    </xf>
    <xf numFmtId="2" fontId="4" fillId="54" borderId="5" xfId="0" applyNumberFormat="1" applyFont="1" applyFill="1" applyBorder="1" applyAlignment="1">
      <alignment horizontal="center"/>
    </xf>
    <xf numFmtId="2" fontId="4" fillId="55" borderId="5" xfId="0" applyNumberFormat="1" applyFont="1" applyFill="1" applyBorder="1" applyAlignment="1">
      <alignment horizontal="center"/>
    </xf>
    <xf numFmtId="2" fontId="4" fillId="56" borderId="5" xfId="0" applyNumberFormat="1" applyFont="1" applyFill="1" applyBorder="1" applyAlignment="1">
      <alignment horizontal="center"/>
    </xf>
    <xf numFmtId="2" fontId="4" fillId="57" borderId="5" xfId="0" applyNumberFormat="1" applyFont="1" applyFill="1" applyBorder="1" applyAlignment="1">
      <alignment horizontal="center"/>
    </xf>
    <xf numFmtId="2" fontId="4" fillId="58" borderId="5" xfId="0" applyNumberFormat="1" applyFont="1" applyFill="1" applyBorder="1" applyAlignment="1">
      <alignment horizontal="center"/>
    </xf>
    <xf numFmtId="2" fontId="4" fillId="59" borderId="5" xfId="0" applyNumberFormat="1" applyFont="1" applyFill="1" applyBorder="1" applyAlignment="1">
      <alignment horizontal="center"/>
    </xf>
    <xf numFmtId="2" fontId="4" fillId="60" borderId="5" xfId="0" applyNumberFormat="1" applyFont="1" applyFill="1" applyBorder="1" applyAlignment="1">
      <alignment horizontal="center"/>
    </xf>
    <xf numFmtId="2" fontId="4" fillId="61" borderId="5" xfId="0" applyNumberFormat="1" applyFont="1" applyFill="1" applyBorder="1" applyAlignment="1">
      <alignment horizontal="center"/>
    </xf>
    <xf numFmtId="2" fontId="4" fillId="62" borderId="5" xfId="0" applyNumberFormat="1" applyFont="1" applyFill="1" applyBorder="1" applyAlignment="1">
      <alignment horizontal="center"/>
    </xf>
    <xf numFmtId="2" fontId="4" fillId="63" borderId="5" xfId="0" applyNumberFormat="1" applyFont="1" applyFill="1" applyBorder="1" applyAlignment="1">
      <alignment horizontal="center"/>
    </xf>
    <xf numFmtId="2" fontId="4" fillId="64" borderId="8" xfId="0" applyNumberFormat="1" applyFont="1" applyFill="1" applyBorder="1" applyAlignment="1">
      <alignment horizontal="center"/>
    </xf>
    <xf numFmtId="2" fontId="4" fillId="65" borderId="3" xfId="0" applyNumberFormat="1" applyFont="1" applyFill="1" applyBorder="1" applyAlignment="1">
      <alignment horizontal="center"/>
    </xf>
    <xf numFmtId="2" fontId="4" fillId="66" borderId="5" xfId="0" applyNumberFormat="1" applyFont="1" applyFill="1" applyBorder="1" applyAlignment="1">
      <alignment horizontal="center"/>
    </xf>
    <xf numFmtId="2" fontId="4" fillId="67" borderId="5" xfId="0" applyNumberFormat="1" applyFont="1" applyFill="1" applyBorder="1" applyAlignment="1">
      <alignment horizontal="center"/>
    </xf>
    <xf numFmtId="2" fontId="4" fillId="68" borderId="5" xfId="0" applyNumberFormat="1" applyFont="1" applyFill="1" applyBorder="1" applyAlignment="1">
      <alignment horizontal="center"/>
    </xf>
    <xf numFmtId="2" fontId="4" fillId="69" borderId="5" xfId="0" applyNumberFormat="1" applyFont="1" applyFill="1" applyBorder="1" applyAlignment="1">
      <alignment horizontal="center"/>
    </xf>
    <xf numFmtId="2" fontId="4" fillId="13" borderId="8" xfId="0" applyNumberFormat="1" applyFont="1" applyFill="1" applyBorder="1" applyAlignment="1">
      <alignment horizontal="center"/>
    </xf>
    <xf numFmtId="2" fontId="4" fillId="70" borderId="5" xfId="0" applyNumberFormat="1" applyFont="1" applyFill="1" applyBorder="1" applyAlignment="1">
      <alignment horizontal="center"/>
    </xf>
    <xf numFmtId="2" fontId="4" fillId="71" borderId="5" xfId="0" applyNumberFormat="1" applyFont="1" applyFill="1" applyBorder="1" applyAlignment="1">
      <alignment horizontal="center"/>
    </xf>
    <xf numFmtId="2" fontId="4" fillId="72" borderId="5" xfId="0" applyNumberFormat="1" applyFont="1" applyFill="1" applyBorder="1" applyAlignment="1">
      <alignment horizontal="center"/>
    </xf>
    <xf numFmtId="2" fontId="4" fillId="73" borderId="8" xfId="0" applyNumberFormat="1" applyFont="1" applyFill="1" applyBorder="1" applyAlignment="1">
      <alignment horizontal="center"/>
    </xf>
    <xf numFmtId="2" fontId="4" fillId="74" borderId="5" xfId="0" applyNumberFormat="1" applyFont="1" applyFill="1" applyBorder="1" applyAlignment="1">
      <alignment horizontal="center"/>
    </xf>
    <xf numFmtId="2" fontId="4" fillId="75" borderId="5" xfId="0" applyNumberFormat="1" applyFont="1" applyFill="1" applyBorder="1" applyAlignment="1">
      <alignment horizontal="center"/>
    </xf>
    <xf numFmtId="2" fontId="4" fillId="76" borderId="5" xfId="0" applyNumberFormat="1" applyFont="1" applyFill="1" applyBorder="1" applyAlignment="1">
      <alignment horizontal="center"/>
    </xf>
    <xf numFmtId="2" fontId="4" fillId="77" borderId="5" xfId="0" applyNumberFormat="1" applyFont="1" applyFill="1" applyBorder="1" applyAlignment="1">
      <alignment horizontal="center"/>
    </xf>
    <xf numFmtId="2" fontId="4" fillId="78" borderId="5" xfId="0" applyNumberFormat="1" applyFont="1" applyFill="1" applyBorder="1" applyAlignment="1">
      <alignment horizontal="center"/>
    </xf>
    <xf numFmtId="2" fontId="4" fillId="79" borderId="5" xfId="0" applyNumberFormat="1" applyFont="1" applyFill="1" applyBorder="1" applyAlignment="1">
      <alignment horizontal="center"/>
    </xf>
    <xf numFmtId="2" fontId="4" fillId="80" borderId="5" xfId="0" applyNumberFormat="1" applyFont="1" applyFill="1" applyBorder="1" applyAlignment="1">
      <alignment horizontal="center"/>
    </xf>
    <xf numFmtId="2" fontId="4" fillId="65" borderId="8" xfId="0" applyNumberFormat="1" applyFont="1" applyFill="1" applyBorder="1" applyAlignment="1">
      <alignment horizontal="center"/>
    </xf>
    <xf numFmtId="2" fontId="4" fillId="9" borderId="3" xfId="0" applyNumberFormat="1" applyFont="1" applyFill="1" applyBorder="1" applyAlignment="1">
      <alignment horizontal="center"/>
    </xf>
    <xf numFmtId="2" fontId="4" fillId="81" borderId="5" xfId="0" applyNumberFormat="1" applyFont="1" applyFill="1" applyBorder="1" applyAlignment="1">
      <alignment horizontal="center"/>
    </xf>
    <xf numFmtId="2" fontId="4" fillId="82" borderId="5" xfId="0" applyNumberFormat="1" applyFont="1" applyFill="1" applyBorder="1" applyAlignment="1">
      <alignment horizontal="center"/>
    </xf>
    <xf numFmtId="2" fontId="4" fillId="83" borderId="5" xfId="0" applyNumberFormat="1" applyFont="1" applyFill="1" applyBorder="1" applyAlignment="1">
      <alignment horizontal="center"/>
    </xf>
    <xf numFmtId="2" fontId="4" fillId="84" borderId="5" xfId="0" applyNumberFormat="1" applyFont="1" applyFill="1" applyBorder="1" applyAlignment="1">
      <alignment horizontal="center"/>
    </xf>
    <xf numFmtId="2" fontId="4" fillId="85" borderId="5" xfId="0" applyNumberFormat="1" applyFont="1" applyFill="1" applyBorder="1" applyAlignment="1">
      <alignment horizontal="center"/>
    </xf>
    <xf numFmtId="2" fontId="4" fillId="86" borderId="5" xfId="0" applyNumberFormat="1" applyFont="1" applyFill="1" applyBorder="1" applyAlignment="1">
      <alignment horizontal="center"/>
    </xf>
    <xf numFmtId="2" fontId="4" fillId="87" borderId="8" xfId="0" applyNumberFormat="1" applyFont="1" applyFill="1" applyBorder="1" applyAlignment="1">
      <alignment horizontal="center"/>
    </xf>
    <xf numFmtId="2" fontId="4" fillId="18" borderId="3" xfId="0" applyNumberFormat="1" applyFont="1" applyFill="1" applyBorder="1" applyAlignment="1">
      <alignment horizontal="center"/>
    </xf>
    <xf numFmtId="2" fontId="4" fillId="88" borderId="5" xfId="0" applyNumberFormat="1" applyFont="1" applyFill="1" applyBorder="1" applyAlignment="1">
      <alignment horizontal="center"/>
    </xf>
    <xf numFmtId="2" fontId="4" fillId="89" borderId="5" xfId="0" applyNumberFormat="1" applyFont="1" applyFill="1" applyBorder="1" applyAlignment="1">
      <alignment horizontal="center"/>
    </xf>
    <xf numFmtId="2" fontId="4" fillId="90" borderId="5" xfId="0" applyNumberFormat="1" applyFont="1" applyFill="1" applyBorder="1" applyAlignment="1">
      <alignment horizontal="center"/>
    </xf>
    <xf numFmtId="2" fontId="4" fillId="91" borderId="5" xfId="0" applyNumberFormat="1" applyFont="1" applyFill="1" applyBorder="1" applyAlignment="1">
      <alignment horizontal="center"/>
    </xf>
    <xf numFmtId="2" fontId="4" fillId="92" borderId="5" xfId="0" applyNumberFormat="1" applyFont="1" applyFill="1" applyBorder="1" applyAlignment="1">
      <alignment horizontal="center"/>
    </xf>
    <xf numFmtId="2" fontId="4" fillId="93" borderId="5" xfId="0" applyNumberFormat="1" applyFont="1" applyFill="1" applyBorder="1" applyAlignment="1">
      <alignment horizontal="center"/>
    </xf>
    <xf numFmtId="2" fontId="4" fillId="94" borderId="5" xfId="0" applyNumberFormat="1" applyFont="1" applyFill="1" applyBorder="1" applyAlignment="1">
      <alignment horizontal="center"/>
    </xf>
    <xf numFmtId="2" fontId="4" fillId="71" borderId="8" xfId="0" applyNumberFormat="1" applyFont="1" applyFill="1" applyBorder="1" applyAlignment="1">
      <alignment horizontal="center"/>
    </xf>
    <xf numFmtId="2" fontId="4" fillId="95" borderId="3" xfId="0" applyNumberFormat="1" applyFont="1" applyFill="1" applyBorder="1" applyAlignment="1">
      <alignment horizontal="center"/>
    </xf>
    <xf numFmtId="2" fontId="4" fillId="96" borderId="5" xfId="0" applyNumberFormat="1" applyFont="1" applyFill="1" applyBorder="1" applyAlignment="1">
      <alignment horizontal="center"/>
    </xf>
    <xf numFmtId="2" fontId="4" fillId="97" borderId="5" xfId="0" applyNumberFormat="1" applyFont="1" applyFill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71" borderId="3" xfId="0" applyNumberFormat="1" applyFont="1" applyFill="1" applyBorder="1" applyAlignment="1">
      <alignment horizontal="center"/>
    </xf>
    <xf numFmtId="2" fontId="4" fillId="98" borderId="5" xfId="0" applyNumberFormat="1" applyFont="1" applyFill="1" applyBorder="1" applyAlignment="1">
      <alignment horizontal="center"/>
    </xf>
    <xf numFmtId="2" fontId="4" fillId="99" borderId="5" xfId="0" applyNumberFormat="1" applyFont="1" applyFill="1" applyBorder="1" applyAlignment="1">
      <alignment horizontal="center"/>
    </xf>
    <xf numFmtId="2" fontId="4" fillId="100" borderId="5" xfId="0" applyNumberFormat="1" applyFont="1" applyFill="1" applyBorder="1" applyAlignment="1">
      <alignment horizontal="center"/>
    </xf>
    <xf numFmtId="2" fontId="4" fillId="101" borderId="8" xfId="0" applyNumberFormat="1" applyFont="1" applyFill="1" applyBorder="1" applyAlignment="1">
      <alignment horizontal="center"/>
    </xf>
    <xf numFmtId="2" fontId="4" fillId="38" borderId="5" xfId="0" applyNumberFormat="1" applyFont="1" applyFill="1" applyBorder="1" applyAlignment="1">
      <alignment horizontal="center"/>
    </xf>
    <xf numFmtId="2" fontId="4" fillId="102" borderId="5" xfId="0" applyNumberFormat="1" applyFont="1" applyFill="1" applyBorder="1" applyAlignment="1">
      <alignment horizontal="center"/>
    </xf>
    <xf numFmtId="2" fontId="4" fillId="103" borderId="8" xfId="0" applyNumberFormat="1" applyFont="1" applyFill="1" applyBorder="1" applyAlignment="1">
      <alignment horizontal="center"/>
    </xf>
    <xf numFmtId="0" fontId="2" fillId="0" borderId="5" xfId="1" applyFont="1" applyBorder="1" applyAlignment="1">
      <alignment horizontal="center"/>
    </xf>
    <xf numFmtId="2" fontId="4" fillId="104" borderId="5" xfId="0" applyNumberFormat="1" applyFont="1" applyFill="1" applyBorder="1" applyAlignment="1">
      <alignment horizontal="center"/>
    </xf>
    <xf numFmtId="2" fontId="4" fillId="105" borderId="5" xfId="0" applyNumberFormat="1" applyFont="1" applyFill="1" applyBorder="1" applyAlignment="1">
      <alignment horizontal="center"/>
    </xf>
    <xf numFmtId="2" fontId="4" fillId="106" borderId="5" xfId="0" applyNumberFormat="1" applyFont="1" applyFill="1" applyBorder="1" applyAlignment="1">
      <alignment horizontal="center"/>
    </xf>
    <xf numFmtId="2" fontId="4" fillId="107" borderId="5" xfId="0" applyNumberFormat="1" applyFont="1" applyFill="1" applyBorder="1" applyAlignment="1">
      <alignment horizontal="center"/>
    </xf>
    <xf numFmtId="2" fontId="4" fillId="108" borderId="5" xfId="0" applyNumberFormat="1" applyFont="1" applyFill="1" applyBorder="1" applyAlignment="1">
      <alignment horizontal="center"/>
    </xf>
    <xf numFmtId="2" fontId="4" fillId="82" borderId="8" xfId="0" applyNumberFormat="1" applyFont="1" applyFill="1" applyBorder="1" applyAlignment="1">
      <alignment horizontal="center"/>
    </xf>
    <xf numFmtId="2" fontId="4" fillId="47" borderId="3" xfId="0" applyNumberFormat="1" applyFont="1" applyFill="1" applyBorder="1" applyAlignment="1">
      <alignment horizontal="center"/>
    </xf>
    <xf numFmtId="2" fontId="4" fillId="109" borderId="5" xfId="0" applyNumberFormat="1" applyFont="1" applyFill="1" applyBorder="1" applyAlignment="1">
      <alignment horizontal="center"/>
    </xf>
    <xf numFmtId="2" fontId="4" fillId="74" borderId="3" xfId="0" applyNumberFormat="1" applyFont="1" applyFill="1" applyBorder="1" applyAlignment="1">
      <alignment horizontal="center"/>
    </xf>
    <xf numFmtId="2" fontId="4" fillId="110" borderId="5" xfId="0" applyNumberFormat="1" applyFont="1" applyFill="1" applyBorder="1" applyAlignment="1">
      <alignment horizontal="center"/>
    </xf>
    <xf numFmtId="2" fontId="4" fillId="111" borderId="5" xfId="0" applyNumberFormat="1" applyFont="1" applyFill="1" applyBorder="1" applyAlignment="1">
      <alignment horizontal="center"/>
    </xf>
    <xf numFmtId="2" fontId="4" fillId="112" borderId="5" xfId="0" applyNumberFormat="1" applyFont="1" applyFill="1" applyBorder="1" applyAlignment="1">
      <alignment horizontal="center"/>
    </xf>
    <xf numFmtId="2" fontId="4" fillId="6" borderId="8" xfId="0" applyNumberFormat="1" applyFont="1" applyFill="1" applyBorder="1" applyAlignment="1">
      <alignment horizontal="center"/>
    </xf>
    <xf numFmtId="2" fontId="4" fillId="102" borderId="3" xfId="0" applyNumberFormat="1" applyFont="1" applyFill="1" applyBorder="1" applyAlignment="1">
      <alignment horizontal="center"/>
    </xf>
    <xf numFmtId="2" fontId="4" fillId="113" borderId="5" xfId="0" applyNumberFormat="1" applyFont="1" applyFill="1" applyBorder="1" applyAlignment="1">
      <alignment horizontal="center"/>
    </xf>
    <xf numFmtId="2" fontId="4" fillId="114" borderId="5" xfId="0" applyNumberFormat="1" applyFont="1" applyFill="1" applyBorder="1" applyAlignment="1">
      <alignment horizontal="center"/>
    </xf>
    <xf numFmtId="2" fontId="4" fillId="115" borderId="5" xfId="0" applyNumberFormat="1" applyFont="1" applyFill="1" applyBorder="1" applyAlignment="1">
      <alignment horizontal="center"/>
    </xf>
    <xf numFmtId="2" fontId="4" fillId="116" borderId="5" xfId="0" applyNumberFormat="1" applyFont="1" applyFill="1" applyBorder="1" applyAlignment="1">
      <alignment horizontal="center"/>
    </xf>
    <xf numFmtId="2" fontId="4" fillId="117" borderId="5" xfId="0" applyNumberFormat="1" applyFont="1" applyFill="1" applyBorder="1" applyAlignment="1">
      <alignment horizontal="center"/>
    </xf>
    <xf numFmtId="2" fontId="4" fillId="118" borderId="8" xfId="0" applyNumberFormat="1" applyFont="1" applyFill="1" applyBorder="1" applyAlignment="1">
      <alignment horizontal="center"/>
    </xf>
    <xf numFmtId="2" fontId="4" fillId="119" borderId="3" xfId="0" applyNumberFormat="1" applyFont="1" applyFill="1" applyBorder="1" applyAlignment="1">
      <alignment horizontal="center"/>
    </xf>
    <xf numFmtId="2" fontId="4" fillId="120" borderId="3" xfId="0" applyNumberFormat="1" applyFont="1" applyFill="1" applyBorder="1" applyAlignment="1">
      <alignment horizontal="center"/>
    </xf>
    <xf numFmtId="2" fontId="4" fillId="121" borderId="5" xfId="0" applyNumberFormat="1" applyFont="1" applyFill="1" applyBorder="1" applyAlignment="1">
      <alignment horizontal="center"/>
    </xf>
    <xf numFmtId="2" fontId="4" fillId="107" borderId="8" xfId="0" applyNumberFormat="1" applyFont="1" applyFill="1" applyBorder="1" applyAlignment="1">
      <alignment horizontal="center"/>
    </xf>
    <xf numFmtId="2" fontId="4" fillId="50" borderId="3" xfId="0" applyNumberFormat="1" applyFont="1" applyFill="1" applyBorder="1" applyAlignment="1">
      <alignment horizontal="center"/>
    </xf>
    <xf numFmtId="2" fontId="4" fillId="122" borderId="5" xfId="0" applyNumberFormat="1" applyFont="1" applyFill="1" applyBorder="1" applyAlignment="1">
      <alignment horizontal="center"/>
    </xf>
    <xf numFmtId="2" fontId="4" fillId="123" borderId="5" xfId="0" applyNumberFormat="1" applyFont="1" applyFill="1" applyBorder="1" applyAlignment="1">
      <alignment horizontal="center"/>
    </xf>
    <xf numFmtId="2" fontId="4" fillId="124" borderId="5" xfId="0" applyNumberFormat="1" applyFont="1" applyFill="1" applyBorder="1" applyAlignment="1">
      <alignment horizontal="center"/>
    </xf>
    <xf numFmtId="2" fontId="4" fillId="24" borderId="3" xfId="0" applyNumberFormat="1" applyFont="1" applyFill="1" applyBorder="1" applyAlignment="1">
      <alignment horizontal="center"/>
    </xf>
    <xf numFmtId="2" fontId="4" fillId="43" borderId="5" xfId="0" applyNumberFormat="1" applyFont="1" applyFill="1" applyBorder="1" applyAlignment="1">
      <alignment horizontal="center"/>
    </xf>
    <xf numFmtId="2" fontId="4" fillId="65" borderId="5" xfId="0" applyNumberFormat="1" applyFont="1" applyFill="1" applyBorder="1" applyAlignment="1">
      <alignment horizontal="center"/>
    </xf>
    <xf numFmtId="2" fontId="4" fillId="125" borderId="5" xfId="0" applyNumberFormat="1" applyFont="1" applyFill="1" applyBorder="1" applyAlignment="1">
      <alignment horizontal="center"/>
    </xf>
    <xf numFmtId="2" fontId="4" fillId="126" borderId="5" xfId="0" applyNumberFormat="1" applyFont="1" applyFill="1" applyBorder="1" applyAlignment="1">
      <alignment horizontal="center"/>
    </xf>
    <xf numFmtId="2" fontId="4" fillId="127" borderId="5" xfId="0" applyNumberFormat="1" applyFont="1" applyFill="1" applyBorder="1" applyAlignment="1">
      <alignment horizontal="center"/>
    </xf>
    <xf numFmtId="2" fontId="4" fillId="128" borderId="5" xfId="0" applyNumberFormat="1" applyFont="1" applyFill="1" applyBorder="1" applyAlignment="1">
      <alignment horizontal="center"/>
    </xf>
    <xf numFmtId="2" fontId="4" fillId="129" borderId="8" xfId="0" applyNumberFormat="1" applyFont="1" applyFill="1" applyBorder="1" applyAlignment="1">
      <alignment horizontal="center"/>
    </xf>
    <xf numFmtId="2" fontId="4" fillId="130" borderId="5" xfId="0" applyNumberFormat="1" applyFont="1" applyFill="1" applyBorder="1" applyAlignment="1">
      <alignment horizontal="center"/>
    </xf>
    <xf numFmtId="2" fontId="4" fillId="131" borderId="5" xfId="0" applyNumberFormat="1" applyFont="1" applyFill="1" applyBorder="1" applyAlignment="1">
      <alignment horizontal="center"/>
    </xf>
    <xf numFmtId="2" fontId="4" fillId="132" borderId="5" xfId="0" applyNumberFormat="1" applyFont="1" applyFill="1" applyBorder="1" applyAlignment="1">
      <alignment horizontal="center"/>
    </xf>
    <xf numFmtId="2" fontId="4" fillId="110" borderId="8" xfId="0" applyNumberFormat="1" applyFont="1" applyFill="1" applyBorder="1" applyAlignment="1">
      <alignment horizontal="center"/>
    </xf>
    <xf numFmtId="2" fontId="4" fillId="88" borderId="3" xfId="0" applyNumberFormat="1" applyFont="1" applyFill="1" applyBorder="1" applyAlignment="1">
      <alignment horizontal="center"/>
    </xf>
    <xf numFmtId="2" fontId="4" fillId="133" borderId="5" xfId="0" applyNumberFormat="1" applyFont="1" applyFill="1" applyBorder="1" applyAlignment="1">
      <alignment horizontal="center"/>
    </xf>
    <xf numFmtId="2" fontId="4" fillId="134" borderId="8" xfId="0" applyNumberFormat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2" fontId="4" fillId="78" borderId="8" xfId="0" applyNumberFormat="1" applyFont="1" applyFill="1" applyBorder="1" applyAlignment="1">
      <alignment horizontal="center"/>
    </xf>
    <xf numFmtId="2" fontId="4" fillId="60" borderId="3" xfId="0" applyNumberFormat="1" applyFont="1" applyFill="1" applyBorder="1" applyAlignment="1">
      <alignment horizontal="center"/>
    </xf>
    <xf numFmtId="2" fontId="4" fillId="58" borderId="3" xfId="0" applyNumberFormat="1" applyFont="1" applyFill="1" applyBorder="1" applyAlignment="1">
      <alignment horizontal="center"/>
    </xf>
    <xf numFmtId="2" fontId="4" fillId="135" borderId="5" xfId="0" applyNumberFormat="1" applyFont="1" applyFill="1" applyBorder="1" applyAlignment="1">
      <alignment horizontal="center"/>
    </xf>
    <xf numFmtId="2" fontId="4" fillId="136" borderId="8" xfId="0" applyNumberFormat="1" applyFont="1" applyFill="1" applyBorder="1" applyAlignment="1">
      <alignment horizontal="center"/>
    </xf>
    <xf numFmtId="2" fontId="4" fillId="124" borderId="3" xfId="0" applyNumberFormat="1" applyFont="1" applyFill="1" applyBorder="1" applyAlignment="1">
      <alignment horizontal="center"/>
    </xf>
    <xf numFmtId="2" fontId="4" fillId="103" borderId="5" xfId="0" applyNumberFormat="1" applyFont="1" applyFill="1" applyBorder="1" applyAlignment="1">
      <alignment horizontal="center"/>
    </xf>
    <xf numFmtId="2" fontId="4" fillId="120" borderId="5" xfId="0" applyNumberFormat="1" applyFont="1" applyFill="1" applyBorder="1" applyAlignment="1">
      <alignment horizontal="center"/>
    </xf>
    <xf numFmtId="2" fontId="4" fillId="7" borderId="8" xfId="0" applyNumberFormat="1" applyFont="1" applyFill="1" applyBorder="1" applyAlignment="1">
      <alignment horizontal="center"/>
    </xf>
    <xf numFmtId="2" fontId="4" fillId="137" borderId="3" xfId="0" applyNumberFormat="1" applyFont="1" applyFill="1" applyBorder="1" applyAlignment="1">
      <alignment horizontal="center"/>
    </xf>
    <xf numFmtId="2" fontId="4" fillId="138" borderId="5" xfId="0" applyNumberFormat="1" applyFont="1" applyFill="1" applyBorder="1" applyAlignment="1">
      <alignment horizontal="center"/>
    </xf>
    <xf numFmtId="2" fontId="4" fillId="139" borderId="5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indent="1"/>
    </xf>
    <xf numFmtId="0" fontId="2" fillId="0" borderId="2" xfId="0" applyFont="1" applyBorder="1" applyAlignment="1">
      <alignment horizontal="left" indent="1"/>
    </xf>
    <xf numFmtId="2" fontId="4" fillId="0" borderId="0" xfId="0" applyNumberFormat="1" applyFont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2" fontId="4" fillId="140" borderId="5" xfId="0" applyNumberFormat="1" applyFont="1" applyFill="1" applyBorder="1" applyAlignment="1">
      <alignment horizontal="center"/>
    </xf>
    <xf numFmtId="2" fontId="4" fillId="73" borderId="5" xfId="0" applyNumberFormat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2" fontId="4" fillId="30" borderId="8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left" indent="1"/>
    </xf>
    <xf numFmtId="0" fontId="2" fillId="0" borderId="7" xfId="0" applyFont="1" applyBorder="1" applyAlignment="1">
      <alignment horizontal="left" indent="1"/>
    </xf>
    <xf numFmtId="2" fontId="2" fillId="0" borderId="2" xfId="0" applyNumberFormat="1" applyFont="1" applyBorder="1" applyAlignment="1">
      <alignment horizontal="center"/>
    </xf>
    <xf numFmtId="2" fontId="4" fillId="35" borderId="3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2" fontId="4" fillId="141" borderId="5" xfId="0" applyNumberFormat="1" applyFont="1" applyFill="1" applyBorder="1" applyAlignment="1">
      <alignment horizontal="center"/>
    </xf>
    <xf numFmtId="2" fontId="4" fillId="142" borderId="5" xfId="0" applyNumberFormat="1" applyFont="1" applyFill="1" applyBorder="1" applyAlignment="1">
      <alignment horizontal="center"/>
    </xf>
    <xf numFmtId="2" fontId="4" fillId="143" borderId="5" xfId="0" applyNumberFormat="1" applyFont="1" applyFill="1" applyBorder="1" applyAlignment="1">
      <alignment horizontal="center"/>
    </xf>
    <xf numFmtId="2" fontId="4" fillId="144" borderId="5" xfId="0" applyNumberFormat="1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4" fillId="145" borderId="8" xfId="0" applyNumberFormat="1" applyFont="1" applyFill="1" applyBorder="1" applyAlignment="1">
      <alignment horizontal="center"/>
    </xf>
    <xf numFmtId="2" fontId="4" fillId="7" borderId="3" xfId="0" applyNumberFormat="1" applyFont="1" applyFill="1" applyBorder="1" applyAlignment="1">
      <alignment horizontal="center"/>
    </xf>
    <xf numFmtId="2" fontId="4" fillId="83" borderId="3" xfId="0" applyNumberFormat="1" applyFont="1" applyFill="1" applyBorder="1" applyAlignment="1">
      <alignment horizontal="center"/>
    </xf>
    <xf numFmtId="2" fontId="4" fillId="146" borderId="5" xfId="0" applyNumberFormat="1" applyFont="1" applyFill="1" applyBorder="1" applyAlignment="1">
      <alignment horizontal="center"/>
    </xf>
    <xf numFmtId="2" fontId="4" fillId="147" borderId="5" xfId="0" applyNumberFormat="1" applyFont="1" applyFill="1" applyBorder="1" applyAlignment="1">
      <alignment horizontal="center"/>
    </xf>
    <xf numFmtId="2" fontId="4" fillId="148" borderId="5" xfId="0" applyNumberFormat="1" applyFont="1" applyFill="1" applyBorder="1" applyAlignment="1">
      <alignment horizontal="center"/>
    </xf>
    <xf numFmtId="2" fontId="4" fillId="64" borderId="5" xfId="0" applyNumberFormat="1" applyFont="1" applyFill="1" applyBorder="1" applyAlignment="1">
      <alignment horizontal="center"/>
    </xf>
    <xf numFmtId="2" fontId="4" fillId="149" borderId="5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2" fontId="4" fillId="150" borderId="5" xfId="0" applyNumberFormat="1" applyFont="1" applyFill="1" applyBorder="1" applyAlignment="1">
      <alignment horizontal="center"/>
    </xf>
    <xf numFmtId="2" fontId="4" fillId="151" borderId="5" xfId="0" applyNumberFormat="1" applyFont="1" applyFill="1" applyBorder="1" applyAlignment="1">
      <alignment horizontal="center"/>
    </xf>
    <xf numFmtId="2" fontId="4" fillId="134" borderId="5" xfId="0" applyNumberFormat="1" applyFont="1" applyFill="1" applyBorder="1" applyAlignment="1">
      <alignment horizontal="center"/>
    </xf>
    <xf numFmtId="2" fontId="4" fillId="152" borderId="5" xfId="0" applyNumberFormat="1" applyFont="1" applyFill="1" applyBorder="1" applyAlignment="1">
      <alignment horizontal="center"/>
    </xf>
    <xf numFmtId="2" fontId="4" fillId="15" borderId="3" xfId="0" applyNumberFormat="1" applyFont="1" applyFill="1" applyBorder="1" applyAlignment="1">
      <alignment horizontal="center"/>
    </xf>
    <xf numFmtId="2" fontId="4" fillId="14" borderId="5" xfId="0" applyNumberFormat="1" applyFont="1" applyFill="1" applyBorder="1" applyAlignment="1">
      <alignment horizontal="center"/>
    </xf>
    <xf numFmtId="2" fontId="4" fillId="0" borderId="3" xfId="0" applyNumberFormat="1" applyFont="1" applyBorder="1" applyAlignment="1">
      <alignment horizontal="right" indent="1"/>
    </xf>
    <xf numFmtId="2" fontId="4" fillId="0" borderId="5" xfId="0" applyNumberFormat="1" applyFont="1" applyBorder="1" applyAlignment="1">
      <alignment horizontal="right" indent="1"/>
    </xf>
    <xf numFmtId="2" fontId="4" fillId="153" borderId="5" xfId="0" applyNumberFormat="1" applyFont="1" applyFill="1" applyBorder="1" applyAlignment="1">
      <alignment horizontal="right" indent="1"/>
    </xf>
    <xf numFmtId="2" fontId="4" fillId="144" borderId="5" xfId="0" applyNumberFormat="1" applyFont="1" applyFill="1" applyBorder="1" applyAlignment="1">
      <alignment horizontal="right" indent="1"/>
    </xf>
    <xf numFmtId="2" fontId="4" fillId="12" borderId="5" xfId="0" applyNumberFormat="1" applyFont="1" applyFill="1" applyBorder="1" applyAlignment="1">
      <alignment horizontal="right" indent="1"/>
    </xf>
    <xf numFmtId="2" fontId="4" fillId="121" borderId="8" xfId="0" applyNumberFormat="1" applyFont="1" applyFill="1" applyBorder="1" applyAlignment="1">
      <alignment horizontal="right" indent="1"/>
    </xf>
    <xf numFmtId="2" fontId="4" fillId="106" borderId="3" xfId="0" applyNumberFormat="1" applyFont="1" applyFill="1" applyBorder="1" applyAlignment="1">
      <alignment horizontal="center"/>
    </xf>
    <xf numFmtId="2" fontId="4" fillId="95" borderId="5" xfId="0" applyNumberFormat="1" applyFont="1" applyFill="1" applyBorder="1" applyAlignment="1">
      <alignment horizontal="center"/>
    </xf>
    <xf numFmtId="2" fontId="4" fillId="87" borderId="5" xfId="0" applyNumberFormat="1" applyFont="1" applyFill="1" applyBorder="1" applyAlignment="1">
      <alignment horizontal="center"/>
    </xf>
    <xf numFmtId="2" fontId="4" fillId="154" borderId="5" xfId="0" applyNumberFormat="1" applyFont="1" applyFill="1" applyBorder="1" applyAlignment="1">
      <alignment horizontal="center"/>
    </xf>
    <xf numFmtId="2" fontId="4" fillId="155" borderId="3" xfId="0" applyNumberFormat="1" applyFont="1" applyFill="1" applyBorder="1" applyAlignment="1">
      <alignment horizontal="center"/>
    </xf>
    <xf numFmtId="2" fontId="4" fillId="156" borderId="5" xfId="0" applyNumberFormat="1" applyFont="1" applyFill="1" applyBorder="1" applyAlignment="1">
      <alignment horizontal="center"/>
    </xf>
    <xf numFmtId="2" fontId="4" fillId="157" borderId="5" xfId="0" applyNumberFormat="1" applyFont="1" applyFill="1" applyBorder="1" applyAlignment="1">
      <alignment horizontal="center"/>
    </xf>
    <xf numFmtId="2" fontId="4" fillId="158" borderId="5" xfId="0" applyNumberFormat="1" applyFont="1" applyFill="1" applyBorder="1" applyAlignment="1">
      <alignment horizontal="center"/>
    </xf>
    <xf numFmtId="2" fontId="4" fillId="159" borderId="3" xfId="0" applyNumberFormat="1" applyFont="1" applyFill="1" applyBorder="1" applyAlignment="1">
      <alignment horizontal="center"/>
    </xf>
    <xf numFmtId="2" fontId="4" fillId="160" borderId="5" xfId="0" applyNumberFormat="1" applyFont="1" applyFill="1" applyBorder="1" applyAlignment="1">
      <alignment horizontal="center"/>
    </xf>
    <xf numFmtId="2" fontId="4" fillId="161" borderId="3" xfId="0" applyNumberFormat="1" applyFont="1" applyFill="1" applyBorder="1" applyAlignment="1">
      <alignment horizontal="center"/>
    </xf>
    <xf numFmtId="2" fontId="4" fillId="162" borderId="5" xfId="0" applyNumberFormat="1" applyFont="1" applyFill="1" applyBorder="1" applyAlignment="1">
      <alignment horizontal="center"/>
    </xf>
    <xf numFmtId="2" fontId="4" fillId="163" borderId="5" xfId="0" applyNumberFormat="1" applyFont="1" applyFill="1" applyBorder="1" applyAlignment="1">
      <alignment horizontal="center"/>
    </xf>
    <xf numFmtId="2" fontId="4" fillId="164" borderId="5" xfId="0" applyNumberFormat="1" applyFont="1" applyFill="1" applyBorder="1" applyAlignment="1">
      <alignment horizontal="center"/>
    </xf>
    <xf numFmtId="2" fontId="4" fillId="165" borderId="5" xfId="0" applyNumberFormat="1" applyFont="1" applyFill="1" applyBorder="1" applyAlignment="1">
      <alignment horizontal="center"/>
    </xf>
    <xf numFmtId="2" fontId="4" fillId="45" borderId="3" xfId="0" applyNumberFormat="1" applyFont="1" applyFill="1" applyBorder="1" applyAlignment="1">
      <alignment horizontal="center"/>
    </xf>
    <xf numFmtId="2" fontId="4" fillId="166" borderId="5" xfId="0" applyNumberFormat="1" applyFont="1" applyFill="1" applyBorder="1" applyAlignment="1">
      <alignment horizontal="center"/>
    </xf>
    <xf numFmtId="2" fontId="4" fillId="153" borderId="5" xfId="0" applyNumberFormat="1" applyFont="1" applyFill="1" applyBorder="1" applyAlignment="1">
      <alignment horizontal="center"/>
    </xf>
    <xf numFmtId="2" fontId="4" fillId="87" borderId="3" xfId="0" applyNumberFormat="1" applyFont="1" applyFill="1" applyBorder="1" applyAlignment="1">
      <alignment horizontal="center"/>
    </xf>
    <xf numFmtId="2" fontId="4" fillId="167" borderId="5" xfId="0" applyNumberFormat="1" applyFont="1" applyFill="1" applyBorder="1" applyAlignment="1">
      <alignment horizontal="center"/>
    </xf>
    <xf numFmtId="2" fontId="4" fillId="168" borderId="5" xfId="0" applyNumberFormat="1" applyFont="1" applyFill="1" applyBorder="1" applyAlignment="1">
      <alignment horizontal="center"/>
    </xf>
    <xf numFmtId="2" fontId="4" fillId="169" borderId="5" xfId="0" applyNumberFormat="1" applyFont="1" applyFill="1" applyBorder="1" applyAlignment="1">
      <alignment horizontal="center"/>
    </xf>
    <xf numFmtId="2" fontId="4" fillId="170" borderId="5" xfId="0" applyNumberFormat="1" applyFont="1" applyFill="1" applyBorder="1" applyAlignment="1">
      <alignment horizontal="center"/>
    </xf>
    <xf numFmtId="2" fontId="4" fillId="20" borderId="5" xfId="0" applyNumberFormat="1" applyFont="1" applyFill="1" applyBorder="1" applyAlignment="1">
      <alignment horizontal="center"/>
    </xf>
    <xf numFmtId="2" fontId="4" fillId="156" borderId="3" xfId="0" applyNumberFormat="1" applyFont="1" applyFill="1" applyBorder="1" applyAlignment="1">
      <alignment horizontal="center"/>
    </xf>
    <xf numFmtId="2" fontId="4" fillId="171" borderId="3" xfId="0" applyNumberFormat="1" applyFont="1" applyFill="1" applyBorder="1" applyAlignment="1">
      <alignment horizontal="center"/>
    </xf>
    <xf numFmtId="2" fontId="4" fillId="172" borderId="5" xfId="0" applyNumberFormat="1" applyFont="1" applyFill="1" applyBorder="1" applyAlignment="1">
      <alignment horizontal="center"/>
    </xf>
    <xf numFmtId="2" fontId="4" fillId="173" borderId="5" xfId="0" applyNumberFormat="1" applyFont="1" applyFill="1" applyBorder="1" applyAlignment="1">
      <alignment horizontal="center"/>
    </xf>
    <xf numFmtId="2" fontId="4" fillId="174" borderId="5" xfId="0" applyNumberFormat="1" applyFont="1" applyFill="1" applyBorder="1" applyAlignment="1">
      <alignment horizontal="center"/>
    </xf>
    <xf numFmtId="2" fontId="4" fillId="175" borderId="5" xfId="0" applyNumberFormat="1" applyFont="1" applyFill="1" applyBorder="1" applyAlignment="1">
      <alignment horizontal="center"/>
    </xf>
    <xf numFmtId="2" fontId="4" fillId="94" borderId="3" xfId="0" applyNumberFormat="1" applyFont="1" applyFill="1" applyBorder="1" applyAlignment="1">
      <alignment horizontal="center"/>
    </xf>
    <xf numFmtId="2" fontId="4" fillId="176" borderId="5" xfId="0" applyNumberFormat="1" applyFont="1" applyFill="1" applyBorder="1" applyAlignment="1">
      <alignment horizontal="center"/>
    </xf>
    <xf numFmtId="2" fontId="4" fillId="177" borderId="3" xfId="0" applyNumberFormat="1" applyFont="1" applyFill="1" applyBorder="1" applyAlignment="1">
      <alignment horizontal="center"/>
    </xf>
    <xf numFmtId="2" fontId="4" fillId="153" borderId="3" xfId="0" applyNumberFormat="1" applyFont="1" applyFill="1" applyBorder="1" applyAlignment="1">
      <alignment horizontal="center"/>
    </xf>
    <xf numFmtId="2" fontId="4" fillId="178" borderId="3" xfId="0" applyNumberFormat="1" applyFont="1" applyFill="1" applyBorder="1" applyAlignment="1">
      <alignment horizontal="center"/>
    </xf>
    <xf numFmtId="2" fontId="4" fillId="61" borderId="3" xfId="0" applyNumberFormat="1" applyFont="1" applyFill="1" applyBorder="1" applyAlignment="1">
      <alignment horizontal="center"/>
    </xf>
    <xf numFmtId="2" fontId="4" fillId="179" borderId="5" xfId="0" applyNumberFormat="1" applyFont="1" applyFill="1" applyBorder="1" applyAlignment="1">
      <alignment horizontal="center"/>
    </xf>
    <xf numFmtId="2" fontId="4" fillId="180" borderId="5" xfId="0" applyNumberFormat="1" applyFont="1" applyFill="1" applyBorder="1" applyAlignment="1">
      <alignment horizontal="center"/>
    </xf>
    <xf numFmtId="2" fontId="4" fillId="181" borderId="5" xfId="0" applyNumberFormat="1" applyFont="1" applyFill="1" applyBorder="1" applyAlignment="1">
      <alignment horizontal="center"/>
    </xf>
    <xf numFmtId="2" fontId="4" fillId="182" borderId="3" xfId="0" applyNumberFormat="1" applyFont="1" applyFill="1" applyBorder="1" applyAlignment="1">
      <alignment horizontal="center"/>
    </xf>
    <xf numFmtId="2" fontId="4" fillId="79" borderId="3" xfId="0" applyNumberFormat="1" applyFont="1" applyFill="1" applyBorder="1" applyAlignment="1">
      <alignment horizontal="center"/>
    </xf>
    <xf numFmtId="2" fontId="4" fillId="171" borderId="5" xfId="0" applyNumberFormat="1" applyFont="1" applyFill="1" applyBorder="1" applyAlignment="1">
      <alignment horizontal="center"/>
    </xf>
    <xf numFmtId="2" fontId="4" fillId="10" borderId="3" xfId="0" applyNumberFormat="1" applyFont="1" applyFill="1" applyBorder="1" applyAlignment="1">
      <alignment horizontal="center"/>
    </xf>
    <xf numFmtId="2" fontId="4" fillId="82" borderId="3" xfId="0" applyNumberFormat="1" applyFont="1" applyFill="1" applyBorder="1" applyAlignment="1">
      <alignment horizontal="center"/>
    </xf>
    <xf numFmtId="2" fontId="4" fillId="161" borderId="5" xfId="0" applyNumberFormat="1" applyFont="1" applyFill="1" applyBorder="1" applyAlignment="1">
      <alignment horizontal="center"/>
    </xf>
    <xf numFmtId="2" fontId="4" fillId="183" borderId="5" xfId="0" applyNumberFormat="1" applyFont="1" applyFill="1" applyBorder="1" applyAlignment="1">
      <alignment horizontal="center"/>
    </xf>
    <xf numFmtId="2" fontId="4" fillId="184" borderId="5" xfId="0" applyNumberFormat="1" applyFont="1" applyFill="1" applyBorder="1" applyAlignment="1">
      <alignment horizontal="center"/>
    </xf>
    <xf numFmtId="2" fontId="4" fillId="185" borderId="5" xfId="0" applyNumberFormat="1" applyFont="1" applyFill="1" applyBorder="1" applyAlignment="1">
      <alignment horizontal="center"/>
    </xf>
    <xf numFmtId="2" fontId="4" fillId="186" borderId="3" xfId="0" applyNumberFormat="1" applyFont="1" applyFill="1" applyBorder="1" applyAlignment="1">
      <alignment horizontal="center"/>
    </xf>
    <xf numFmtId="2" fontId="4" fillId="177" borderId="5" xfId="0" applyNumberFormat="1" applyFont="1" applyFill="1" applyBorder="1" applyAlignment="1">
      <alignment horizontal="center"/>
    </xf>
    <xf numFmtId="2" fontId="4" fillId="27" borderId="3" xfId="0" applyNumberFormat="1" applyFont="1" applyFill="1" applyBorder="1" applyAlignment="1">
      <alignment horizontal="center"/>
    </xf>
    <xf numFmtId="2" fontId="4" fillId="174" borderId="3" xfId="0" applyNumberFormat="1" applyFont="1" applyFill="1" applyBorder="1" applyAlignment="1">
      <alignment horizontal="center"/>
    </xf>
    <xf numFmtId="2" fontId="4" fillId="129" borderId="5" xfId="0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2" fontId="4" fillId="178" borderId="5" xfId="0" applyNumberFormat="1" applyFont="1" applyFill="1" applyBorder="1" applyAlignment="1">
      <alignment horizontal="center"/>
    </xf>
    <xf numFmtId="2" fontId="4" fillId="8" borderId="8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2"/>
  <sheetViews>
    <sheetView tabSelected="1" workbookViewId="0">
      <selection sqref="A1:M721"/>
    </sheetView>
  </sheetViews>
  <sheetFormatPr baseColWidth="10" defaultRowHeight="15" x14ac:dyDescent="0"/>
  <sheetData>
    <row r="1" spans="1:13" ht="22" thickBot="1">
      <c r="A1" s="1" t="s">
        <v>0</v>
      </c>
      <c r="B1" s="1" t="s">
        <v>1</v>
      </c>
      <c r="C1" s="1"/>
      <c r="D1" s="1" t="s">
        <v>2</v>
      </c>
      <c r="E1" s="1"/>
      <c r="F1" s="1"/>
      <c r="G1" s="1" t="s">
        <v>3</v>
      </c>
      <c r="H1" s="1"/>
      <c r="I1" s="1"/>
      <c r="J1" s="1" t="s">
        <v>4</v>
      </c>
      <c r="K1" s="1" t="s">
        <v>2</v>
      </c>
      <c r="L1" s="1" t="s">
        <v>3</v>
      </c>
      <c r="M1" s="1" t="s">
        <v>4</v>
      </c>
    </row>
    <row r="2" spans="1:13" ht="18" thickTop="1">
      <c r="A2" s="2" t="s">
        <v>5</v>
      </c>
      <c r="B2" s="3" t="s">
        <v>6</v>
      </c>
      <c r="C2" s="4" t="s">
        <v>7</v>
      </c>
      <c r="D2" s="5" t="s">
        <v>8</v>
      </c>
      <c r="E2" s="6" t="s">
        <v>6</v>
      </c>
      <c r="F2" s="7" t="s">
        <v>7</v>
      </c>
      <c r="G2" s="8"/>
      <c r="H2" s="2" t="s">
        <v>6</v>
      </c>
      <c r="I2" s="3" t="s">
        <v>7</v>
      </c>
      <c r="J2" s="5" t="s">
        <v>8</v>
      </c>
      <c r="K2" s="9">
        <f>AVERAGE(D2:D5)</f>
        <v>0.20008230000000002</v>
      </c>
      <c r="L2" s="9">
        <f>AVERAGE(G2:G5)</f>
        <v>8.3333333333333356E-2</v>
      </c>
      <c r="M2" s="9">
        <f>AVERAGE(J2:J5)</f>
        <v>-4.8498666666666662E-2</v>
      </c>
    </row>
    <row r="3" spans="1:13" ht="17">
      <c r="A3" s="10"/>
      <c r="B3" s="11" t="s">
        <v>9</v>
      </c>
      <c r="C3" s="12" t="s">
        <v>10</v>
      </c>
      <c r="D3" s="13">
        <v>0.60427690000000001</v>
      </c>
      <c r="E3" s="14" t="s">
        <v>9</v>
      </c>
      <c r="F3" s="15" t="s">
        <v>10</v>
      </c>
      <c r="G3" s="16">
        <v>0.53</v>
      </c>
      <c r="H3" s="10" t="s">
        <v>9</v>
      </c>
      <c r="I3" s="11" t="s">
        <v>10</v>
      </c>
      <c r="J3" s="13">
        <v>0.47082770000000002</v>
      </c>
      <c r="K3" s="17"/>
      <c r="L3" s="17"/>
      <c r="M3" s="17"/>
    </row>
    <row r="4" spans="1:13" ht="17">
      <c r="A4" s="10"/>
      <c r="B4" s="11" t="s">
        <v>11</v>
      </c>
      <c r="C4" s="12" t="s">
        <v>12</v>
      </c>
      <c r="D4" s="13">
        <v>-2.3539000000000004E-2</v>
      </c>
      <c r="E4" s="14" t="s">
        <v>11</v>
      </c>
      <c r="F4" s="15" t="s">
        <v>12</v>
      </c>
      <c r="G4" s="18">
        <v>-0.24</v>
      </c>
      <c r="H4" s="10" t="s">
        <v>11</v>
      </c>
      <c r="I4" s="11" t="s">
        <v>12</v>
      </c>
      <c r="J4" s="13">
        <v>-0.23595350000000001</v>
      </c>
      <c r="K4" s="17"/>
      <c r="L4" s="17"/>
      <c r="M4" s="17"/>
    </row>
    <row r="5" spans="1:13" ht="18" thickBot="1">
      <c r="A5" s="19"/>
      <c r="B5" s="20" t="s">
        <v>13</v>
      </c>
      <c r="C5" s="21" t="s">
        <v>14</v>
      </c>
      <c r="D5" s="22">
        <v>1.9508999999999999E-2</v>
      </c>
      <c r="E5" s="23" t="s">
        <v>13</v>
      </c>
      <c r="F5" s="24" t="s">
        <v>14</v>
      </c>
      <c r="G5" s="25">
        <v>-0.04</v>
      </c>
      <c r="H5" s="19" t="s">
        <v>13</v>
      </c>
      <c r="I5" s="20" t="s">
        <v>14</v>
      </c>
      <c r="J5" s="22">
        <v>-0.38037019999999999</v>
      </c>
      <c r="K5" s="17"/>
      <c r="L5" s="17"/>
      <c r="M5" s="17"/>
    </row>
    <row r="6" spans="1:13" ht="18" thickTop="1">
      <c r="A6" s="2" t="s">
        <v>15</v>
      </c>
      <c r="B6" s="3" t="s">
        <v>16</v>
      </c>
      <c r="C6" s="3" t="s">
        <v>17</v>
      </c>
      <c r="D6" s="5">
        <v>0.21801149999999997</v>
      </c>
      <c r="E6" s="6" t="s">
        <v>16</v>
      </c>
      <c r="F6" s="7" t="s">
        <v>17</v>
      </c>
      <c r="G6" s="26">
        <v>0.17</v>
      </c>
      <c r="H6" s="2" t="s">
        <v>16</v>
      </c>
      <c r="I6" s="3" t="s">
        <v>17</v>
      </c>
      <c r="J6" s="5">
        <v>0.47919054999999999</v>
      </c>
      <c r="K6" s="9">
        <f>AVERAGE(D6:D12)</f>
        <v>0.46309212500000002</v>
      </c>
      <c r="L6" s="9">
        <f>AVERAGE(G6:G12)</f>
        <v>0.29833333333333334</v>
      </c>
      <c r="M6" s="9">
        <f>AVERAGE(J6:J12)</f>
        <v>0.62480040250000002</v>
      </c>
    </row>
    <row r="7" spans="1:13" ht="17">
      <c r="A7" s="10"/>
      <c r="B7" s="11" t="s">
        <v>18</v>
      </c>
      <c r="C7" s="11" t="s">
        <v>19</v>
      </c>
      <c r="D7" s="13" t="s">
        <v>8</v>
      </c>
      <c r="E7" s="14" t="s">
        <v>18</v>
      </c>
      <c r="F7" s="15" t="s">
        <v>19</v>
      </c>
      <c r="G7" s="27"/>
      <c r="H7" s="10" t="s">
        <v>18</v>
      </c>
      <c r="I7" s="11" t="s">
        <v>19</v>
      </c>
      <c r="J7" s="13" t="s">
        <v>8</v>
      </c>
      <c r="K7" s="17"/>
      <c r="L7" s="17"/>
      <c r="M7" s="17"/>
    </row>
    <row r="8" spans="1:13" ht="17">
      <c r="A8" s="10"/>
      <c r="B8" s="11" t="s">
        <v>20</v>
      </c>
      <c r="C8" s="11" t="s">
        <v>21</v>
      </c>
      <c r="D8" s="13">
        <v>0.351688</v>
      </c>
      <c r="E8" s="14" t="s">
        <v>20</v>
      </c>
      <c r="F8" s="15" t="s">
        <v>21</v>
      </c>
      <c r="G8" s="28">
        <v>-1.42</v>
      </c>
      <c r="H8" s="10" t="s">
        <v>20</v>
      </c>
      <c r="I8" s="11" t="s">
        <v>21</v>
      </c>
      <c r="J8" s="13">
        <v>0.27301829999999999</v>
      </c>
      <c r="K8" s="17"/>
      <c r="L8" s="17"/>
      <c r="M8" s="17"/>
    </row>
    <row r="9" spans="1:13" ht="17">
      <c r="A9" s="10"/>
      <c r="B9" s="11" t="s">
        <v>22</v>
      </c>
      <c r="C9" s="11" t="s">
        <v>23</v>
      </c>
      <c r="D9" s="13">
        <v>0.79664299999999999</v>
      </c>
      <c r="E9" s="14" t="s">
        <v>22</v>
      </c>
      <c r="F9" s="15" t="s">
        <v>23</v>
      </c>
      <c r="G9" s="29">
        <v>1.04</v>
      </c>
      <c r="H9" s="10" t="s">
        <v>22</v>
      </c>
      <c r="I9" s="11" t="s">
        <v>23</v>
      </c>
      <c r="J9" s="13">
        <v>0.95147786000000001</v>
      </c>
      <c r="K9" s="17"/>
      <c r="L9" s="17"/>
      <c r="M9" s="17"/>
    </row>
    <row r="10" spans="1:13" ht="17">
      <c r="A10" s="10"/>
      <c r="B10" s="11" t="s">
        <v>24</v>
      </c>
      <c r="C10" s="11" t="s">
        <v>25</v>
      </c>
      <c r="D10" s="30" t="s">
        <v>8</v>
      </c>
      <c r="E10" s="14" t="s">
        <v>24</v>
      </c>
      <c r="F10" s="15" t="s">
        <v>25</v>
      </c>
      <c r="G10" s="31">
        <v>0.47</v>
      </c>
      <c r="H10" s="10" t="s">
        <v>24</v>
      </c>
      <c r="I10" s="11" t="s">
        <v>25</v>
      </c>
      <c r="J10" s="13" t="s">
        <v>8</v>
      </c>
      <c r="K10" s="17"/>
      <c r="L10" s="17"/>
      <c r="M10" s="17"/>
    </row>
    <row r="11" spans="1:13" ht="17">
      <c r="A11" s="10"/>
      <c r="B11" s="11" t="s">
        <v>26</v>
      </c>
      <c r="C11" s="11" t="s">
        <v>27</v>
      </c>
      <c r="D11" s="13" t="s">
        <v>8</v>
      </c>
      <c r="E11" s="14" t="s">
        <v>26</v>
      </c>
      <c r="F11" s="15" t="s">
        <v>27</v>
      </c>
      <c r="G11" s="32">
        <v>0.78</v>
      </c>
      <c r="H11" s="10"/>
      <c r="I11" s="11"/>
      <c r="J11" s="13"/>
      <c r="K11" s="17"/>
      <c r="L11" s="17"/>
      <c r="M11" s="17"/>
    </row>
    <row r="12" spans="1:13" ht="18" thickBot="1">
      <c r="A12" s="19"/>
      <c r="B12" s="20" t="s">
        <v>28</v>
      </c>
      <c r="C12" s="20" t="s">
        <v>29</v>
      </c>
      <c r="D12" s="22">
        <v>0.48602600000000001</v>
      </c>
      <c r="E12" s="23" t="s">
        <v>28</v>
      </c>
      <c r="F12" s="24" t="s">
        <v>29</v>
      </c>
      <c r="G12" s="33">
        <v>0.75</v>
      </c>
      <c r="H12" s="19" t="s">
        <v>28</v>
      </c>
      <c r="I12" s="20" t="s">
        <v>29</v>
      </c>
      <c r="J12" s="22">
        <v>0.79551490000000002</v>
      </c>
      <c r="K12" s="17"/>
      <c r="L12" s="17"/>
      <c r="M12" s="17"/>
    </row>
    <row r="13" spans="1:13" ht="18" thickTop="1">
      <c r="A13" s="2" t="s">
        <v>30</v>
      </c>
      <c r="B13" s="11" t="s">
        <v>31</v>
      </c>
      <c r="C13" s="11" t="s">
        <v>32</v>
      </c>
      <c r="D13" s="30">
        <v>0.84360800000000002</v>
      </c>
      <c r="E13" s="10"/>
      <c r="F13" s="11"/>
      <c r="G13" s="30"/>
      <c r="H13" s="2"/>
      <c r="I13" s="3"/>
      <c r="J13" s="34"/>
      <c r="K13" s="9">
        <f>AVERAGE(D13:D19)</f>
        <v>0.55343187999999999</v>
      </c>
      <c r="L13" s="9">
        <f>AVERAGE(G13:G19)</f>
        <v>0.36250000000000004</v>
      </c>
      <c r="M13" s="9">
        <f>AVERAGE(J13:J19)</f>
        <v>0.41673606249999995</v>
      </c>
    </row>
    <row r="14" spans="1:13" ht="17">
      <c r="A14" s="35"/>
      <c r="B14" s="11" t="s">
        <v>33</v>
      </c>
      <c r="C14" s="11" t="s">
        <v>34</v>
      </c>
      <c r="D14" s="13">
        <v>0.30323450000000002</v>
      </c>
      <c r="E14" s="14" t="s">
        <v>33</v>
      </c>
      <c r="F14" s="15" t="s">
        <v>34</v>
      </c>
      <c r="G14" s="36">
        <v>0.09</v>
      </c>
      <c r="H14" s="10" t="s">
        <v>33</v>
      </c>
      <c r="I14" s="11" t="s">
        <v>34</v>
      </c>
      <c r="J14" s="13">
        <v>0.15029355</v>
      </c>
      <c r="K14" s="17"/>
      <c r="L14" s="17"/>
      <c r="M14" s="17"/>
    </row>
    <row r="15" spans="1:13" ht="17">
      <c r="A15" s="35"/>
      <c r="B15" s="11" t="s">
        <v>35</v>
      </c>
      <c r="C15" s="11" t="s">
        <v>36</v>
      </c>
      <c r="D15" s="30" t="s">
        <v>8</v>
      </c>
      <c r="E15" s="10"/>
      <c r="F15" s="11"/>
      <c r="G15" s="30"/>
      <c r="H15" s="10"/>
      <c r="I15" s="11"/>
      <c r="J15" s="30"/>
      <c r="K15" s="17"/>
      <c r="L15" s="17"/>
      <c r="M15" s="17"/>
    </row>
    <row r="16" spans="1:13" ht="17">
      <c r="A16" s="35"/>
      <c r="B16" s="11" t="s">
        <v>37</v>
      </c>
      <c r="C16" s="11" t="s">
        <v>38</v>
      </c>
      <c r="D16" s="13" t="s">
        <v>8</v>
      </c>
      <c r="E16" s="14" t="s">
        <v>37</v>
      </c>
      <c r="F16" s="15" t="s">
        <v>38</v>
      </c>
      <c r="G16" s="27"/>
      <c r="H16" s="10" t="s">
        <v>37</v>
      </c>
      <c r="I16" s="11" t="s">
        <v>38</v>
      </c>
      <c r="J16" s="13" t="s">
        <v>8</v>
      </c>
      <c r="K16" s="17"/>
      <c r="L16" s="17"/>
      <c r="M16" s="17"/>
    </row>
    <row r="17" spans="1:13" ht="17">
      <c r="A17" s="35"/>
      <c r="B17" s="11" t="s">
        <v>39</v>
      </c>
      <c r="C17" s="11" t="s">
        <v>40</v>
      </c>
      <c r="D17" s="13">
        <v>1.0400279000000001</v>
      </c>
      <c r="E17" s="14" t="s">
        <v>39</v>
      </c>
      <c r="F17" s="15" t="s">
        <v>40</v>
      </c>
      <c r="G17" s="37">
        <v>0.63</v>
      </c>
      <c r="H17" s="10" t="s">
        <v>39</v>
      </c>
      <c r="I17" s="11" t="s">
        <v>40</v>
      </c>
      <c r="J17" s="13">
        <v>0.86467469999999991</v>
      </c>
      <c r="K17" s="17"/>
      <c r="L17" s="17"/>
      <c r="M17" s="17"/>
    </row>
    <row r="18" spans="1:13" ht="17">
      <c r="A18" s="35"/>
      <c r="B18" s="11" t="s">
        <v>41</v>
      </c>
      <c r="C18" s="11" t="s">
        <v>42</v>
      </c>
      <c r="D18" s="13">
        <v>-2.0651000000000003E-2</v>
      </c>
      <c r="E18" s="14" t="s">
        <v>41</v>
      </c>
      <c r="F18" s="15" t="s">
        <v>42</v>
      </c>
      <c r="G18" s="38">
        <v>0.06</v>
      </c>
      <c r="H18" s="10" t="s">
        <v>41</v>
      </c>
      <c r="I18" s="11" t="s">
        <v>42</v>
      </c>
      <c r="J18" s="13">
        <v>0.23654650000000005</v>
      </c>
      <c r="K18" s="17"/>
      <c r="L18" s="17"/>
      <c r="M18" s="17"/>
    </row>
    <row r="19" spans="1:13" ht="18" thickBot="1">
      <c r="A19" s="39"/>
      <c r="B19" s="20" t="s">
        <v>43</v>
      </c>
      <c r="C19" s="20" t="s">
        <v>44</v>
      </c>
      <c r="D19" s="22">
        <v>0.60094000000000003</v>
      </c>
      <c r="E19" s="23" t="s">
        <v>43</v>
      </c>
      <c r="F19" s="24" t="s">
        <v>44</v>
      </c>
      <c r="G19" s="40">
        <v>0.67</v>
      </c>
      <c r="H19" s="19" t="s">
        <v>43</v>
      </c>
      <c r="I19" s="20" t="s">
        <v>44</v>
      </c>
      <c r="J19" s="22">
        <v>0.41542949999999995</v>
      </c>
      <c r="K19" s="17"/>
      <c r="L19" s="17"/>
      <c r="M19" s="17"/>
    </row>
    <row r="20" spans="1:13" ht="18" thickTop="1">
      <c r="A20" s="41" t="s">
        <v>45</v>
      </c>
      <c r="B20" s="42" t="s">
        <v>31</v>
      </c>
      <c r="C20" s="42" t="s">
        <v>32</v>
      </c>
      <c r="D20" s="13">
        <v>0.84360800000000002</v>
      </c>
      <c r="E20" s="14" t="s">
        <v>31</v>
      </c>
      <c r="F20" s="15" t="s">
        <v>32</v>
      </c>
      <c r="G20" s="43">
        <v>0.95</v>
      </c>
      <c r="H20" s="2" t="s">
        <v>31</v>
      </c>
      <c r="I20" s="3" t="s">
        <v>32</v>
      </c>
      <c r="J20" s="5">
        <v>0.96664590000000006</v>
      </c>
      <c r="K20" s="9">
        <f>AVERAGE(D20:D28)</f>
        <v>0.53875375000000003</v>
      </c>
      <c r="L20" s="9">
        <f>AVERAGE(G20:G28)</f>
        <v>0.45333333333333337</v>
      </c>
      <c r="M20" s="9">
        <f>AVERAGE(J20:J28)</f>
        <v>0.50957513333333326</v>
      </c>
    </row>
    <row r="21" spans="1:13" ht="17">
      <c r="A21" s="35"/>
      <c r="B21" s="42" t="s">
        <v>46</v>
      </c>
      <c r="C21" s="42" t="s">
        <v>47</v>
      </c>
      <c r="D21" s="13" t="s">
        <v>8</v>
      </c>
      <c r="E21" s="14" t="s">
        <v>46</v>
      </c>
      <c r="F21" s="15" t="s">
        <v>47</v>
      </c>
      <c r="G21" s="27"/>
      <c r="H21" s="10" t="s">
        <v>46</v>
      </c>
      <c r="I21" s="11" t="s">
        <v>47</v>
      </c>
      <c r="J21" s="13" t="s">
        <v>8</v>
      </c>
      <c r="K21" s="17"/>
      <c r="L21" s="17"/>
      <c r="M21" s="17"/>
    </row>
    <row r="22" spans="1:13" ht="17">
      <c r="A22" s="35"/>
      <c r="B22" s="42" t="s">
        <v>48</v>
      </c>
      <c r="C22" s="42" t="s">
        <v>49</v>
      </c>
      <c r="D22" s="13" t="s">
        <v>8</v>
      </c>
      <c r="E22" s="14" t="s">
        <v>48</v>
      </c>
      <c r="F22" s="15" t="s">
        <v>49</v>
      </c>
      <c r="G22" s="27"/>
      <c r="H22" s="10" t="s">
        <v>48</v>
      </c>
      <c r="I22" s="11" t="s">
        <v>49</v>
      </c>
      <c r="J22" s="13" t="s">
        <v>8</v>
      </c>
      <c r="K22" s="17"/>
      <c r="L22" s="17"/>
      <c r="M22" s="17"/>
    </row>
    <row r="23" spans="1:13" ht="17">
      <c r="A23" s="35"/>
      <c r="B23" s="42" t="s">
        <v>50</v>
      </c>
      <c r="C23" s="42" t="s">
        <v>51</v>
      </c>
      <c r="D23" s="13">
        <v>0.21679500000000002</v>
      </c>
      <c r="E23" s="14" t="s">
        <v>50</v>
      </c>
      <c r="F23" s="15" t="s">
        <v>51</v>
      </c>
      <c r="G23" s="44">
        <v>7.0000000000000007E-2</v>
      </c>
      <c r="H23" s="10" t="s">
        <v>50</v>
      </c>
      <c r="I23" s="11" t="s">
        <v>51</v>
      </c>
      <c r="J23" s="13">
        <v>0.26600980000000002</v>
      </c>
      <c r="K23" s="17"/>
      <c r="L23" s="17"/>
      <c r="M23" s="17"/>
    </row>
    <row r="24" spans="1:13" ht="17">
      <c r="A24" s="35"/>
      <c r="B24" s="42" t="s">
        <v>52</v>
      </c>
      <c r="C24" s="42" t="s">
        <v>53</v>
      </c>
      <c r="D24" s="13" t="s">
        <v>8</v>
      </c>
      <c r="E24" s="14" t="s">
        <v>52</v>
      </c>
      <c r="F24" s="15" t="s">
        <v>53</v>
      </c>
      <c r="G24" s="27"/>
      <c r="H24" s="10" t="s">
        <v>52</v>
      </c>
      <c r="I24" s="11" t="s">
        <v>53</v>
      </c>
      <c r="J24" s="13" t="s">
        <v>8</v>
      </c>
      <c r="K24" s="17"/>
      <c r="L24" s="17"/>
      <c r="M24" s="17"/>
    </row>
    <row r="25" spans="1:13" ht="17">
      <c r="A25" s="35"/>
      <c r="B25" s="42" t="s">
        <v>54</v>
      </c>
      <c r="C25" s="42" t="s">
        <v>55</v>
      </c>
      <c r="D25" s="13">
        <v>0.35898799999999997</v>
      </c>
      <c r="E25" s="14" t="s">
        <v>54</v>
      </c>
      <c r="F25" s="15" t="s">
        <v>55</v>
      </c>
      <c r="G25" s="45">
        <v>0.13</v>
      </c>
      <c r="H25" s="10" t="s">
        <v>54</v>
      </c>
      <c r="I25" s="11" t="s">
        <v>55</v>
      </c>
      <c r="J25" s="13">
        <v>0.44665830000000001</v>
      </c>
      <c r="K25" s="17"/>
      <c r="L25" s="17"/>
      <c r="M25" s="17"/>
    </row>
    <row r="26" spans="1:13" ht="17">
      <c r="A26" s="35"/>
      <c r="B26" s="42" t="s">
        <v>56</v>
      </c>
      <c r="C26" s="42" t="s">
        <v>57</v>
      </c>
      <c r="D26" s="13">
        <v>0.53571400000000002</v>
      </c>
      <c r="E26" s="14" t="s">
        <v>56</v>
      </c>
      <c r="F26" s="15" t="s">
        <v>57</v>
      </c>
      <c r="G26" s="46">
        <v>0.37</v>
      </c>
      <c r="H26" s="10" t="s">
        <v>56</v>
      </c>
      <c r="I26" s="11" t="s">
        <v>57</v>
      </c>
      <c r="J26" s="13">
        <v>0.26932990000000001</v>
      </c>
      <c r="K26" s="17"/>
      <c r="L26" s="17"/>
      <c r="M26" s="17"/>
    </row>
    <row r="27" spans="1:13" ht="17">
      <c r="A27" s="35"/>
      <c r="B27" s="42" t="s">
        <v>58</v>
      </c>
      <c r="C27" s="42" t="s">
        <v>59</v>
      </c>
      <c r="D27" s="13">
        <v>0.38648399999999999</v>
      </c>
      <c r="E27" s="14" t="s">
        <v>58</v>
      </c>
      <c r="F27" s="15" t="s">
        <v>59</v>
      </c>
      <c r="G27" s="47">
        <v>0.3</v>
      </c>
      <c r="H27" s="10" t="s">
        <v>58</v>
      </c>
      <c r="I27" s="11" t="s">
        <v>59</v>
      </c>
      <c r="J27" s="13">
        <v>0.40828189999999998</v>
      </c>
      <c r="K27" s="17"/>
      <c r="L27" s="17"/>
      <c r="M27" s="17"/>
    </row>
    <row r="28" spans="1:13" ht="18" thickBot="1">
      <c r="A28" s="39"/>
      <c r="B28" s="48" t="s">
        <v>60</v>
      </c>
      <c r="C28" s="48" t="s">
        <v>61</v>
      </c>
      <c r="D28" s="22">
        <v>0.89093349999999982</v>
      </c>
      <c r="E28" s="23" t="s">
        <v>60</v>
      </c>
      <c r="F28" s="24" t="s">
        <v>61</v>
      </c>
      <c r="G28" s="49">
        <v>0.9</v>
      </c>
      <c r="H28" s="19" t="s">
        <v>60</v>
      </c>
      <c r="I28" s="20" t="s">
        <v>61</v>
      </c>
      <c r="J28" s="22">
        <v>0.70052500000000006</v>
      </c>
      <c r="K28" s="17"/>
      <c r="L28" s="17"/>
      <c r="M28" s="17"/>
    </row>
    <row r="29" spans="1:13" ht="18" thickTop="1">
      <c r="A29" s="6" t="s">
        <v>62</v>
      </c>
      <c r="B29" s="11" t="s">
        <v>63</v>
      </c>
      <c r="C29" s="11" t="s">
        <v>64</v>
      </c>
      <c r="D29" s="13">
        <v>-9.4198600000000007E-2</v>
      </c>
      <c r="E29" s="6" t="s">
        <v>63</v>
      </c>
      <c r="F29" s="7" t="s">
        <v>64</v>
      </c>
      <c r="G29" s="50">
        <v>-0.17</v>
      </c>
      <c r="H29" s="2" t="s">
        <v>63</v>
      </c>
      <c r="I29" s="3" t="s">
        <v>64</v>
      </c>
      <c r="J29" s="5">
        <v>0.24078655000000002</v>
      </c>
      <c r="K29" s="9">
        <f>AVERAGE(D29:D49)</f>
        <v>0.48456743846153849</v>
      </c>
      <c r="L29" s="9">
        <f>AVERAGE(G29:G49)</f>
        <v>0.52636363636363637</v>
      </c>
      <c r="M29" s="9">
        <f>AVERAGE(J29:J49)</f>
        <v>0.46015446538461535</v>
      </c>
    </row>
    <row r="30" spans="1:13" ht="17">
      <c r="A30" s="10"/>
      <c r="B30" s="11" t="s">
        <v>65</v>
      </c>
      <c r="C30" s="11" t="s">
        <v>66</v>
      </c>
      <c r="D30" s="13" t="s">
        <v>8</v>
      </c>
      <c r="E30" s="14" t="s">
        <v>65</v>
      </c>
      <c r="F30" s="15" t="s">
        <v>66</v>
      </c>
      <c r="G30" s="27"/>
      <c r="H30" s="10" t="s">
        <v>65</v>
      </c>
      <c r="I30" s="11" t="s">
        <v>66</v>
      </c>
      <c r="J30" s="13" t="s">
        <v>8</v>
      </c>
      <c r="K30" s="17"/>
      <c r="L30" s="17"/>
      <c r="M30" s="17"/>
    </row>
    <row r="31" spans="1:13" ht="17">
      <c r="A31" s="10"/>
      <c r="B31" s="11" t="s">
        <v>67</v>
      </c>
      <c r="C31" s="11" t="s">
        <v>68</v>
      </c>
      <c r="D31" s="13" t="s">
        <v>8</v>
      </c>
      <c r="E31" s="10"/>
      <c r="F31" s="11"/>
      <c r="G31" s="30"/>
      <c r="H31" s="10"/>
      <c r="I31" s="11"/>
      <c r="J31" s="30"/>
      <c r="K31" s="17"/>
      <c r="L31" s="17"/>
      <c r="M31" s="17"/>
    </row>
    <row r="32" spans="1:13" ht="17">
      <c r="A32" s="10"/>
      <c r="B32" s="11" t="s">
        <v>69</v>
      </c>
      <c r="C32" s="11" t="s">
        <v>70</v>
      </c>
      <c r="D32" s="13" t="s">
        <v>8</v>
      </c>
      <c r="E32" s="14" t="s">
        <v>69</v>
      </c>
      <c r="F32" s="15" t="s">
        <v>70</v>
      </c>
      <c r="G32" s="27"/>
      <c r="H32" s="10" t="s">
        <v>69</v>
      </c>
      <c r="I32" s="11" t="s">
        <v>70</v>
      </c>
      <c r="J32" s="13" t="s">
        <v>8</v>
      </c>
      <c r="K32" s="17"/>
      <c r="L32" s="17"/>
      <c r="M32" s="17"/>
    </row>
    <row r="33" spans="1:13" ht="17">
      <c r="A33" s="10"/>
      <c r="B33" s="11" t="s">
        <v>71</v>
      </c>
      <c r="C33" s="11" t="s">
        <v>72</v>
      </c>
      <c r="D33" s="13">
        <v>0.67521399999999998</v>
      </c>
      <c r="E33" s="14" t="s">
        <v>71</v>
      </c>
      <c r="F33" s="15" t="s">
        <v>72</v>
      </c>
      <c r="G33" s="51">
        <v>0.86</v>
      </c>
      <c r="H33" s="10" t="s">
        <v>71</v>
      </c>
      <c r="I33" s="11" t="s">
        <v>72</v>
      </c>
      <c r="J33" s="13">
        <v>0.72850280000000001</v>
      </c>
      <c r="K33" s="17"/>
      <c r="L33" s="17"/>
      <c r="M33" s="17"/>
    </row>
    <row r="34" spans="1:13" ht="17">
      <c r="A34" s="10"/>
      <c r="B34" s="11" t="s">
        <v>73</v>
      </c>
      <c r="C34" s="11" t="s">
        <v>74</v>
      </c>
      <c r="D34" s="13" t="s">
        <v>8</v>
      </c>
      <c r="E34" s="14"/>
      <c r="F34" s="15"/>
      <c r="G34" s="51"/>
      <c r="H34" s="10"/>
      <c r="I34" s="11"/>
      <c r="J34" s="30"/>
      <c r="K34" s="17"/>
      <c r="L34" s="17"/>
      <c r="M34" s="17"/>
    </row>
    <row r="35" spans="1:13" ht="17">
      <c r="A35" s="10"/>
      <c r="B35" s="11" t="s">
        <v>75</v>
      </c>
      <c r="C35" s="11" t="s">
        <v>76</v>
      </c>
      <c r="D35" s="13" t="s">
        <v>8</v>
      </c>
      <c r="E35" s="14" t="s">
        <v>75</v>
      </c>
      <c r="F35" s="15" t="s">
        <v>76</v>
      </c>
      <c r="G35" s="27"/>
      <c r="H35" s="10" t="s">
        <v>75</v>
      </c>
      <c r="I35" s="11" t="s">
        <v>76</v>
      </c>
      <c r="J35" s="13" t="s">
        <v>8</v>
      </c>
      <c r="K35" s="17"/>
      <c r="L35" s="17"/>
      <c r="M35" s="17"/>
    </row>
    <row r="36" spans="1:13" ht="17">
      <c r="A36" s="10"/>
      <c r="B36" s="11" t="s">
        <v>77</v>
      </c>
      <c r="C36" s="11" t="s">
        <v>78</v>
      </c>
      <c r="D36" s="13" t="s">
        <v>8</v>
      </c>
      <c r="E36" s="14" t="s">
        <v>77</v>
      </c>
      <c r="F36" s="15" t="s">
        <v>78</v>
      </c>
      <c r="G36" s="27"/>
      <c r="H36" s="10" t="s">
        <v>77</v>
      </c>
      <c r="I36" s="11" t="s">
        <v>78</v>
      </c>
      <c r="J36" s="13" t="s">
        <v>8</v>
      </c>
      <c r="K36" s="52"/>
      <c r="L36" s="17"/>
      <c r="M36" s="17"/>
    </row>
    <row r="37" spans="1:13" ht="17">
      <c r="A37" s="10"/>
      <c r="B37" s="11" t="s">
        <v>79</v>
      </c>
      <c r="C37" s="11" t="s">
        <v>80</v>
      </c>
      <c r="D37" s="13">
        <v>0.56136719999999996</v>
      </c>
      <c r="E37" s="14" t="s">
        <v>79</v>
      </c>
      <c r="F37" s="15" t="s">
        <v>80</v>
      </c>
      <c r="G37" s="53">
        <v>0.81</v>
      </c>
      <c r="H37" s="10" t="s">
        <v>79</v>
      </c>
      <c r="I37" s="11" t="s">
        <v>80</v>
      </c>
      <c r="J37" s="13" t="s">
        <v>8</v>
      </c>
      <c r="K37" s="52"/>
      <c r="L37" s="17"/>
      <c r="M37" s="17"/>
    </row>
    <row r="38" spans="1:13" ht="17">
      <c r="A38" s="10"/>
      <c r="B38" s="11" t="s">
        <v>81</v>
      </c>
      <c r="C38" s="11" t="s">
        <v>82</v>
      </c>
      <c r="D38" s="13">
        <v>-2.6129999999999987E-2</v>
      </c>
      <c r="E38" s="14" t="s">
        <v>81</v>
      </c>
      <c r="F38" s="15" t="s">
        <v>82</v>
      </c>
      <c r="G38" s="54">
        <v>0.21</v>
      </c>
      <c r="H38" s="10" t="s">
        <v>81</v>
      </c>
      <c r="I38" s="11" t="s">
        <v>82</v>
      </c>
      <c r="J38" s="13">
        <v>0.18674930000000001</v>
      </c>
      <c r="K38" s="17"/>
      <c r="L38" s="17"/>
      <c r="M38" s="17"/>
    </row>
    <row r="39" spans="1:13" ht="17">
      <c r="A39" s="10"/>
      <c r="B39" s="11" t="s">
        <v>83</v>
      </c>
      <c r="C39" s="11" t="s">
        <v>84</v>
      </c>
      <c r="D39" s="13">
        <v>0.60937350000000001</v>
      </c>
      <c r="E39" s="14" t="s">
        <v>83</v>
      </c>
      <c r="F39" s="15" t="s">
        <v>84</v>
      </c>
      <c r="G39" s="55">
        <v>0.91</v>
      </c>
      <c r="H39" s="10" t="s">
        <v>83</v>
      </c>
      <c r="I39" s="11" t="s">
        <v>84</v>
      </c>
      <c r="J39" s="13">
        <v>0.75080585</v>
      </c>
      <c r="K39" s="52"/>
      <c r="L39" s="17"/>
      <c r="M39" s="17"/>
    </row>
    <row r="40" spans="1:13" ht="17">
      <c r="A40" s="10"/>
      <c r="B40" s="11" t="s">
        <v>85</v>
      </c>
      <c r="C40" s="11" t="s">
        <v>86</v>
      </c>
      <c r="D40" s="13">
        <v>0.10639550000000003</v>
      </c>
      <c r="E40" s="14" t="s">
        <v>85</v>
      </c>
      <c r="F40" s="15" t="s">
        <v>86</v>
      </c>
      <c r="G40" s="56">
        <v>0.48</v>
      </c>
      <c r="H40" s="10" t="s">
        <v>85</v>
      </c>
      <c r="I40" s="11" t="s">
        <v>86</v>
      </c>
      <c r="J40" s="13">
        <v>0.35257385000000002</v>
      </c>
      <c r="K40" s="52"/>
      <c r="L40" s="17"/>
      <c r="M40" s="17"/>
    </row>
    <row r="41" spans="1:13" ht="17">
      <c r="A41" s="10"/>
      <c r="B41" s="11" t="s">
        <v>87</v>
      </c>
      <c r="C41" s="11" t="s">
        <v>88</v>
      </c>
      <c r="D41" s="13">
        <v>0.97304789999999997</v>
      </c>
      <c r="E41" s="14" t="s">
        <v>87</v>
      </c>
      <c r="F41" s="15" t="s">
        <v>88</v>
      </c>
      <c r="G41" s="57">
        <v>0.77</v>
      </c>
      <c r="H41" s="10" t="s">
        <v>87</v>
      </c>
      <c r="I41" s="11" t="s">
        <v>88</v>
      </c>
      <c r="J41" s="13">
        <v>0.90872770000000003</v>
      </c>
      <c r="K41" s="52"/>
      <c r="L41" s="17"/>
      <c r="M41" s="17"/>
    </row>
    <row r="42" spans="1:13" ht="17">
      <c r="A42" s="10"/>
      <c r="B42" s="11" t="s">
        <v>89</v>
      </c>
      <c r="C42" s="11" t="s">
        <v>90</v>
      </c>
      <c r="D42" s="13">
        <v>0.67289089999999996</v>
      </c>
      <c r="E42" s="14" t="s">
        <v>89</v>
      </c>
      <c r="F42" s="15" t="s">
        <v>90</v>
      </c>
      <c r="G42" s="58">
        <v>0.45</v>
      </c>
      <c r="H42" s="10" t="s">
        <v>89</v>
      </c>
      <c r="I42" s="11" t="s">
        <v>90</v>
      </c>
      <c r="J42" s="13">
        <v>9.7775600000000004E-2</v>
      </c>
      <c r="K42" s="52"/>
      <c r="L42" s="17"/>
      <c r="M42" s="17"/>
    </row>
    <row r="43" spans="1:13" ht="17">
      <c r="A43" s="10"/>
      <c r="B43" s="11" t="s">
        <v>91</v>
      </c>
      <c r="C43" s="11" t="s">
        <v>92</v>
      </c>
      <c r="D43" s="13">
        <v>0.55382089999999995</v>
      </c>
      <c r="E43" s="14" t="s">
        <v>91</v>
      </c>
      <c r="F43" s="15" t="s">
        <v>92</v>
      </c>
      <c r="G43" s="59">
        <v>0.26</v>
      </c>
      <c r="H43" s="10" t="s">
        <v>91</v>
      </c>
      <c r="I43" s="11" t="s">
        <v>92</v>
      </c>
      <c r="J43" s="13">
        <v>0.18827869999999999</v>
      </c>
      <c r="K43" s="52"/>
      <c r="L43" s="17"/>
      <c r="M43" s="17"/>
    </row>
    <row r="44" spans="1:13" ht="17">
      <c r="A44" s="10"/>
      <c r="B44" s="11" t="s">
        <v>93</v>
      </c>
      <c r="C44" s="11" t="s">
        <v>94</v>
      </c>
      <c r="D44" s="13">
        <v>0.1391549</v>
      </c>
      <c r="E44" s="14" t="s">
        <v>93</v>
      </c>
      <c r="F44" s="15" t="s">
        <v>94</v>
      </c>
      <c r="G44" s="27"/>
      <c r="H44" s="10" t="s">
        <v>93</v>
      </c>
      <c r="I44" s="11" t="s">
        <v>94</v>
      </c>
      <c r="J44" s="13">
        <v>0.31819370000000002</v>
      </c>
      <c r="K44" s="52"/>
      <c r="L44" s="17"/>
      <c r="M44" s="17"/>
    </row>
    <row r="45" spans="1:13" ht="17">
      <c r="A45" s="10"/>
      <c r="B45" s="11" t="s">
        <v>95</v>
      </c>
      <c r="C45" s="11" t="s">
        <v>96</v>
      </c>
      <c r="D45" s="13">
        <v>0.88373199999999996</v>
      </c>
      <c r="E45" s="14" t="s">
        <v>95</v>
      </c>
      <c r="F45" s="15" t="s">
        <v>96</v>
      </c>
      <c r="G45" s="27"/>
      <c r="H45" s="10" t="s">
        <v>95</v>
      </c>
      <c r="I45" s="11" t="s">
        <v>96</v>
      </c>
      <c r="J45" s="13">
        <v>0.92866900000000008</v>
      </c>
      <c r="K45" s="52"/>
      <c r="L45" s="17"/>
      <c r="M45" s="17"/>
    </row>
    <row r="46" spans="1:13" ht="17">
      <c r="A46" s="10"/>
      <c r="B46" s="11" t="s">
        <v>97</v>
      </c>
      <c r="C46" s="11" t="s">
        <v>98</v>
      </c>
      <c r="D46" s="13">
        <v>0.80549799999999994</v>
      </c>
      <c r="E46" s="14" t="s">
        <v>97</v>
      </c>
      <c r="F46" s="15" t="s">
        <v>98</v>
      </c>
      <c r="G46" s="60">
        <v>0.7</v>
      </c>
      <c r="H46" s="10" t="s">
        <v>97</v>
      </c>
      <c r="I46" s="11" t="s">
        <v>98</v>
      </c>
      <c r="J46" s="13">
        <v>0.86793899999999991</v>
      </c>
      <c r="K46" s="52"/>
      <c r="L46" s="17"/>
      <c r="M46" s="17"/>
    </row>
    <row r="47" spans="1:13" ht="17">
      <c r="A47" s="10"/>
      <c r="B47" s="11" t="s">
        <v>99</v>
      </c>
      <c r="C47" s="11" t="s">
        <v>100</v>
      </c>
      <c r="D47" s="30" t="s">
        <v>8</v>
      </c>
      <c r="E47" s="10"/>
      <c r="F47" s="11"/>
      <c r="G47" s="30"/>
      <c r="H47" s="10"/>
      <c r="I47" s="11"/>
      <c r="J47" s="30"/>
      <c r="K47" s="52"/>
      <c r="L47" s="17"/>
      <c r="M47" s="17"/>
    </row>
    <row r="48" spans="1:13" ht="17">
      <c r="A48" s="10"/>
      <c r="B48" s="11" t="s">
        <v>101</v>
      </c>
      <c r="C48" s="11" t="s">
        <v>102</v>
      </c>
      <c r="D48" s="13">
        <v>0.4392105</v>
      </c>
      <c r="E48" s="14" t="s">
        <v>101</v>
      </c>
      <c r="F48" s="15" t="s">
        <v>102</v>
      </c>
      <c r="G48" s="61">
        <v>0.51</v>
      </c>
      <c r="H48" s="10" t="s">
        <v>101</v>
      </c>
      <c r="I48" s="11" t="s">
        <v>102</v>
      </c>
      <c r="J48" s="13">
        <v>0.184416</v>
      </c>
      <c r="K48" s="52"/>
      <c r="L48" s="17"/>
      <c r="M48" s="17"/>
    </row>
    <row r="49" spans="1:13" ht="18" thickBot="1">
      <c r="A49" s="19"/>
      <c r="B49" s="20" t="s">
        <v>103</v>
      </c>
      <c r="C49" s="20" t="s">
        <v>104</v>
      </c>
      <c r="D49" s="62" t="s">
        <v>8</v>
      </c>
      <c r="E49" s="19"/>
      <c r="F49" s="20"/>
      <c r="G49" s="62"/>
      <c r="H49" s="19" t="s">
        <v>103</v>
      </c>
      <c r="I49" s="20" t="s">
        <v>104</v>
      </c>
      <c r="J49" s="22">
        <v>0.22858999999999999</v>
      </c>
      <c r="K49" s="52"/>
      <c r="L49" s="17"/>
      <c r="M49" s="17"/>
    </row>
    <row r="50" spans="1:13" ht="18" thickTop="1">
      <c r="A50" s="6" t="s">
        <v>105</v>
      </c>
      <c r="B50" s="7" t="s">
        <v>106</v>
      </c>
      <c r="C50" s="7" t="s">
        <v>107</v>
      </c>
      <c r="D50" s="8" t="s">
        <v>8</v>
      </c>
      <c r="E50" s="6" t="s">
        <v>106</v>
      </c>
      <c r="F50" s="7" t="s">
        <v>107</v>
      </c>
      <c r="G50" s="8"/>
      <c r="H50" s="63" t="s">
        <v>106</v>
      </c>
      <c r="I50" s="63" t="s">
        <v>107</v>
      </c>
      <c r="J50" s="64" t="s">
        <v>8</v>
      </c>
      <c r="K50" s="52"/>
      <c r="L50" s="17"/>
      <c r="M50" s="17"/>
    </row>
    <row r="51" spans="1:13" ht="17">
      <c r="A51" s="65"/>
      <c r="B51" s="15" t="s">
        <v>108</v>
      </c>
      <c r="C51" s="15" t="s">
        <v>109</v>
      </c>
      <c r="D51" s="27" t="s">
        <v>8</v>
      </c>
      <c r="E51" s="14" t="s">
        <v>108</v>
      </c>
      <c r="F51" s="15" t="s">
        <v>109</v>
      </c>
      <c r="G51" s="27"/>
      <c r="H51" s="63" t="s">
        <v>108</v>
      </c>
      <c r="I51" s="63" t="s">
        <v>109</v>
      </c>
      <c r="J51" s="66" t="s">
        <v>8</v>
      </c>
      <c r="K51" s="52"/>
      <c r="L51" s="17"/>
      <c r="M51" s="17"/>
    </row>
    <row r="52" spans="1:13" ht="17">
      <c r="A52" s="65"/>
      <c r="B52" s="15" t="s">
        <v>110</v>
      </c>
      <c r="C52" s="15" t="s">
        <v>111</v>
      </c>
      <c r="D52" s="67">
        <v>0.80597399999999997</v>
      </c>
      <c r="E52" s="14" t="s">
        <v>110</v>
      </c>
      <c r="F52" s="15" t="s">
        <v>111</v>
      </c>
      <c r="G52" s="68">
        <v>0.88</v>
      </c>
      <c r="H52" s="63" t="s">
        <v>110</v>
      </c>
      <c r="I52" s="63" t="s">
        <v>111</v>
      </c>
      <c r="J52" s="66">
        <v>0.86449379999999998</v>
      </c>
      <c r="K52" s="52"/>
      <c r="L52" s="17"/>
      <c r="M52" s="17"/>
    </row>
    <row r="53" spans="1:13" ht="17">
      <c r="A53" s="65"/>
      <c r="B53" s="15" t="s">
        <v>112</v>
      </c>
      <c r="C53" s="15" t="s">
        <v>113</v>
      </c>
      <c r="D53" s="27" t="s">
        <v>8</v>
      </c>
      <c r="E53" s="14" t="s">
        <v>112</v>
      </c>
      <c r="F53" s="15" t="s">
        <v>113</v>
      </c>
      <c r="G53" s="27"/>
      <c r="H53" s="63" t="s">
        <v>112</v>
      </c>
      <c r="I53" s="63" t="s">
        <v>113</v>
      </c>
      <c r="J53" s="66" t="s">
        <v>8</v>
      </c>
      <c r="K53" s="52"/>
      <c r="L53" s="17"/>
      <c r="M53" s="17"/>
    </row>
    <row r="54" spans="1:13" ht="17">
      <c r="A54" s="65"/>
      <c r="B54" s="15" t="s">
        <v>114</v>
      </c>
      <c r="C54" s="15" t="s">
        <v>115</v>
      </c>
      <c r="D54" s="27" t="s">
        <v>8</v>
      </c>
      <c r="E54" s="14" t="s">
        <v>114</v>
      </c>
      <c r="F54" s="15" t="s">
        <v>115</v>
      </c>
      <c r="G54" s="27"/>
      <c r="H54" s="63" t="s">
        <v>114</v>
      </c>
      <c r="I54" s="63" t="s">
        <v>115</v>
      </c>
      <c r="J54" s="66" t="s">
        <v>8</v>
      </c>
      <c r="K54" s="52"/>
      <c r="L54" s="17"/>
      <c r="M54" s="17"/>
    </row>
    <row r="55" spans="1:13" ht="17">
      <c r="A55" s="65"/>
      <c r="B55" s="15" t="s">
        <v>116</v>
      </c>
      <c r="C55" s="15" t="s">
        <v>117</v>
      </c>
      <c r="D55" s="56">
        <v>0.482603</v>
      </c>
      <c r="E55" s="14" t="s">
        <v>116</v>
      </c>
      <c r="F55" s="15" t="s">
        <v>117</v>
      </c>
      <c r="G55" s="69">
        <v>0.4</v>
      </c>
      <c r="H55" s="63" t="s">
        <v>116</v>
      </c>
      <c r="I55" s="63" t="s">
        <v>117</v>
      </c>
      <c r="J55" s="66">
        <v>0.33335730000000002</v>
      </c>
      <c r="K55" s="52"/>
      <c r="L55" s="17"/>
      <c r="M55" s="17"/>
    </row>
    <row r="56" spans="1:13" ht="17">
      <c r="A56" s="65"/>
      <c r="B56" s="15" t="s">
        <v>118</v>
      </c>
      <c r="C56" s="15" t="s">
        <v>119</v>
      </c>
      <c r="D56" s="70">
        <v>0.79588799999999993</v>
      </c>
      <c r="E56" s="14" t="s">
        <v>118</v>
      </c>
      <c r="F56" s="15" t="s">
        <v>119</v>
      </c>
      <c r="G56" s="71">
        <v>0.88</v>
      </c>
      <c r="H56" s="63" t="s">
        <v>118</v>
      </c>
      <c r="I56" s="63" t="s">
        <v>119</v>
      </c>
      <c r="J56" s="66">
        <v>0.63495590000000002</v>
      </c>
      <c r="K56" s="52"/>
      <c r="L56" s="17"/>
      <c r="M56" s="17"/>
    </row>
    <row r="57" spans="1:13" ht="18" thickBot="1">
      <c r="A57" s="72"/>
      <c r="B57" s="24" t="s">
        <v>120</v>
      </c>
      <c r="C57" s="24" t="s">
        <v>121</v>
      </c>
      <c r="D57" s="73">
        <v>0.56876349999999998</v>
      </c>
      <c r="E57" s="23" t="s">
        <v>120</v>
      </c>
      <c r="F57" s="24" t="s">
        <v>121</v>
      </c>
      <c r="G57" s="74">
        <v>7.0000000000000007E-2</v>
      </c>
      <c r="H57" s="63" t="s">
        <v>120</v>
      </c>
      <c r="I57" s="63" t="s">
        <v>121</v>
      </c>
      <c r="J57" s="75">
        <v>0.23600499999999999</v>
      </c>
      <c r="K57" s="52"/>
      <c r="L57" s="17"/>
      <c r="M57" s="17"/>
    </row>
    <row r="58" spans="1:13" ht="18" thickTop="1">
      <c r="A58" s="10" t="s">
        <v>122</v>
      </c>
      <c r="B58" s="17" t="s">
        <v>123</v>
      </c>
      <c r="C58" s="17" t="s">
        <v>124</v>
      </c>
      <c r="D58" s="13">
        <v>0.44949649999999997</v>
      </c>
      <c r="E58" s="6" t="s">
        <v>123</v>
      </c>
      <c r="F58" s="7" t="s">
        <v>124</v>
      </c>
      <c r="G58" s="76">
        <v>0.82</v>
      </c>
      <c r="H58" s="2" t="s">
        <v>123</v>
      </c>
      <c r="I58" s="3" t="s">
        <v>124</v>
      </c>
      <c r="J58" s="5">
        <v>0.75456055</v>
      </c>
      <c r="K58" s="9">
        <f>AVERAGE(D58:D67)</f>
        <v>0.50794892857142859</v>
      </c>
      <c r="L58" s="9">
        <f>AVERAGE(G58:G67)</f>
        <v>0.4642857142857143</v>
      </c>
      <c r="M58" s="9">
        <f>AVERAGE(J58:J67)</f>
        <v>0.53233181571428567</v>
      </c>
    </row>
    <row r="59" spans="1:13" ht="17">
      <c r="A59" s="10"/>
      <c r="B59" s="17" t="s">
        <v>125</v>
      </c>
      <c r="C59" s="17" t="s">
        <v>126</v>
      </c>
      <c r="D59" s="13" t="s">
        <v>8</v>
      </c>
      <c r="E59" s="14" t="s">
        <v>125</v>
      </c>
      <c r="F59" s="15" t="s">
        <v>126</v>
      </c>
      <c r="G59" s="27"/>
      <c r="H59" s="10"/>
      <c r="I59" s="11"/>
      <c r="J59" s="30"/>
      <c r="K59" s="52"/>
      <c r="L59" s="17"/>
      <c r="M59" s="17"/>
    </row>
    <row r="60" spans="1:13" ht="17">
      <c r="A60" s="10"/>
      <c r="B60" s="17" t="s">
        <v>127</v>
      </c>
      <c r="C60" s="17" t="s">
        <v>128</v>
      </c>
      <c r="D60" s="30" t="s">
        <v>8</v>
      </c>
      <c r="E60" s="14" t="s">
        <v>127</v>
      </c>
      <c r="F60" s="15" t="s">
        <v>128</v>
      </c>
      <c r="G60" s="27"/>
      <c r="H60" s="10"/>
      <c r="I60" s="11"/>
      <c r="J60" s="30"/>
      <c r="K60" s="52"/>
      <c r="L60" s="17"/>
      <c r="M60" s="17"/>
    </row>
    <row r="61" spans="1:13" ht="17">
      <c r="A61" s="10"/>
      <c r="B61" s="17" t="s">
        <v>129</v>
      </c>
      <c r="C61" s="17" t="s">
        <v>130</v>
      </c>
      <c r="D61" s="13" t="s">
        <v>8</v>
      </c>
      <c r="E61" s="14" t="s">
        <v>129</v>
      </c>
      <c r="F61" s="15" t="s">
        <v>130</v>
      </c>
      <c r="G61" s="77">
        <v>0.87</v>
      </c>
      <c r="H61" s="10"/>
      <c r="I61" s="11"/>
      <c r="J61" s="30"/>
      <c r="K61" s="52"/>
      <c r="L61" s="17"/>
      <c r="M61" s="17"/>
    </row>
    <row r="62" spans="1:13" ht="17">
      <c r="A62" s="10"/>
      <c r="B62" s="17" t="s">
        <v>131</v>
      </c>
      <c r="C62" s="17" t="s">
        <v>132</v>
      </c>
      <c r="D62" s="13">
        <v>0.68529699999999993</v>
      </c>
      <c r="E62" s="14" t="s">
        <v>131</v>
      </c>
      <c r="F62" s="15" t="s">
        <v>132</v>
      </c>
      <c r="G62" s="78">
        <v>0.75</v>
      </c>
      <c r="H62" s="10" t="s">
        <v>131</v>
      </c>
      <c r="I62" s="11" t="s">
        <v>132</v>
      </c>
      <c r="J62" s="13">
        <v>0.66111385999999994</v>
      </c>
      <c r="K62" s="17"/>
      <c r="L62" s="17"/>
      <c r="M62" s="17"/>
    </row>
    <row r="63" spans="1:13" ht="17">
      <c r="A63" s="10"/>
      <c r="B63" s="17" t="s">
        <v>133</v>
      </c>
      <c r="C63" s="17" t="s">
        <v>134</v>
      </c>
      <c r="D63" s="13">
        <v>0.78132299999999999</v>
      </c>
      <c r="E63" s="14" t="s">
        <v>133</v>
      </c>
      <c r="F63" s="15" t="s">
        <v>134</v>
      </c>
      <c r="G63" s="79">
        <v>-0.14000000000000001</v>
      </c>
      <c r="H63" s="10" t="s">
        <v>133</v>
      </c>
      <c r="I63" s="11" t="s">
        <v>134</v>
      </c>
      <c r="J63" s="13">
        <v>0.61222100000000002</v>
      </c>
      <c r="K63" s="17"/>
      <c r="L63" s="17"/>
      <c r="M63" s="17"/>
    </row>
    <row r="64" spans="1:13" ht="17">
      <c r="A64" s="10"/>
      <c r="B64" s="17" t="s">
        <v>135</v>
      </c>
      <c r="C64" s="17" t="s">
        <v>136</v>
      </c>
      <c r="D64" s="13">
        <v>0.17358199999999996</v>
      </c>
      <c r="E64" s="14" t="s">
        <v>135</v>
      </c>
      <c r="F64" s="15" t="s">
        <v>136</v>
      </c>
      <c r="G64" s="80">
        <v>0.28999999999999998</v>
      </c>
      <c r="H64" s="10" t="s">
        <v>135</v>
      </c>
      <c r="I64" s="11" t="s">
        <v>136</v>
      </c>
      <c r="J64" s="13">
        <v>6.2573799999999999E-2</v>
      </c>
      <c r="K64" s="17"/>
      <c r="L64" s="17"/>
      <c r="M64" s="17"/>
    </row>
    <row r="65" spans="1:13" ht="17">
      <c r="A65" s="10"/>
      <c r="B65" s="17" t="s">
        <v>137</v>
      </c>
      <c r="C65" s="17" t="s">
        <v>138</v>
      </c>
      <c r="D65" s="13">
        <v>0.29646300000000003</v>
      </c>
      <c r="E65" s="14" t="s">
        <v>137</v>
      </c>
      <c r="F65" s="15" t="s">
        <v>138</v>
      </c>
      <c r="G65" s="81">
        <v>0.21</v>
      </c>
      <c r="H65" s="10" t="s">
        <v>137</v>
      </c>
      <c r="I65" s="11" t="s">
        <v>138</v>
      </c>
      <c r="J65" s="13">
        <v>0.3653865</v>
      </c>
      <c r="K65" s="17"/>
      <c r="L65" s="17"/>
      <c r="M65" s="17"/>
    </row>
    <row r="66" spans="1:13" ht="17">
      <c r="A66" s="10"/>
      <c r="B66" s="17" t="s">
        <v>139</v>
      </c>
      <c r="C66" s="17" t="s">
        <v>140</v>
      </c>
      <c r="D66" s="13">
        <v>0.73006799999999994</v>
      </c>
      <c r="E66" s="14" t="s">
        <v>139</v>
      </c>
      <c r="F66" s="15" t="s">
        <v>140</v>
      </c>
      <c r="G66" s="27"/>
      <c r="H66" s="10" t="s">
        <v>139</v>
      </c>
      <c r="I66" s="11" t="s">
        <v>140</v>
      </c>
      <c r="J66" s="13">
        <v>0.54778149999999992</v>
      </c>
      <c r="K66" s="17"/>
      <c r="L66" s="17"/>
      <c r="M66" s="17"/>
    </row>
    <row r="67" spans="1:13" ht="18" thickBot="1">
      <c r="A67" s="10"/>
      <c r="B67" s="17" t="s">
        <v>141</v>
      </c>
      <c r="C67" s="17" t="s">
        <v>142</v>
      </c>
      <c r="D67" s="13">
        <v>0.43941300000000005</v>
      </c>
      <c r="E67" s="23" t="s">
        <v>141</v>
      </c>
      <c r="F67" s="24" t="s">
        <v>142</v>
      </c>
      <c r="G67" s="82">
        <v>0.45</v>
      </c>
      <c r="H67" s="19" t="s">
        <v>141</v>
      </c>
      <c r="I67" s="20" t="s">
        <v>142</v>
      </c>
      <c r="J67" s="22">
        <v>0.72268549999999987</v>
      </c>
      <c r="K67" s="17"/>
      <c r="L67" s="17"/>
      <c r="M67" s="17"/>
    </row>
    <row r="68" spans="1:13" ht="18" thickTop="1">
      <c r="A68" s="41" t="s">
        <v>143</v>
      </c>
      <c r="B68" s="83" t="s">
        <v>144</v>
      </c>
      <c r="C68" s="83" t="s">
        <v>145</v>
      </c>
      <c r="D68" s="5">
        <v>1.0113835</v>
      </c>
      <c r="E68" s="6" t="s">
        <v>144</v>
      </c>
      <c r="F68" s="7" t="s">
        <v>145</v>
      </c>
      <c r="G68" s="84">
        <v>0.88</v>
      </c>
      <c r="H68" s="2"/>
      <c r="I68" s="3"/>
      <c r="J68" s="34"/>
      <c r="K68" s="9">
        <f>AVERAGE(D68:D81)</f>
        <v>0.44007861538461535</v>
      </c>
      <c r="L68" s="9">
        <f>AVERAGE(G68:G81)</f>
        <v>0.21749999999999994</v>
      </c>
      <c r="M68" s="9">
        <f>AVERAGE(J68:J81)</f>
        <v>0.11615677750000002</v>
      </c>
    </row>
    <row r="69" spans="1:13" ht="17">
      <c r="A69" s="10"/>
      <c r="B69" s="42" t="s">
        <v>146</v>
      </c>
      <c r="C69" s="42" t="s">
        <v>147</v>
      </c>
      <c r="D69" s="13" t="s">
        <v>8</v>
      </c>
      <c r="E69" s="14" t="s">
        <v>146</v>
      </c>
      <c r="F69" s="15" t="s">
        <v>147</v>
      </c>
      <c r="G69" s="27"/>
      <c r="H69" s="10" t="s">
        <v>146</v>
      </c>
      <c r="I69" s="11" t="s">
        <v>147</v>
      </c>
      <c r="J69" s="13" t="s">
        <v>8</v>
      </c>
      <c r="K69" s="17"/>
      <c r="L69" s="17"/>
      <c r="M69" s="17"/>
    </row>
    <row r="70" spans="1:13" ht="17">
      <c r="A70" s="10"/>
      <c r="B70" s="42" t="s">
        <v>148</v>
      </c>
      <c r="C70" s="42" t="s">
        <v>149</v>
      </c>
      <c r="D70" s="13">
        <v>0.41051020000000005</v>
      </c>
      <c r="E70" s="14" t="s">
        <v>148</v>
      </c>
      <c r="F70" s="15" t="s">
        <v>149</v>
      </c>
      <c r="G70" s="85">
        <v>0.12</v>
      </c>
      <c r="H70" s="10"/>
      <c r="I70" s="11"/>
      <c r="J70" s="30"/>
      <c r="K70" s="17"/>
      <c r="L70" s="17"/>
      <c r="M70" s="17"/>
    </row>
    <row r="71" spans="1:13" ht="17">
      <c r="A71" s="10"/>
      <c r="B71" s="42" t="s">
        <v>150</v>
      </c>
      <c r="C71" s="42" t="s">
        <v>151</v>
      </c>
      <c r="D71" s="13">
        <v>0.82158599999999993</v>
      </c>
      <c r="E71" s="14" t="s">
        <v>150</v>
      </c>
      <c r="F71" s="15" t="s">
        <v>151</v>
      </c>
      <c r="G71" s="86">
        <v>0.68</v>
      </c>
      <c r="H71" s="10" t="s">
        <v>150</v>
      </c>
      <c r="I71" s="11" t="s">
        <v>151</v>
      </c>
      <c r="J71" s="13">
        <v>0.54091785999999997</v>
      </c>
      <c r="K71" s="17"/>
      <c r="L71" s="17"/>
      <c r="M71" s="17"/>
    </row>
    <row r="72" spans="1:13" ht="17">
      <c r="A72" s="10"/>
      <c r="B72" s="42" t="s">
        <v>152</v>
      </c>
      <c r="C72" s="42" t="s">
        <v>153</v>
      </c>
      <c r="D72" s="13">
        <v>0.6814929999999999</v>
      </c>
      <c r="E72" s="14" t="s">
        <v>152</v>
      </c>
      <c r="F72" s="15" t="s">
        <v>153</v>
      </c>
      <c r="G72" s="87">
        <v>0.34</v>
      </c>
      <c r="H72" s="10" t="s">
        <v>152</v>
      </c>
      <c r="I72" s="11" t="s">
        <v>153</v>
      </c>
      <c r="J72" s="13">
        <v>0.12765386000000001</v>
      </c>
      <c r="K72" s="17"/>
      <c r="L72" s="17"/>
      <c r="M72" s="17"/>
    </row>
    <row r="73" spans="1:13" ht="17">
      <c r="A73" s="10"/>
      <c r="B73" s="42" t="s">
        <v>154</v>
      </c>
      <c r="C73" s="42" t="s">
        <v>155</v>
      </c>
      <c r="D73" s="13">
        <v>0.52901700000000007</v>
      </c>
      <c r="E73" s="14" t="s">
        <v>154</v>
      </c>
      <c r="F73" s="15" t="s">
        <v>155</v>
      </c>
      <c r="G73" s="88">
        <v>0.01</v>
      </c>
      <c r="H73" s="10" t="s">
        <v>154</v>
      </c>
      <c r="I73" s="11" t="s">
        <v>155</v>
      </c>
      <c r="J73" s="13">
        <v>-0.19195709999999999</v>
      </c>
      <c r="K73" s="17"/>
      <c r="L73" s="17"/>
      <c r="M73" s="17"/>
    </row>
    <row r="74" spans="1:13" ht="17">
      <c r="A74" s="10"/>
      <c r="B74" s="42" t="s">
        <v>156</v>
      </c>
      <c r="C74" s="42" t="s">
        <v>157</v>
      </c>
      <c r="D74" s="13">
        <v>0.37589400000000001</v>
      </c>
      <c r="E74" s="17"/>
      <c r="F74" s="17"/>
      <c r="G74" s="17"/>
      <c r="H74" s="10" t="s">
        <v>156</v>
      </c>
      <c r="I74" s="11" t="s">
        <v>157</v>
      </c>
      <c r="J74" s="13">
        <v>0.1654679</v>
      </c>
      <c r="K74" s="17"/>
      <c r="L74" s="17"/>
      <c r="M74" s="17"/>
    </row>
    <row r="75" spans="1:13" ht="17">
      <c r="A75" s="10"/>
      <c r="B75" s="42" t="s">
        <v>158</v>
      </c>
      <c r="C75" s="42" t="s">
        <v>159</v>
      </c>
      <c r="D75" s="13">
        <v>1.4928999999999998E-2</v>
      </c>
      <c r="E75" s="14" t="s">
        <v>158</v>
      </c>
      <c r="F75" s="15" t="s">
        <v>159</v>
      </c>
      <c r="G75" s="89">
        <v>-0.39</v>
      </c>
      <c r="H75" s="10"/>
      <c r="I75" s="11"/>
      <c r="J75" s="30"/>
      <c r="K75" s="90"/>
      <c r="L75" s="17"/>
      <c r="M75" s="17"/>
    </row>
    <row r="76" spans="1:13" ht="17">
      <c r="A76" s="10"/>
      <c r="B76" s="42" t="s">
        <v>160</v>
      </c>
      <c r="C76" s="42" t="s">
        <v>161</v>
      </c>
      <c r="D76" s="13">
        <v>0.52252500000000002</v>
      </c>
      <c r="E76" s="14" t="s">
        <v>160</v>
      </c>
      <c r="F76" s="15" t="s">
        <v>161</v>
      </c>
      <c r="G76" s="91">
        <v>0.27</v>
      </c>
      <c r="H76" s="10"/>
      <c r="I76" s="11"/>
      <c r="J76" s="30"/>
      <c r="K76" s="17"/>
      <c r="L76" s="17"/>
      <c r="M76" s="17"/>
    </row>
    <row r="77" spans="1:13" ht="17">
      <c r="A77" s="10"/>
      <c r="B77" s="42" t="s">
        <v>162</v>
      </c>
      <c r="C77" s="42" t="s">
        <v>163</v>
      </c>
      <c r="D77" s="13">
        <v>0.22135080000000001</v>
      </c>
      <c r="E77" s="14" t="s">
        <v>162</v>
      </c>
      <c r="F77" s="15" t="s">
        <v>163</v>
      </c>
      <c r="G77" s="92">
        <v>-0.02</v>
      </c>
      <c r="H77" s="10" t="s">
        <v>162</v>
      </c>
      <c r="I77" s="11" t="s">
        <v>163</v>
      </c>
      <c r="J77" s="13">
        <v>-3.6307499999999993E-2</v>
      </c>
      <c r="K77" s="17"/>
      <c r="L77" s="17"/>
      <c r="M77" s="17"/>
    </row>
    <row r="78" spans="1:13" ht="17">
      <c r="A78" s="10"/>
      <c r="B78" s="42" t="s">
        <v>164</v>
      </c>
      <c r="C78" s="42" t="s">
        <v>165</v>
      </c>
      <c r="D78" s="13">
        <v>-0.15094399999999999</v>
      </c>
      <c r="E78" s="14" t="s">
        <v>164</v>
      </c>
      <c r="F78" s="15" t="s">
        <v>165</v>
      </c>
      <c r="G78" s="93">
        <v>-0.37</v>
      </c>
      <c r="H78" s="10" t="s">
        <v>164</v>
      </c>
      <c r="I78" s="11" t="s">
        <v>165</v>
      </c>
      <c r="J78" s="13">
        <v>-0.29346479999999997</v>
      </c>
      <c r="K78" s="17"/>
      <c r="L78" s="17"/>
      <c r="M78" s="17"/>
    </row>
    <row r="79" spans="1:13" ht="17">
      <c r="A79" s="10"/>
      <c r="B79" s="42" t="s">
        <v>166</v>
      </c>
      <c r="C79" s="42" t="s">
        <v>167</v>
      </c>
      <c r="D79" s="13">
        <v>0.35155350000000002</v>
      </c>
      <c r="E79" s="14" t="s">
        <v>166</v>
      </c>
      <c r="F79" s="15" t="s">
        <v>167</v>
      </c>
      <c r="G79" s="94">
        <v>0.41</v>
      </c>
      <c r="H79" s="10" t="s">
        <v>166</v>
      </c>
      <c r="I79" s="11" t="s">
        <v>167</v>
      </c>
      <c r="J79" s="13">
        <v>0.39221400000000006</v>
      </c>
      <c r="K79" s="17"/>
      <c r="L79" s="17"/>
      <c r="M79" s="17"/>
    </row>
    <row r="80" spans="1:13" ht="17">
      <c r="A80" s="10"/>
      <c r="B80" s="42" t="s">
        <v>168</v>
      </c>
      <c r="C80" s="42" t="s">
        <v>169</v>
      </c>
      <c r="D80" s="13">
        <v>0.34868149999999992</v>
      </c>
      <c r="E80" s="14" t="s">
        <v>168</v>
      </c>
      <c r="F80" s="15" t="s">
        <v>169</v>
      </c>
      <c r="G80" s="95">
        <v>0.38</v>
      </c>
      <c r="H80" s="10" t="s">
        <v>168</v>
      </c>
      <c r="I80" s="11" t="s">
        <v>169</v>
      </c>
      <c r="J80" s="13">
        <v>0.22473000000000001</v>
      </c>
      <c r="K80" s="17"/>
      <c r="L80" s="17"/>
      <c r="M80" s="17"/>
    </row>
    <row r="81" spans="1:13" ht="18" thickBot="1">
      <c r="A81" s="19"/>
      <c r="B81" s="48" t="s">
        <v>170</v>
      </c>
      <c r="C81" s="48" t="s">
        <v>171</v>
      </c>
      <c r="D81" s="22">
        <v>0.58304249999999991</v>
      </c>
      <c r="E81" s="23" t="s">
        <v>170</v>
      </c>
      <c r="F81" s="24" t="s">
        <v>171</v>
      </c>
      <c r="G81" s="96">
        <v>0.3</v>
      </c>
      <c r="H81" s="19"/>
      <c r="I81" s="20"/>
      <c r="J81" s="62"/>
      <c r="K81" s="17"/>
      <c r="L81" s="17"/>
      <c r="M81" s="17"/>
    </row>
    <row r="82" spans="1:13" ht="18" thickTop="1">
      <c r="A82" s="41" t="s">
        <v>172</v>
      </c>
      <c r="B82" s="42" t="s">
        <v>144</v>
      </c>
      <c r="C82" s="42" t="s">
        <v>145</v>
      </c>
      <c r="D82" s="13">
        <v>1.0113835</v>
      </c>
      <c r="E82" s="6" t="s">
        <v>144</v>
      </c>
      <c r="F82" s="7" t="s">
        <v>145</v>
      </c>
      <c r="G82" s="84">
        <v>0.88</v>
      </c>
      <c r="H82" s="2" t="s">
        <v>144</v>
      </c>
      <c r="I82" s="3" t="s">
        <v>145</v>
      </c>
      <c r="J82" s="5">
        <v>0.92929455000000005</v>
      </c>
      <c r="K82" s="9">
        <f>AVERAGE(D82:D93)</f>
        <v>0.55606691111111117</v>
      </c>
      <c r="L82" s="9">
        <f>AVERAGE(G82:G93)</f>
        <v>0.35111111111111104</v>
      </c>
      <c r="M82" s="9">
        <f>AVERAGE(J82:J93)</f>
        <v>0.33947639555555553</v>
      </c>
    </row>
    <row r="83" spans="1:13" ht="17">
      <c r="A83" s="10"/>
      <c r="B83" s="42" t="s">
        <v>173</v>
      </c>
      <c r="C83" s="42" t="s">
        <v>174</v>
      </c>
      <c r="D83" s="13" t="s">
        <v>8</v>
      </c>
      <c r="E83" s="14" t="s">
        <v>173</v>
      </c>
      <c r="F83" s="15" t="s">
        <v>174</v>
      </c>
      <c r="G83" s="27"/>
      <c r="H83" s="10" t="s">
        <v>173</v>
      </c>
      <c r="I83" s="11" t="s">
        <v>174</v>
      </c>
      <c r="J83" s="13" t="s">
        <v>8</v>
      </c>
      <c r="K83" s="17"/>
      <c r="L83" s="17"/>
      <c r="M83" s="17"/>
    </row>
    <row r="84" spans="1:13" ht="17">
      <c r="A84" s="10"/>
      <c r="B84" s="42" t="s">
        <v>175</v>
      </c>
      <c r="C84" s="42" t="s">
        <v>176</v>
      </c>
      <c r="D84" s="13" t="s">
        <v>8</v>
      </c>
      <c r="E84" s="14" t="s">
        <v>175</v>
      </c>
      <c r="F84" s="15" t="s">
        <v>176</v>
      </c>
      <c r="G84" s="27"/>
      <c r="H84" s="10" t="s">
        <v>175</v>
      </c>
      <c r="I84" s="11" t="s">
        <v>176</v>
      </c>
      <c r="J84" s="13" t="s">
        <v>8</v>
      </c>
      <c r="K84" s="17"/>
      <c r="L84" s="17"/>
      <c r="M84" s="17"/>
    </row>
    <row r="85" spans="1:13" ht="17">
      <c r="A85" s="10"/>
      <c r="B85" s="42" t="s">
        <v>177</v>
      </c>
      <c r="C85" s="42" t="s">
        <v>178</v>
      </c>
      <c r="D85" s="13" t="s">
        <v>8</v>
      </c>
      <c r="E85" s="14"/>
      <c r="F85" s="15"/>
      <c r="G85" s="27"/>
      <c r="H85" s="10"/>
      <c r="I85" s="11"/>
      <c r="J85" s="30"/>
      <c r="K85" s="17"/>
      <c r="L85" s="17"/>
      <c r="M85" s="17"/>
    </row>
    <row r="86" spans="1:13" ht="17">
      <c r="A86" s="10"/>
      <c r="B86" s="42" t="s">
        <v>148</v>
      </c>
      <c r="C86" s="42" t="s">
        <v>149</v>
      </c>
      <c r="D86" s="13">
        <v>0.41051020000000005</v>
      </c>
      <c r="E86" s="14" t="s">
        <v>148</v>
      </c>
      <c r="F86" s="15" t="s">
        <v>149</v>
      </c>
      <c r="G86" s="85">
        <v>0.12</v>
      </c>
      <c r="H86" s="10" t="s">
        <v>148</v>
      </c>
      <c r="I86" s="11" t="s">
        <v>149</v>
      </c>
      <c r="J86" s="13">
        <v>0.17355175</v>
      </c>
      <c r="K86" s="17"/>
      <c r="L86" s="17"/>
      <c r="M86" s="17"/>
    </row>
    <row r="87" spans="1:13" ht="17">
      <c r="A87" s="10"/>
      <c r="B87" s="42" t="s">
        <v>179</v>
      </c>
      <c r="C87" s="42" t="s">
        <v>180</v>
      </c>
      <c r="D87" s="13">
        <v>0.57626900000000003</v>
      </c>
      <c r="E87" s="14" t="s">
        <v>179</v>
      </c>
      <c r="F87" s="15" t="s">
        <v>180</v>
      </c>
      <c r="G87" s="97">
        <v>0.56000000000000005</v>
      </c>
      <c r="H87" s="10" t="s">
        <v>179</v>
      </c>
      <c r="I87" s="11" t="s">
        <v>180</v>
      </c>
      <c r="J87" s="13">
        <v>0.50458530000000001</v>
      </c>
      <c r="K87" s="17"/>
      <c r="L87" s="17"/>
      <c r="M87" s="17"/>
    </row>
    <row r="88" spans="1:13" ht="17">
      <c r="A88" s="10"/>
      <c r="B88" s="42" t="s">
        <v>181</v>
      </c>
      <c r="C88" s="42" t="s">
        <v>182</v>
      </c>
      <c r="D88" s="13">
        <v>0.65364800000000001</v>
      </c>
      <c r="E88" s="14" t="s">
        <v>181</v>
      </c>
      <c r="F88" s="15" t="s">
        <v>182</v>
      </c>
      <c r="G88" s="98">
        <v>0.53</v>
      </c>
      <c r="H88" s="10" t="s">
        <v>181</v>
      </c>
      <c r="I88" s="11" t="s">
        <v>182</v>
      </c>
      <c r="J88" s="13">
        <v>0.44692086000000003</v>
      </c>
      <c r="K88" s="90"/>
      <c r="L88" s="17"/>
      <c r="M88" s="17"/>
    </row>
    <row r="89" spans="1:13" ht="17">
      <c r="A89" s="10"/>
      <c r="B89" s="42" t="s">
        <v>183</v>
      </c>
      <c r="C89" s="42" t="s">
        <v>184</v>
      </c>
      <c r="D89" s="13">
        <v>0.625722</v>
      </c>
      <c r="E89" s="14" t="s">
        <v>183</v>
      </c>
      <c r="F89" s="15" t="s">
        <v>184</v>
      </c>
      <c r="G89" s="99">
        <v>0.3</v>
      </c>
      <c r="H89" s="10" t="s">
        <v>183</v>
      </c>
      <c r="I89" s="11" t="s">
        <v>184</v>
      </c>
      <c r="J89" s="13">
        <v>0.32424150000000002</v>
      </c>
      <c r="K89" s="17"/>
      <c r="L89" s="17"/>
      <c r="M89" s="17"/>
    </row>
    <row r="90" spans="1:13" ht="17">
      <c r="A90" s="10"/>
      <c r="B90" s="42" t="s">
        <v>185</v>
      </c>
      <c r="C90" s="42" t="s">
        <v>186</v>
      </c>
      <c r="D90" s="13">
        <v>0.60657300000000003</v>
      </c>
      <c r="E90" s="14" t="s">
        <v>185</v>
      </c>
      <c r="F90" s="15" t="s">
        <v>186</v>
      </c>
      <c r="G90" s="100">
        <v>0.59</v>
      </c>
      <c r="H90" s="10" t="s">
        <v>185</v>
      </c>
      <c r="I90" s="11" t="s">
        <v>186</v>
      </c>
      <c r="J90" s="13">
        <v>0.91231549999999983</v>
      </c>
      <c r="K90" s="17"/>
      <c r="L90" s="17"/>
      <c r="M90" s="17"/>
    </row>
    <row r="91" spans="1:13" ht="17">
      <c r="A91" s="10"/>
      <c r="B91" s="42" t="s">
        <v>158</v>
      </c>
      <c r="C91" s="42" t="s">
        <v>159</v>
      </c>
      <c r="D91" s="13">
        <v>1.4928999999999998E-2</v>
      </c>
      <c r="E91" s="14" t="s">
        <v>158</v>
      </c>
      <c r="F91" s="15" t="s">
        <v>159</v>
      </c>
      <c r="G91" s="89">
        <v>-0.39</v>
      </c>
      <c r="H91" s="10" t="s">
        <v>158</v>
      </c>
      <c r="I91" s="11" t="s">
        <v>159</v>
      </c>
      <c r="J91" s="13">
        <v>-0.41526039999999997</v>
      </c>
      <c r="K91" s="17"/>
      <c r="L91" s="17"/>
      <c r="M91" s="17"/>
    </row>
    <row r="92" spans="1:13" ht="17">
      <c r="A92" s="10"/>
      <c r="B92" s="42" t="s">
        <v>160</v>
      </c>
      <c r="C92" s="42" t="s">
        <v>161</v>
      </c>
      <c r="D92" s="13">
        <v>0.52252500000000002</v>
      </c>
      <c r="E92" s="14" t="s">
        <v>160</v>
      </c>
      <c r="F92" s="15" t="s">
        <v>161</v>
      </c>
      <c r="G92" s="91">
        <v>0.27</v>
      </c>
      <c r="H92" s="10" t="s">
        <v>160</v>
      </c>
      <c r="I92" s="11" t="s">
        <v>161</v>
      </c>
      <c r="J92" s="13">
        <v>-5.0157500000000022E-2</v>
      </c>
      <c r="K92" s="17"/>
      <c r="L92" s="17"/>
      <c r="M92" s="17"/>
    </row>
    <row r="93" spans="1:13" ht="18" thickBot="1">
      <c r="A93" s="19"/>
      <c r="B93" s="48" t="s">
        <v>170</v>
      </c>
      <c r="C93" s="48" t="s">
        <v>171</v>
      </c>
      <c r="D93" s="22">
        <v>0.58304249999999991</v>
      </c>
      <c r="E93" s="23" t="s">
        <v>170</v>
      </c>
      <c r="F93" s="24" t="s">
        <v>171</v>
      </c>
      <c r="G93" s="96">
        <v>0.3</v>
      </c>
      <c r="H93" s="19" t="s">
        <v>170</v>
      </c>
      <c r="I93" s="20" t="s">
        <v>171</v>
      </c>
      <c r="J93" s="22">
        <v>0.22979600000000003</v>
      </c>
      <c r="K93" s="17"/>
      <c r="L93" s="17"/>
      <c r="M93" s="17"/>
    </row>
    <row r="94" spans="1:13" ht="18" thickTop="1">
      <c r="A94" s="41" t="s">
        <v>187</v>
      </c>
      <c r="B94" s="42" t="s">
        <v>144</v>
      </c>
      <c r="C94" s="42" t="s">
        <v>145</v>
      </c>
      <c r="D94" s="13">
        <v>1.0113835</v>
      </c>
      <c r="E94" s="2"/>
      <c r="F94" s="3"/>
      <c r="G94" s="34"/>
      <c r="H94" s="2"/>
      <c r="I94" s="3"/>
      <c r="J94" s="34"/>
      <c r="K94" s="9">
        <f>AVERAGE(D94:D110)</f>
        <v>0.41036674666666673</v>
      </c>
      <c r="L94" s="9">
        <f>AVERAGE(G94:G110)</f>
        <v>0.25875000000000004</v>
      </c>
      <c r="M94" s="9">
        <f>AVERAGE(J94:J110)</f>
        <v>0.274333995</v>
      </c>
    </row>
    <row r="95" spans="1:13" ht="17">
      <c r="A95" s="10"/>
      <c r="B95" s="42" t="s">
        <v>188</v>
      </c>
      <c r="C95" s="42" t="s">
        <v>189</v>
      </c>
      <c r="D95" s="13" t="s">
        <v>8</v>
      </c>
      <c r="E95" s="14" t="s">
        <v>188</v>
      </c>
      <c r="F95" s="15" t="s">
        <v>189</v>
      </c>
      <c r="G95" s="27"/>
      <c r="H95" s="10" t="s">
        <v>188</v>
      </c>
      <c r="I95" s="11" t="s">
        <v>189</v>
      </c>
      <c r="J95" s="13" t="s">
        <v>8</v>
      </c>
      <c r="K95" s="17"/>
      <c r="L95" s="17"/>
      <c r="M95" s="17"/>
    </row>
    <row r="96" spans="1:13" ht="17">
      <c r="A96" s="10"/>
      <c r="B96" s="42" t="s">
        <v>190</v>
      </c>
      <c r="C96" s="42" t="s">
        <v>191</v>
      </c>
      <c r="D96" s="13" t="s">
        <v>8</v>
      </c>
      <c r="E96" s="14" t="s">
        <v>190</v>
      </c>
      <c r="F96" s="15" t="s">
        <v>191</v>
      </c>
      <c r="G96" s="27"/>
      <c r="H96" s="10" t="s">
        <v>190</v>
      </c>
      <c r="I96" s="11" t="s">
        <v>191</v>
      </c>
      <c r="J96" s="13" t="s">
        <v>8</v>
      </c>
      <c r="K96" s="17"/>
      <c r="L96" s="17"/>
      <c r="M96" s="17"/>
    </row>
    <row r="97" spans="1:13" ht="17">
      <c r="A97" s="10"/>
      <c r="B97" s="42" t="s">
        <v>148</v>
      </c>
      <c r="C97" s="42" t="s">
        <v>149</v>
      </c>
      <c r="D97" s="13">
        <v>0.41051020000000005</v>
      </c>
      <c r="E97" s="14"/>
      <c r="F97" s="15"/>
      <c r="G97" s="27"/>
      <c r="H97" s="10"/>
      <c r="I97" s="11"/>
      <c r="J97" s="30"/>
      <c r="K97" s="17"/>
      <c r="L97" s="17"/>
      <c r="M97" s="17"/>
    </row>
    <row r="98" spans="1:13" ht="17">
      <c r="A98" s="10"/>
      <c r="B98" s="42" t="s">
        <v>192</v>
      </c>
      <c r="C98" s="42" t="s">
        <v>193</v>
      </c>
      <c r="D98" s="13">
        <v>-3.1410000000000049E-3</v>
      </c>
      <c r="E98" s="14" t="s">
        <v>192</v>
      </c>
      <c r="F98" s="15" t="s">
        <v>193</v>
      </c>
      <c r="G98" s="101">
        <v>0.22</v>
      </c>
      <c r="H98" s="10" t="s">
        <v>192</v>
      </c>
      <c r="I98" s="11" t="s">
        <v>193</v>
      </c>
      <c r="J98" s="13">
        <v>-0.15281413999999999</v>
      </c>
      <c r="K98" s="17"/>
      <c r="L98" s="17"/>
      <c r="M98" s="17"/>
    </row>
    <row r="99" spans="1:13" ht="17">
      <c r="A99" s="10"/>
      <c r="B99" s="42" t="s">
        <v>194</v>
      </c>
      <c r="C99" s="42" t="s">
        <v>195</v>
      </c>
      <c r="D99" s="13">
        <v>0.51749350000000005</v>
      </c>
      <c r="E99" s="14" t="s">
        <v>194</v>
      </c>
      <c r="F99" s="15" t="s">
        <v>195</v>
      </c>
      <c r="G99" s="102">
        <v>0.43</v>
      </c>
      <c r="H99" s="10" t="s">
        <v>194</v>
      </c>
      <c r="I99" s="11" t="s">
        <v>195</v>
      </c>
      <c r="J99" s="13">
        <v>0.47257585000000002</v>
      </c>
      <c r="K99" s="17"/>
      <c r="L99" s="17"/>
      <c r="M99" s="17"/>
    </row>
    <row r="100" spans="1:13" ht="17">
      <c r="A100" s="10"/>
      <c r="B100" s="42" t="s">
        <v>196</v>
      </c>
      <c r="C100" s="42" t="s">
        <v>197</v>
      </c>
      <c r="D100" s="13">
        <v>0.52100550000000001</v>
      </c>
      <c r="E100" s="14" t="s">
        <v>196</v>
      </c>
      <c r="F100" s="15" t="s">
        <v>197</v>
      </c>
      <c r="G100" s="103">
        <v>0.19</v>
      </c>
      <c r="H100" s="10" t="s">
        <v>196</v>
      </c>
      <c r="I100" s="11" t="s">
        <v>197</v>
      </c>
      <c r="J100" s="13">
        <v>0.48691085000000001</v>
      </c>
      <c r="K100" s="17"/>
      <c r="L100" s="17"/>
      <c r="M100" s="17"/>
    </row>
    <row r="101" spans="1:13" ht="17">
      <c r="A101" s="10"/>
      <c r="B101" s="42" t="s">
        <v>154</v>
      </c>
      <c r="C101" s="42" t="s">
        <v>155</v>
      </c>
      <c r="D101" s="13">
        <v>0.52901700000000007</v>
      </c>
      <c r="E101" s="14"/>
      <c r="F101" s="15"/>
      <c r="G101" s="103"/>
      <c r="H101" s="10"/>
      <c r="I101" s="11"/>
      <c r="J101" s="30"/>
      <c r="K101" s="17"/>
      <c r="L101" s="17"/>
      <c r="M101" s="17"/>
    </row>
    <row r="102" spans="1:13" ht="17">
      <c r="A102" s="10"/>
      <c r="B102" s="42" t="s">
        <v>198</v>
      </c>
      <c r="C102" s="42" t="s">
        <v>199</v>
      </c>
      <c r="D102" s="13">
        <v>0.376917</v>
      </c>
      <c r="E102" s="14" t="s">
        <v>198</v>
      </c>
      <c r="F102" s="15" t="s">
        <v>199</v>
      </c>
      <c r="G102" s="104">
        <v>0.25</v>
      </c>
      <c r="H102" s="10" t="s">
        <v>198</v>
      </c>
      <c r="I102" s="11" t="s">
        <v>199</v>
      </c>
      <c r="J102" s="13">
        <v>4.3535499999999998E-2</v>
      </c>
      <c r="K102" s="17"/>
      <c r="L102" s="17"/>
      <c r="M102" s="17"/>
    </row>
    <row r="103" spans="1:13" ht="17">
      <c r="A103" s="10"/>
      <c r="B103" s="42" t="s">
        <v>200</v>
      </c>
      <c r="C103" s="42" t="s">
        <v>201</v>
      </c>
      <c r="D103" s="13">
        <v>0.66110800000000003</v>
      </c>
      <c r="E103" s="14" t="s">
        <v>200</v>
      </c>
      <c r="F103" s="15" t="s">
        <v>201</v>
      </c>
      <c r="G103" s="105">
        <v>0.56999999999999995</v>
      </c>
      <c r="H103" s="10" t="s">
        <v>200</v>
      </c>
      <c r="I103" s="11" t="s">
        <v>201</v>
      </c>
      <c r="J103" s="13">
        <v>0.56409290000000001</v>
      </c>
      <c r="K103" s="17"/>
      <c r="L103" s="17"/>
      <c r="M103" s="17"/>
    </row>
    <row r="104" spans="1:13" ht="17">
      <c r="A104" s="10"/>
      <c r="B104" s="42" t="s">
        <v>202</v>
      </c>
      <c r="C104" s="42" t="s">
        <v>203</v>
      </c>
      <c r="D104" s="13">
        <v>-4.8709999999999865E-3</v>
      </c>
      <c r="E104" s="14" t="s">
        <v>202</v>
      </c>
      <c r="F104" s="15" t="s">
        <v>203</v>
      </c>
      <c r="G104" s="106">
        <v>-0.3</v>
      </c>
      <c r="H104" s="10" t="s">
        <v>202</v>
      </c>
      <c r="I104" s="11" t="s">
        <v>203</v>
      </c>
      <c r="J104" s="13">
        <v>-0.11096650000000002</v>
      </c>
      <c r="K104" s="17"/>
      <c r="L104" s="17"/>
      <c r="M104" s="17"/>
    </row>
    <row r="105" spans="1:13" ht="17">
      <c r="A105" s="10"/>
      <c r="B105" s="42" t="s">
        <v>204</v>
      </c>
      <c r="C105" s="42" t="s">
        <v>205</v>
      </c>
      <c r="D105" s="13">
        <v>0.20294000000000001</v>
      </c>
      <c r="E105" s="14" t="s">
        <v>204</v>
      </c>
      <c r="F105" s="15" t="s">
        <v>205</v>
      </c>
      <c r="G105" s="38">
        <v>0.06</v>
      </c>
      <c r="H105" s="10" t="s">
        <v>204</v>
      </c>
      <c r="I105" s="11" t="s">
        <v>205</v>
      </c>
      <c r="J105" s="13">
        <v>0.35879250000000001</v>
      </c>
      <c r="K105" s="17"/>
      <c r="L105" s="17"/>
      <c r="M105" s="17"/>
    </row>
    <row r="106" spans="1:13" ht="17">
      <c r="A106" s="10"/>
      <c r="B106" s="42" t="s">
        <v>158</v>
      </c>
      <c r="C106" s="42" t="s">
        <v>159</v>
      </c>
      <c r="D106" s="13">
        <v>1.4928999999999998E-2</v>
      </c>
      <c r="E106" s="14"/>
      <c r="F106" s="15"/>
      <c r="G106" s="38"/>
      <c r="H106" s="10"/>
      <c r="I106" s="11"/>
      <c r="J106" s="30"/>
      <c r="K106" s="17"/>
      <c r="L106" s="17"/>
      <c r="M106" s="17"/>
    </row>
    <row r="107" spans="1:13" ht="17">
      <c r="A107" s="10"/>
      <c r="B107" s="42" t="s">
        <v>160</v>
      </c>
      <c r="C107" s="42" t="s">
        <v>161</v>
      </c>
      <c r="D107" s="13">
        <v>0.52252500000000002</v>
      </c>
      <c r="E107" s="14"/>
      <c r="F107" s="15"/>
      <c r="G107" s="38"/>
      <c r="H107" s="10"/>
      <c r="I107" s="11"/>
      <c r="J107" s="30"/>
      <c r="K107" s="17"/>
      <c r="L107" s="17"/>
      <c r="M107" s="17"/>
    </row>
    <row r="108" spans="1:13" ht="17">
      <c r="A108" s="10"/>
      <c r="B108" s="42" t="s">
        <v>168</v>
      </c>
      <c r="C108" s="42" t="s">
        <v>169</v>
      </c>
      <c r="D108" s="13">
        <v>0.34868149999999992</v>
      </c>
      <c r="E108" s="14"/>
      <c r="F108" s="15"/>
      <c r="G108" s="38"/>
      <c r="H108" s="10"/>
      <c r="I108" s="11"/>
      <c r="J108" s="30"/>
      <c r="K108" s="17"/>
      <c r="L108" s="17"/>
      <c r="M108" s="17"/>
    </row>
    <row r="109" spans="1:13" ht="17">
      <c r="A109" s="10"/>
      <c r="B109" s="42" t="s">
        <v>170</v>
      </c>
      <c r="C109" s="42" t="s">
        <v>171</v>
      </c>
      <c r="D109" s="13">
        <v>0.58304249999999991</v>
      </c>
      <c r="E109" s="14"/>
      <c r="F109" s="15"/>
      <c r="G109" s="38"/>
      <c r="H109" s="10"/>
      <c r="I109" s="11"/>
      <c r="J109" s="30"/>
      <c r="K109" s="17"/>
      <c r="L109" s="17"/>
      <c r="M109" s="17"/>
    </row>
    <row r="110" spans="1:13" ht="18" thickBot="1">
      <c r="A110" s="19"/>
      <c r="B110" s="48" t="s">
        <v>206</v>
      </c>
      <c r="C110" s="48" t="s">
        <v>207</v>
      </c>
      <c r="D110" s="22">
        <v>0.46396049999999994</v>
      </c>
      <c r="E110" s="23" t="s">
        <v>206</v>
      </c>
      <c r="F110" s="24" t="s">
        <v>207</v>
      </c>
      <c r="G110" s="107">
        <v>0.65</v>
      </c>
      <c r="H110" s="19" t="s">
        <v>206</v>
      </c>
      <c r="I110" s="20" t="s">
        <v>207</v>
      </c>
      <c r="J110" s="22">
        <v>0.53254500000000005</v>
      </c>
      <c r="K110" s="17"/>
      <c r="L110" s="17"/>
      <c r="M110" s="17"/>
    </row>
    <row r="111" spans="1:13" ht="18" thickTop="1">
      <c r="A111" s="2" t="s">
        <v>208</v>
      </c>
      <c r="B111" s="11" t="s">
        <v>209</v>
      </c>
      <c r="C111" s="12" t="s">
        <v>210</v>
      </c>
      <c r="D111" s="13">
        <v>0.34463350000000004</v>
      </c>
      <c r="E111" s="6" t="s">
        <v>209</v>
      </c>
      <c r="F111" s="7" t="s">
        <v>210</v>
      </c>
      <c r="G111" s="108">
        <v>0.27</v>
      </c>
      <c r="H111" s="2" t="s">
        <v>209</v>
      </c>
      <c r="I111" s="3" t="s">
        <v>210</v>
      </c>
      <c r="J111" s="5">
        <v>0.38192355</v>
      </c>
      <c r="K111" s="9">
        <f>AVERAGE(D111:D117)</f>
        <v>0.54850800000000011</v>
      </c>
      <c r="L111" s="9">
        <f>AVERAGE(G111:G117)</f>
        <v>0.41</v>
      </c>
      <c r="M111" s="9">
        <f>AVERAGE(J111:J117)</f>
        <v>0.40378745833333335</v>
      </c>
    </row>
    <row r="112" spans="1:13" ht="17">
      <c r="A112" s="10"/>
      <c r="B112" s="11" t="s">
        <v>211</v>
      </c>
      <c r="C112" s="12" t="s">
        <v>212</v>
      </c>
      <c r="D112" s="13" t="s">
        <v>8</v>
      </c>
      <c r="E112" s="14" t="s">
        <v>211</v>
      </c>
      <c r="F112" s="15" t="s">
        <v>212</v>
      </c>
      <c r="G112" s="27"/>
      <c r="H112" s="10" t="s">
        <v>211</v>
      </c>
      <c r="I112" s="11" t="s">
        <v>212</v>
      </c>
      <c r="J112" s="13" t="s">
        <v>8</v>
      </c>
      <c r="K112" s="17"/>
      <c r="L112" s="17"/>
      <c r="M112" s="17"/>
    </row>
    <row r="113" spans="1:13" ht="17">
      <c r="A113" s="10"/>
      <c r="B113" s="11" t="s">
        <v>213</v>
      </c>
      <c r="C113" s="12" t="s">
        <v>214</v>
      </c>
      <c r="D113" s="13">
        <v>1.2970379000000001</v>
      </c>
      <c r="E113" s="14" t="s">
        <v>213</v>
      </c>
      <c r="F113" s="15" t="s">
        <v>214</v>
      </c>
      <c r="G113" s="109">
        <v>0.96</v>
      </c>
      <c r="H113" s="10" t="s">
        <v>213</v>
      </c>
      <c r="I113" s="11" t="s">
        <v>214</v>
      </c>
      <c r="J113" s="13">
        <v>1.0197187000000001</v>
      </c>
      <c r="K113" s="17"/>
      <c r="L113" s="17"/>
      <c r="M113" s="17"/>
    </row>
    <row r="114" spans="1:13" ht="17">
      <c r="A114" s="10"/>
      <c r="B114" s="11" t="s">
        <v>215</v>
      </c>
      <c r="C114" s="12" t="s">
        <v>216</v>
      </c>
      <c r="D114" s="13">
        <v>1.029131</v>
      </c>
      <c r="E114" s="14" t="s">
        <v>215</v>
      </c>
      <c r="F114" s="15" t="s">
        <v>216</v>
      </c>
      <c r="G114" s="110">
        <v>0.94</v>
      </c>
      <c r="H114" s="10" t="s">
        <v>215</v>
      </c>
      <c r="I114" s="11" t="s">
        <v>216</v>
      </c>
      <c r="J114" s="13">
        <v>1.2234999999999996E-2</v>
      </c>
      <c r="K114" s="17"/>
      <c r="L114" s="17"/>
      <c r="M114" s="17"/>
    </row>
    <row r="115" spans="1:13" ht="17">
      <c r="A115" s="10"/>
      <c r="B115" s="11" t="s">
        <v>217</v>
      </c>
      <c r="C115" s="12" t="s">
        <v>218</v>
      </c>
      <c r="D115" s="13">
        <v>0.16544449999999999</v>
      </c>
      <c r="E115" s="14" t="s">
        <v>217</v>
      </c>
      <c r="F115" s="15" t="s">
        <v>218</v>
      </c>
      <c r="G115" s="111">
        <v>0.15</v>
      </c>
      <c r="H115" s="10" t="s">
        <v>217</v>
      </c>
      <c r="I115" s="11" t="s">
        <v>218</v>
      </c>
      <c r="J115" s="13">
        <v>0.44277499999999992</v>
      </c>
      <c r="K115" s="17"/>
      <c r="L115" s="17"/>
      <c r="M115" s="17"/>
    </row>
    <row r="116" spans="1:13" ht="17">
      <c r="A116" s="10"/>
      <c r="B116" s="11" t="s">
        <v>219</v>
      </c>
      <c r="C116" s="12" t="s">
        <v>220</v>
      </c>
      <c r="D116" s="13">
        <v>0.361377</v>
      </c>
      <c r="E116" s="14" t="s">
        <v>219</v>
      </c>
      <c r="F116" s="15" t="s">
        <v>220</v>
      </c>
      <c r="G116" s="112">
        <v>0.08</v>
      </c>
      <c r="H116" s="10" t="s">
        <v>219</v>
      </c>
      <c r="I116" s="11" t="s">
        <v>220</v>
      </c>
      <c r="J116" s="13">
        <v>0.52037199999999995</v>
      </c>
      <c r="K116" s="17"/>
      <c r="L116" s="17"/>
      <c r="M116" s="17"/>
    </row>
    <row r="117" spans="1:13" ht="18" thickBot="1">
      <c r="A117" s="19"/>
      <c r="B117" s="20" t="s">
        <v>221</v>
      </c>
      <c r="C117" s="21" t="s">
        <v>222</v>
      </c>
      <c r="D117" s="22">
        <v>9.342410000000001E-2</v>
      </c>
      <c r="E117" s="23" t="s">
        <v>221</v>
      </c>
      <c r="F117" s="24" t="s">
        <v>222</v>
      </c>
      <c r="G117" s="113">
        <v>0.06</v>
      </c>
      <c r="H117" s="19" t="s">
        <v>221</v>
      </c>
      <c r="I117" s="20" t="s">
        <v>222</v>
      </c>
      <c r="J117" s="22">
        <v>4.5700499999999977E-2</v>
      </c>
      <c r="K117" s="17"/>
      <c r="L117" s="17"/>
      <c r="M117" s="17"/>
    </row>
    <row r="118" spans="1:13" ht="18" thickTop="1">
      <c r="A118" s="41" t="s">
        <v>223</v>
      </c>
      <c r="B118" s="3" t="s">
        <v>224</v>
      </c>
      <c r="C118" s="4" t="s">
        <v>225</v>
      </c>
      <c r="D118" s="5" t="s">
        <v>8</v>
      </c>
      <c r="E118" s="6" t="s">
        <v>224</v>
      </c>
      <c r="F118" s="7" t="s">
        <v>225</v>
      </c>
      <c r="G118" s="8"/>
      <c r="H118" s="2" t="s">
        <v>224</v>
      </c>
      <c r="I118" s="3" t="s">
        <v>225</v>
      </c>
      <c r="J118" s="5" t="s">
        <v>8</v>
      </c>
      <c r="K118" s="9">
        <f>AVERAGE(D118:D122)</f>
        <v>0.55860050000000006</v>
      </c>
      <c r="L118" s="9">
        <f>AVERAGE(G118:G122)</f>
        <v>0.55499999999999994</v>
      </c>
      <c r="M118" s="9">
        <f>AVERAGE(J118:J122)</f>
        <v>0.38356339</v>
      </c>
    </row>
    <row r="119" spans="1:13" ht="17">
      <c r="A119" s="10"/>
      <c r="B119" s="11" t="s">
        <v>226</v>
      </c>
      <c r="C119" s="12" t="s">
        <v>227</v>
      </c>
      <c r="D119" s="13">
        <v>0.52149299999999998</v>
      </c>
      <c r="E119" s="14" t="s">
        <v>226</v>
      </c>
      <c r="F119" s="15" t="s">
        <v>227</v>
      </c>
      <c r="G119" s="114">
        <v>0.69</v>
      </c>
      <c r="H119" s="10" t="s">
        <v>226</v>
      </c>
      <c r="I119" s="11" t="s">
        <v>227</v>
      </c>
      <c r="J119" s="13">
        <v>0.18688986000000002</v>
      </c>
      <c r="K119" s="17"/>
      <c r="L119" s="17"/>
      <c r="M119" s="17"/>
    </row>
    <row r="120" spans="1:13" ht="17">
      <c r="A120" s="10"/>
      <c r="B120" s="11" t="s">
        <v>228</v>
      </c>
      <c r="C120" s="12" t="s">
        <v>229</v>
      </c>
      <c r="D120" s="13">
        <v>0.6839455000000001</v>
      </c>
      <c r="E120" s="14" t="s">
        <v>228</v>
      </c>
      <c r="F120" s="15" t="s">
        <v>229</v>
      </c>
      <c r="G120" s="115">
        <v>0.6</v>
      </c>
      <c r="H120" s="10" t="s">
        <v>228</v>
      </c>
      <c r="I120" s="11" t="s">
        <v>229</v>
      </c>
      <c r="J120" s="13">
        <v>0.53084485000000003</v>
      </c>
      <c r="K120" s="17"/>
      <c r="L120" s="17"/>
      <c r="M120" s="17"/>
    </row>
    <row r="121" spans="1:13" ht="17">
      <c r="A121" s="10"/>
      <c r="B121" s="11" t="s">
        <v>230</v>
      </c>
      <c r="C121" s="12" t="s">
        <v>231</v>
      </c>
      <c r="D121" s="13">
        <v>0.55050150000000009</v>
      </c>
      <c r="E121" s="14" t="s">
        <v>230</v>
      </c>
      <c r="F121" s="15" t="s">
        <v>231</v>
      </c>
      <c r="G121" s="116">
        <v>0.43</v>
      </c>
      <c r="H121" s="10" t="s">
        <v>230</v>
      </c>
      <c r="I121" s="11" t="s">
        <v>231</v>
      </c>
      <c r="J121" s="13">
        <v>0.22317785000000001</v>
      </c>
      <c r="K121" s="17"/>
      <c r="L121" s="17"/>
      <c r="M121" s="17"/>
    </row>
    <row r="122" spans="1:13" ht="18" thickBot="1">
      <c r="A122" s="19"/>
      <c r="B122" s="20" t="s">
        <v>232</v>
      </c>
      <c r="C122" s="21" t="s">
        <v>233</v>
      </c>
      <c r="D122" s="22">
        <v>0.478462</v>
      </c>
      <c r="E122" s="23" t="s">
        <v>232</v>
      </c>
      <c r="F122" s="24" t="s">
        <v>233</v>
      </c>
      <c r="G122" s="117">
        <v>0.5</v>
      </c>
      <c r="H122" s="19" t="s">
        <v>232</v>
      </c>
      <c r="I122" s="20" t="s">
        <v>233</v>
      </c>
      <c r="J122" s="22">
        <v>0.59334100000000001</v>
      </c>
      <c r="K122" s="17"/>
      <c r="L122" s="17"/>
      <c r="M122" s="17"/>
    </row>
    <row r="123" spans="1:13" ht="18" thickTop="1">
      <c r="A123" s="35" t="s">
        <v>234</v>
      </c>
      <c r="B123" s="42" t="s">
        <v>235</v>
      </c>
      <c r="C123" s="42" t="s">
        <v>236</v>
      </c>
      <c r="D123" s="30" t="s">
        <v>8</v>
      </c>
      <c r="E123" s="2"/>
      <c r="F123" s="3"/>
      <c r="G123" s="34"/>
      <c r="H123" s="2"/>
      <c r="I123" s="3"/>
      <c r="J123" s="34"/>
      <c r="K123" s="9">
        <f>AVERAGE(D123:D140)</f>
        <v>0.3627361999999999</v>
      </c>
      <c r="L123" s="9">
        <f>AVERAGE(G123:G140)</f>
        <v>0.34099999999999997</v>
      </c>
      <c r="M123" s="9">
        <f>AVERAGE(J123:J140)</f>
        <v>6.8768941E-2</v>
      </c>
    </row>
    <row r="124" spans="1:13" ht="17">
      <c r="A124" s="10"/>
      <c r="B124" s="42" t="s">
        <v>237</v>
      </c>
      <c r="C124" s="42" t="s">
        <v>238</v>
      </c>
      <c r="D124" s="30" t="s">
        <v>8</v>
      </c>
      <c r="E124" s="10"/>
      <c r="F124" s="11"/>
      <c r="G124" s="30"/>
      <c r="H124" s="10"/>
      <c r="I124" s="11"/>
      <c r="J124" s="30"/>
      <c r="K124" s="17"/>
      <c r="L124" s="17"/>
      <c r="M124" s="17"/>
    </row>
    <row r="125" spans="1:13" ht="17">
      <c r="A125" s="35"/>
      <c r="B125" s="42" t="s">
        <v>239</v>
      </c>
      <c r="C125" s="42" t="s">
        <v>240</v>
      </c>
      <c r="D125" s="30" t="s">
        <v>8</v>
      </c>
      <c r="E125" s="10"/>
      <c r="F125" s="11"/>
      <c r="G125" s="30"/>
      <c r="H125" s="10"/>
      <c r="I125" s="11"/>
      <c r="J125" s="30"/>
      <c r="K125" s="17"/>
      <c r="L125" s="17"/>
      <c r="M125" s="17"/>
    </row>
    <row r="126" spans="1:13" ht="17">
      <c r="A126" s="35"/>
      <c r="B126" s="42" t="s">
        <v>241</v>
      </c>
      <c r="C126" s="42" t="s">
        <v>242</v>
      </c>
      <c r="D126" s="13">
        <v>0.43261050000000001</v>
      </c>
      <c r="E126" s="14" t="s">
        <v>241</v>
      </c>
      <c r="F126" s="15" t="s">
        <v>242</v>
      </c>
      <c r="G126" s="46">
        <v>0.37</v>
      </c>
      <c r="H126" s="10" t="s">
        <v>241</v>
      </c>
      <c r="I126" s="11" t="s">
        <v>242</v>
      </c>
      <c r="J126" s="13">
        <v>0.45764854999999999</v>
      </c>
      <c r="K126" s="17"/>
      <c r="L126" s="17"/>
      <c r="M126" s="17"/>
    </row>
    <row r="127" spans="1:13" ht="17">
      <c r="A127" s="35"/>
      <c r="B127" s="42" t="s">
        <v>243</v>
      </c>
      <c r="C127" s="42" t="s">
        <v>244</v>
      </c>
      <c r="D127" s="13">
        <v>0.18717250000000002</v>
      </c>
      <c r="E127" s="14" t="s">
        <v>243</v>
      </c>
      <c r="F127" s="15" t="s">
        <v>244</v>
      </c>
      <c r="G127" s="118">
        <v>0.1</v>
      </c>
      <c r="H127" s="10" t="s">
        <v>243</v>
      </c>
      <c r="I127" s="11" t="s">
        <v>244</v>
      </c>
      <c r="J127" s="13">
        <v>0.16416554999999999</v>
      </c>
      <c r="K127" s="17"/>
      <c r="L127" s="17"/>
      <c r="M127" s="17"/>
    </row>
    <row r="128" spans="1:13" ht="17">
      <c r="A128" s="35"/>
      <c r="B128" s="42" t="s">
        <v>245</v>
      </c>
      <c r="C128" s="42" t="s">
        <v>246</v>
      </c>
      <c r="D128" s="13" t="s">
        <v>8</v>
      </c>
      <c r="E128" s="14" t="s">
        <v>245</v>
      </c>
      <c r="F128" s="15" t="s">
        <v>246</v>
      </c>
      <c r="G128" s="27"/>
      <c r="H128" s="10" t="s">
        <v>245</v>
      </c>
      <c r="I128" s="11" t="s">
        <v>246</v>
      </c>
      <c r="J128" s="13" t="s">
        <v>8</v>
      </c>
      <c r="K128" s="17"/>
      <c r="L128" s="17"/>
      <c r="M128" s="17"/>
    </row>
    <row r="129" spans="1:13" ht="17">
      <c r="A129" s="35"/>
      <c r="B129" s="42" t="s">
        <v>247</v>
      </c>
      <c r="C129" s="42" t="s">
        <v>248</v>
      </c>
      <c r="D129" s="30" t="s">
        <v>8</v>
      </c>
      <c r="E129" s="10"/>
      <c r="F129" s="11"/>
      <c r="G129" s="30"/>
      <c r="H129" s="10"/>
      <c r="I129" s="11"/>
      <c r="J129" s="30"/>
      <c r="K129" s="17"/>
      <c r="L129" s="17"/>
      <c r="M129" s="17"/>
    </row>
    <row r="130" spans="1:13" ht="17">
      <c r="A130" s="35"/>
      <c r="B130" s="42" t="s">
        <v>249</v>
      </c>
      <c r="C130" s="42" t="s">
        <v>250</v>
      </c>
      <c r="D130" s="13" t="s">
        <v>8</v>
      </c>
      <c r="E130" s="14" t="s">
        <v>249</v>
      </c>
      <c r="F130" s="15" t="s">
        <v>250</v>
      </c>
      <c r="G130" s="27"/>
      <c r="H130" s="10" t="s">
        <v>249</v>
      </c>
      <c r="I130" s="11" t="s">
        <v>250</v>
      </c>
      <c r="J130" s="13" t="s">
        <v>8</v>
      </c>
      <c r="K130" s="17"/>
      <c r="L130" s="17"/>
      <c r="M130" s="17"/>
    </row>
    <row r="131" spans="1:13" ht="17">
      <c r="A131" s="35"/>
      <c r="B131" s="42" t="s">
        <v>251</v>
      </c>
      <c r="C131" s="42" t="s">
        <v>252</v>
      </c>
      <c r="D131" s="13" t="s">
        <v>8</v>
      </c>
      <c r="E131" s="14" t="s">
        <v>251</v>
      </c>
      <c r="F131" s="15" t="s">
        <v>252</v>
      </c>
      <c r="G131" s="27"/>
      <c r="H131" s="10" t="s">
        <v>251</v>
      </c>
      <c r="I131" s="11" t="s">
        <v>252</v>
      </c>
      <c r="J131" s="13" t="s">
        <v>8</v>
      </c>
      <c r="K131" s="17"/>
      <c r="L131" s="17"/>
      <c r="M131" s="17"/>
    </row>
    <row r="132" spans="1:13" ht="17">
      <c r="A132" s="35"/>
      <c r="B132" s="42" t="s">
        <v>253</v>
      </c>
      <c r="C132" s="42" t="s">
        <v>254</v>
      </c>
      <c r="D132" s="13" t="s">
        <v>8</v>
      </c>
      <c r="E132" s="14" t="s">
        <v>253</v>
      </c>
      <c r="F132" s="15" t="s">
        <v>254</v>
      </c>
      <c r="G132" s="27"/>
      <c r="H132" s="10" t="s">
        <v>253</v>
      </c>
      <c r="I132" s="11" t="s">
        <v>254</v>
      </c>
      <c r="J132" s="13" t="s">
        <v>8</v>
      </c>
      <c r="K132" s="17"/>
      <c r="L132" s="17"/>
      <c r="M132" s="17"/>
    </row>
    <row r="133" spans="1:13" ht="17">
      <c r="A133" s="35"/>
      <c r="B133" s="42" t="s">
        <v>255</v>
      </c>
      <c r="C133" s="42" t="s">
        <v>256</v>
      </c>
      <c r="D133" s="13">
        <v>0.80321299999999995</v>
      </c>
      <c r="E133" s="14" t="s">
        <v>255</v>
      </c>
      <c r="F133" s="15" t="s">
        <v>256</v>
      </c>
      <c r="G133" s="119">
        <v>0.38</v>
      </c>
      <c r="H133" s="10" t="s">
        <v>255</v>
      </c>
      <c r="I133" s="11" t="s">
        <v>256</v>
      </c>
      <c r="J133" s="13">
        <v>0.23123386000000001</v>
      </c>
      <c r="K133" s="17"/>
      <c r="L133" s="17"/>
      <c r="M133" s="17"/>
    </row>
    <row r="134" spans="1:13" ht="17">
      <c r="A134" s="35"/>
      <c r="B134" s="42" t="s">
        <v>257</v>
      </c>
      <c r="C134" s="42" t="s">
        <v>258</v>
      </c>
      <c r="D134" s="13">
        <v>0.95503549999999993</v>
      </c>
      <c r="E134" s="14" t="s">
        <v>257</v>
      </c>
      <c r="F134" s="15" t="s">
        <v>258</v>
      </c>
      <c r="G134" s="120">
        <v>0.7</v>
      </c>
      <c r="H134" s="10" t="s">
        <v>257</v>
      </c>
      <c r="I134" s="11" t="s">
        <v>258</v>
      </c>
      <c r="J134" s="13">
        <v>0.18139785</v>
      </c>
      <c r="K134" s="17"/>
      <c r="L134" s="17"/>
      <c r="M134" s="17"/>
    </row>
    <row r="135" spans="1:13" ht="17">
      <c r="A135" s="35"/>
      <c r="B135" s="42" t="s">
        <v>259</v>
      </c>
      <c r="C135" s="42" t="s">
        <v>260</v>
      </c>
      <c r="D135" s="13">
        <v>-0.17382410000000001</v>
      </c>
      <c r="E135" s="14" t="s">
        <v>259</v>
      </c>
      <c r="F135" s="15" t="s">
        <v>260</v>
      </c>
      <c r="G135" s="121">
        <v>-0.34</v>
      </c>
      <c r="H135" s="10" t="s">
        <v>259</v>
      </c>
      <c r="I135" s="11" t="s">
        <v>260</v>
      </c>
      <c r="J135" s="13">
        <v>-0.77562229999999999</v>
      </c>
      <c r="K135" s="17"/>
      <c r="L135" s="17"/>
      <c r="M135" s="17"/>
    </row>
    <row r="136" spans="1:13" ht="17">
      <c r="A136" s="35"/>
      <c r="B136" s="42" t="s">
        <v>261</v>
      </c>
      <c r="C136" s="42" t="s">
        <v>262</v>
      </c>
      <c r="D136" s="13">
        <v>0.95285299999999995</v>
      </c>
      <c r="E136" s="14" t="s">
        <v>261</v>
      </c>
      <c r="F136" s="15" t="s">
        <v>262</v>
      </c>
      <c r="G136" s="122">
        <v>0.68</v>
      </c>
      <c r="H136" s="10" t="s">
        <v>261</v>
      </c>
      <c r="I136" s="11" t="s">
        <v>262</v>
      </c>
      <c r="J136" s="13">
        <v>-5.4892999999999997E-2</v>
      </c>
      <c r="K136" s="17"/>
      <c r="L136" s="17"/>
      <c r="M136" s="17"/>
    </row>
    <row r="137" spans="1:13" ht="17">
      <c r="A137" s="35"/>
      <c r="B137" s="42" t="s">
        <v>263</v>
      </c>
      <c r="C137" s="42" t="s">
        <v>264</v>
      </c>
      <c r="D137" s="30" t="s">
        <v>8</v>
      </c>
      <c r="E137" s="14" t="s">
        <v>263</v>
      </c>
      <c r="F137" s="15" t="s">
        <v>264</v>
      </c>
      <c r="G137" s="29">
        <v>1.1200000000000001</v>
      </c>
      <c r="H137" s="10" t="s">
        <v>263</v>
      </c>
      <c r="I137" s="11" t="s">
        <v>264</v>
      </c>
      <c r="J137" s="13">
        <v>0.58806449999999999</v>
      </c>
      <c r="K137" s="17"/>
      <c r="L137" s="17"/>
      <c r="M137" s="17"/>
    </row>
    <row r="138" spans="1:13" ht="17">
      <c r="A138" s="35"/>
      <c r="B138" s="42" t="s">
        <v>265</v>
      </c>
      <c r="C138" s="42" t="s">
        <v>266</v>
      </c>
      <c r="D138" s="13">
        <v>8.0261499999999986E-2</v>
      </c>
      <c r="E138" s="14" t="s">
        <v>265</v>
      </c>
      <c r="F138" s="15" t="s">
        <v>266</v>
      </c>
      <c r="G138" s="123">
        <v>0.12</v>
      </c>
      <c r="H138" s="10" t="s">
        <v>265</v>
      </c>
      <c r="I138" s="11" t="s">
        <v>266</v>
      </c>
      <c r="J138" s="13">
        <v>0.14246899999999998</v>
      </c>
      <c r="K138" s="17"/>
      <c r="L138" s="17"/>
      <c r="M138" s="17"/>
    </row>
    <row r="139" spans="1:13" ht="17">
      <c r="A139" s="35"/>
      <c r="B139" s="42" t="s">
        <v>267</v>
      </c>
      <c r="C139" s="42" t="s">
        <v>268</v>
      </c>
      <c r="D139" s="13">
        <v>-0.11734860000000003</v>
      </c>
      <c r="E139" s="14" t="s">
        <v>267</v>
      </c>
      <c r="F139" s="15" t="s">
        <v>268</v>
      </c>
      <c r="G139" s="124">
        <v>0.01</v>
      </c>
      <c r="H139" s="10" t="s">
        <v>267</v>
      </c>
      <c r="I139" s="11" t="s">
        <v>268</v>
      </c>
      <c r="J139" s="13">
        <v>-0.16380519999999998</v>
      </c>
      <c r="K139" s="17"/>
      <c r="L139" s="17"/>
      <c r="M139" s="17"/>
    </row>
    <row r="140" spans="1:13" ht="18" thickBot="1">
      <c r="A140" s="39"/>
      <c r="B140" s="48" t="s">
        <v>269</v>
      </c>
      <c r="C140" s="48" t="s">
        <v>270</v>
      </c>
      <c r="D140" s="22">
        <v>0.14465249999999996</v>
      </c>
      <c r="E140" s="23" t="s">
        <v>269</v>
      </c>
      <c r="F140" s="24" t="s">
        <v>270</v>
      </c>
      <c r="G140" s="125">
        <v>0.27</v>
      </c>
      <c r="H140" s="19" t="s">
        <v>269</v>
      </c>
      <c r="I140" s="20" t="s">
        <v>270</v>
      </c>
      <c r="J140" s="22">
        <v>-8.2969399999999999E-2</v>
      </c>
      <c r="K140" s="17"/>
      <c r="L140" s="17"/>
      <c r="M140" s="17"/>
    </row>
    <row r="141" spans="1:13" ht="18" thickTop="1">
      <c r="A141" s="41" t="s">
        <v>271</v>
      </c>
      <c r="B141" s="42" t="s">
        <v>272</v>
      </c>
      <c r="C141" s="42" t="s">
        <v>273</v>
      </c>
      <c r="D141" s="13">
        <v>0.80305950000000004</v>
      </c>
      <c r="E141" s="6" t="s">
        <v>272</v>
      </c>
      <c r="F141" s="7" t="s">
        <v>273</v>
      </c>
      <c r="G141" s="126">
        <v>0.78</v>
      </c>
      <c r="H141" s="2" t="s">
        <v>272</v>
      </c>
      <c r="I141" s="3" t="s">
        <v>273</v>
      </c>
      <c r="J141" s="5">
        <v>0.73180054999999999</v>
      </c>
      <c r="K141" s="9">
        <f>AVERAGE(D141:D153)</f>
        <v>0.46884545</v>
      </c>
      <c r="L141" s="9">
        <f>AVERAGE(G141:G153)</f>
        <v>0.37555555555555559</v>
      </c>
      <c r="M141" s="9">
        <f>AVERAGE(J141:J153)</f>
        <v>0.40571236874999994</v>
      </c>
    </row>
    <row r="142" spans="1:13" ht="17">
      <c r="A142" s="35"/>
      <c r="B142" s="42" t="s">
        <v>274</v>
      </c>
      <c r="C142" s="42" t="s">
        <v>275</v>
      </c>
      <c r="D142" s="13" t="s">
        <v>8</v>
      </c>
      <c r="E142" s="14" t="s">
        <v>274</v>
      </c>
      <c r="F142" s="15" t="s">
        <v>275</v>
      </c>
      <c r="G142" s="27"/>
      <c r="H142" s="10" t="s">
        <v>274</v>
      </c>
      <c r="I142" s="11" t="s">
        <v>275</v>
      </c>
      <c r="J142" s="13" t="s">
        <v>8</v>
      </c>
      <c r="K142" s="17"/>
      <c r="L142" s="17"/>
      <c r="M142" s="17"/>
    </row>
    <row r="143" spans="1:13" ht="17">
      <c r="A143" s="35"/>
      <c r="B143" s="42" t="s">
        <v>276</v>
      </c>
      <c r="C143" s="42" t="s">
        <v>277</v>
      </c>
      <c r="D143" s="30" t="s">
        <v>8</v>
      </c>
      <c r="E143" s="10"/>
      <c r="F143" s="11"/>
      <c r="G143" s="30"/>
      <c r="H143" s="10"/>
      <c r="I143" s="11"/>
      <c r="J143" s="30"/>
      <c r="K143" s="17"/>
      <c r="L143" s="17"/>
      <c r="M143" s="17"/>
    </row>
    <row r="144" spans="1:13" ht="17">
      <c r="A144" s="35"/>
      <c r="B144" s="42" t="s">
        <v>278</v>
      </c>
      <c r="C144" s="42" t="s">
        <v>279</v>
      </c>
      <c r="D144" s="13">
        <v>0.49829600000000002</v>
      </c>
      <c r="E144" s="14" t="s">
        <v>278</v>
      </c>
      <c r="F144" s="15" t="s">
        <v>279</v>
      </c>
      <c r="G144" s="127">
        <v>0.17</v>
      </c>
      <c r="H144" s="10" t="s">
        <v>278</v>
      </c>
      <c r="I144" s="11" t="s">
        <v>279</v>
      </c>
      <c r="J144" s="13">
        <v>0.44978179999999995</v>
      </c>
      <c r="K144" s="17"/>
      <c r="L144" s="17"/>
      <c r="M144" s="17"/>
    </row>
    <row r="145" spans="1:13" ht="17">
      <c r="A145" s="35"/>
      <c r="B145" s="42" t="s">
        <v>280</v>
      </c>
      <c r="C145" s="42" t="s">
        <v>281</v>
      </c>
      <c r="D145" s="13" t="s">
        <v>8</v>
      </c>
      <c r="E145" s="14" t="s">
        <v>280</v>
      </c>
      <c r="F145" s="15" t="s">
        <v>281</v>
      </c>
      <c r="G145" s="27"/>
      <c r="H145" s="10" t="s">
        <v>280</v>
      </c>
      <c r="I145" s="11" t="s">
        <v>281</v>
      </c>
      <c r="J145" s="13" t="s">
        <v>8</v>
      </c>
      <c r="K145" s="17"/>
      <c r="L145" s="17"/>
      <c r="M145" s="17"/>
    </row>
    <row r="146" spans="1:13" ht="17">
      <c r="A146" s="35"/>
      <c r="B146" s="42" t="s">
        <v>282</v>
      </c>
      <c r="C146" s="42" t="s">
        <v>283</v>
      </c>
      <c r="D146" s="30" t="s">
        <v>8</v>
      </c>
      <c r="E146" s="10"/>
      <c r="F146" s="11"/>
      <c r="G146" s="30"/>
      <c r="H146" s="10"/>
      <c r="I146" s="11"/>
      <c r="J146" s="30"/>
      <c r="K146" s="17"/>
      <c r="L146" s="17"/>
      <c r="M146" s="17"/>
    </row>
    <row r="147" spans="1:13" ht="17">
      <c r="A147" s="35"/>
      <c r="B147" s="42" t="s">
        <v>284</v>
      </c>
      <c r="C147" s="42" t="s">
        <v>285</v>
      </c>
      <c r="D147" s="13">
        <v>0.46997420000000001</v>
      </c>
      <c r="E147" s="14" t="s">
        <v>284</v>
      </c>
      <c r="F147" s="15" t="s">
        <v>285</v>
      </c>
      <c r="G147" s="128">
        <v>0.32</v>
      </c>
      <c r="H147" s="10" t="s">
        <v>284</v>
      </c>
      <c r="I147" s="11" t="s">
        <v>285</v>
      </c>
      <c r="J147" s="13">
        <v>0.20126475000000002</v>
      </c>
      <c r="K147" s="17"/>
      <c r="L147" s="17"/>
      <c r="M147" s="17"/>
    </row>
    <row r="148" spans="1:13" ht="17">
      <c r="A148" s="35"/>
      <c r="B148" s="42" t="s">
        <v>286</v>
      </c>
      <c r="C148" s="42" t="s">
        <v>287</v>
      </c>
      <c r="D148" s="13">
        <v>0.76141550000000002</v>
      </c>
      <c r="E148" s="14" t="s">
        <v>286</v>
      </c>
      <c r="F148" s="15" t="s">
        <v>287</v>
      </c>
      <c r="G148" s="129">
        <v>0.73</v>
      </c>
      <c r="H148" s="10" t="s">
        <v>286</v>
      </c>
      <c r="I148" s="11" t="s">
        <v>287</v>
      </c>
      <c r="J148" s="13">
        <v>0.83173885000000003</v>
      </c>
      <c r="K148" s="17"/>
      <c r="L148" s="17"/>
      <c r="M148" s="17"/>
    </row>
    <row r="149" spans="1:13" ht="17">
      <c r="A149" s="35"/>
      <c r="B149" s="42" t="s">
        <v>288</v>
      </c>
      <c r="C149" s="42" t="s">
        <v>289</v>
      </c>
      <c r="D149" s="13">
        <v>0.63395489999999999</v>
      </c>
      <c r="E149" s="14" t="s">
        <v>288</v>
      </c>
      <c r="F149" s="15" t="s">
        <v>289</v>
      </c>
      <c r="G149" s="100">
        <v>0.57999999999999996</v>
      </c>
      <c r="H149" s="10" t="s">
        <v>288</v>
      </c>
      <c r="I149" s="11" t="s">
        <v>289</v>
      </c>
      <c r="J149" s="13">
        <v>0.57141869999999995</v>
      </c>
      <c r="K149" s="17"/>
      <c r="L149" s="17"/>
      <c r="M149" s="17"/>
    </row>
    <row r="150" spans="1:13" ht="17">
      <c r="A150" s="35"/>
      <c r="B150" s="42" t="s">
        <v>290</v>
      </c>
      <c r="C150" s="42" t="s">
        <v>291</v>
      </c>
      <c r="D150" s="13">
        <v>-0.28573899999999997</v>
      </c>
      <c r="E150" s="14" t="s">
        <v>292</v>
      </c>
      <c r="F150" s="15" t="s">
        <v>293</v>
      </c>
      <c r="G150" s="130">
        <v>0.31</v>
      </c>
      <c r="H150" s="10" t="s">
        <v>292</v>
      </c>
      <c r="I150" s="11" t="s">
        <v>293</v>
      </c>
      <c r="J150" s="13" t="s">
        <v>8</v>
      </c>
      <c r="K150" s="17"/>
      <c r="L150" s="17"/>
      <c r="M150" s="17"/>
    </row>
    <row r="151" spans="1:13" ht="17">
      <c r="A151" s="35"/>
      <c r="B151" s="42" t="s">
        <v>294</v>
      </c>
      <c r="C151" s="42" t="s">
        <v>295</v>
      </c>
      <c r="D151" s="13">
        <v>-4.234099999999999E-2</v>
      </c>
      <c r="E151" s="14" t="s">
        <v>290</v>
      </c>
      <c r="F151" s="15" t="s">
        <v>291</v>
      </c>
      <c r="G151" s="131">
        <v>-0.38</v>
      </c>
      <c r="H151" s="10" t="s">
        <v>290</v>
      </c>
      <c r="I151" s="11" t="s">
        <v>291</v>
      </c>
      <c r="J151" s="13">
        <v>-0.3668652</v>
      </c>
      <c r="K151" s="17"/>
      <c r="L151" s="17"/>
      <c r="M151" s="17"/>
    </row>
    <row r="152" spans="1:13" ht="17">
      <c r="A152" s="35"/>
      <c r="B152" s="42" t="s">
        <v>296</v>
      </c>
      <c r="C152" s="42" t="s">
        <v>297</v>
      </c>
      <c r="D152" s="13" t="s">
        <v>8</v>
      </c>
      <c r="E152" s="14" t="s">
        <v>294</v>
      </c>
      <c r="F152" s="15" t="s">
        <v>295</v>
      </c>
      <c r="G152" s="132">
        <v>-0.06</v>
      </c>
      <c r="H152" s="10" t="s">
        <v>294</v>
      </c>
      <c r="I152" s="11" t="s">
        <v>295</v>
      </c>
      <c r="J152" s="13">
        <v>-0.19002250000000001</v>
      </c>
      <c r="K152" s="17"/>
      <c r="L152" s="17"/>
      <c r="M152" s="17"/>
    </row>
    <row r="153" spans="1:13" ht="18" thickBot="1">
      <c r="A153" s="39"/>
      <c r="B153" s="48" t="s">
        <v>298</v>
      </c>
      <c r="C153" s="48" t="s">
        <v>299</v>
      </c>
      <c r="D153" s="22">
        <v>0.9121435</v>
      </c>
      <c r="E153" s="23" t="s">
        <v>298</v>
      </c>
      <c r="F153" s="24" t="s">
        <v>299</v>
      </c>
      <c r="G153" s="133">
        <v>0.93</v>
      </c>
      <c r="H153" s="19" t="s">
        <v>298</v>
      </c>
      <c r="I153" s="20" t="s">
        <v>299</v>
      </c>
      <c r="J153" s="22">
        <v>1.0165819999999999</v>
      </c>
      <c r="K153" s="17"/>
      <c r="L153" s="17"/>
      <c r="M153" s="17"/>
    </row>
    <row r="154" spans="1:13" ht="18" thickTop="1">
      <c r="A154" s="41" t="s">
        <v>300</v>
      </c>
      <c r="B154" s="11" t="s">
        <v>301</v>
      </c>
      <c r="C154" s="11" t="s">
        <v>302</v>
      </c>
      <c r="D154" s="13">
        <v>0.20957949999999997</v>
      </c>
      <c r="E154" s="6" t="s">
        <v>303</v>
      </c>
      <c r="F154" s="7" t="s">
        <v>304</v>
      </c>
      <c r="G154" s="134">
        <v>0.37</v>
      </c>
      <c r="H154" s="2" t="s">
        <v>301</v>
      </c>
      <c r="I154" s="3" t="s">
        <v>302</v>
      </c>
      <c r="J154" s="5">
        <v>0.11268655000000001</v>
      </c>
      <c r="K154" s="9">
        <f>AVERAGE(D154:D178)</f>
        <v>0.50967746250000001</v>
      </c>
      <c r="L154" s="9">
        <f>AVERAGE(G154:G178)</f>
        <v>0.61769230769230765</v>
      </c>
      <c r="M154" s="9">
        <f>AVERAGE(J154:J178)</f>
        <v>0.56568005937499999</v>
      </c>
    </row>
    <row r="155" spans="1:13" ht="17">
      <c r="A155" s="10"/>
      <c r="B155" s="11" t="s">
        <v>303</v>
      </c>
      <c r="C155" s="11" t="s">
        <v>304</v>
      </c>
      <c r="D155" s="13">
        <v>4.80825E-2</v>
      </c>
      <c r="E155" s="10"/>
      <c r="F155" s="11"/>
      <c r="G155" s="30"/>
      <c r="H155" s="10" t="s">
        <v>303</v>
      </c>
      <c r="I155" s="11" t="s">
        <v>304</v>
      </c>
      <c r="J155" s="13">
        <v>1.0235455500000001</v>
      </c>
      <c r="K155" s="17"/>
      <c r="L155" s="17"/>
      <c r="M155" s="17"/>
    </row>
    <row r="156" spans="1:13" ht="17">
      <c r="A156" s="10"/>
      <c r="B156" s="11" t="s">
        <v>305</v>
      </c>
      <c r="C156" s="11" t="s">
        <v>306</v>
      </c>
      <c r="D156" s="13">
        <v>0.48484649999999996</v>
      </c>
      <c r="E156" s="14" t="s">
        <v>305</v>
      </c>
      <c r="F156" s="15" t="s">
        <v>306</v>
      </c>
      <c r="G156" s="135">
        <v>0.46</v>
      </c>
      <c r="H156" s="10" t="s">
        <v>305</v>
      </c>
      <c r="I156" s="11" t="s">
        <v>306</v>
      </c>
      <c r="J156" s="13">
        <v>0.58876155000000008</v>
      </c>
      <c r="K156" s="17"/>
      <c r="L156" s="17"/>
      <c r="M156" s="17"/>
    </row>
    <row r="157" spans="1:13" ht="17">
      <c r="A157" s="10"/>
      <c r="B157" s="11" t="s">
        <v>307</v>
      </c>
      <c r="C157" s="11" t="s">
        <v>308</v>
      </c>
      <c r="D157" s="30" t="s">
        <v>8</v>
      </c>
      <c r="E157" s="14" t="s">
        <v>307</v>
      </c>
      <c r="F157" s="15" t="s">
        <v>308</v>
      </c>
      <c r="G157" s="27"/>
      <c r="H157" s="10" t="s">
        <v>307</v>
      </c>
      <c r="I157" s="11" t="s">
        <v>308</v>
      </c>
      <c r="J157" s="13" t="s">
        <v>8</v>
      </c>
      <c r="K157" s="17"/>
      <c r="L157" s="17"/>
      <c r="M157" s="17"/>
    </row>
    <row r="158" spans="1:13" ht="17">
      <c r="A158" s="10"/>
      <c r="B158" s="11" t="s">
        <v>309</v>
      </c>
      <c r="C158" s="11" t="s">
        <v>310</v>
      </c>
      <c r="D158" s="13" t="s">
        <v>8</v>
      </c>
      <c r="E158" s="14" t="s">
        <v>309</v>
      </c>
      <c r="F158" s="15" t="s">
        <v>310</v>
      </c>
      <c r="G158" s="27"/>
      <c r="H158" s="10" t="s">
        <v>309</v>
      </c>
      <c r="I158" s="11" t="s">
        <v>310</v>
      </c>
      <c r="J158" s="13" t="s">
        <v>8</v>
      </c>
      <c r="K158" s="17"/>
      <c r="L158" s="17"/>
      <c r="M158" s="17"/>
    </row>
    <row r="159" spans="1:13" ht="17">
      <c r="A159" s="10"/>
      <c r="B159" s="11" t="s">
        <v>311</v>
      </c>
      <c r="C159" s="11" t="s">
        <v>312</v>
      </c>
      <c r="D159" s="13" t="s">
        <v>8</v>
      </c>
      <c r="E159" s="14" t="s">
        <v>311</v>
      </c>
      <c r="F159" s="15" t="s">
        <v>312</v>
      </c>
      <c r="G159" s="27"/>
      <c r="H159" s="10" t="s">
        <v>311</v>
      </c>
      <c r="I159" s="11" t="s">
        <v>312</v>
      </c>
      <c r="J159" s="13" t="s">
        <v>8</v>
      </c>
      <c r="K159" s="17"/>
      <c r="L159" s="17"/>
      <c r="M159" s="17"/>
    </row>
    <row r="160" spans="1:13" ht="17">
      <c r="A160" s="10"/>
      <c r="B160" s="11" t="s">
        <v>313</v>
      </c>
      <c r="C160" s="11" t="s">
        <v>314</v>
      </c>
      <c r="D160" s="13" t="s">
        <v>8</v>
      </c>
      <c r="E160" s="14" t="s">
        <v>313</v>
      </c>
      <c r="F160" s="15" t="s">
        <v>314</v>
      </c>
      <c r="G160" s="27"/>
      <c r="H160" s="10" t="s">
        <v>313</v>
      </c>
      <c r="I160" s="11" t="s">
        <v>314</v>
      </c>
      <c r="J160" s="13" t="s">
        <v>8</v>
      </c>
      <c r="K160" s="17"/>
      <c r="L160" s="17"/>
      <c r="M160" s="17"/>
    </row>
    <row r="161" spans="1:13" ht="17">
      <c r="A161" s="10"/>
      <c r="B161" s="11" t="s">
        <v>315</v>
      </c>
      <c r="C161" s="11" t="s">
        <v>316</v>
      </c>
      <c r="D161" s="13">
        <v>0.62395500000000004</v>
      </c>
      <c r="E161" s="14" t="s">
        <v>315</v>
      </c>
      <c r="F161" s="15" t="s">
        <v>316</v>
      </c>
      <c r="G161" s="51">
        <v>0.87</v>
      </c>
      <c r="H161" s="10" t="s">
        <v>315</v>
      </c>
      <c r="I161" s="11" t="s">
        <v>316</v>
      </c>
      <c r="J161" s="13">
        <v>1.0457828</v>
      </c>
      <c r="K161" s="17"/>
      <c r="L161" s="17"/>
      <c r="M161" s="17"/>
    </row>
    <row r="162" spans="1:13" ht="17">
      <c r="A162" s="10"/>
      <c r="B162" s="11" t="s">
        <v>317</v>
      </c>
      <c r="C162" s="11" t="s">
        <v>318</v>
      </c>
      <c r="D162" s="13" t="s">
        <v>8</v>
      </c>
      <c r="E162" s="14" t="s">
        <v>317</v>
      </c>
      <c r="F162" s="15" t="s">
        <v>318</v>
      </c>
      <c r="G162" s="27"/>
      <c r="H162" s="10" t="s">
        <v>317</v>
      </c>
      <c r="I162" s="11" t="s">
        <v>318</v>
      </c>
      <c r="J162" s="13" t="s">
        <v>8</v>
      </c>
      <c r="K162" s="17"/>
      <c r="L162" s="17"/>
      <c r="M162" s="17"/>
    </row>
    <row r="163" spans="1:13" ht="17">
      <c r="A163" s="10"/>
      <c r="B163" s="11" t="s">
        <v>319</v>
      </c>
      <c r="C163" s="11" t="s">
        <v>320</v>
      </c>
      <c r="D163" s="30" t="s">
        <v>8</v>
      </c>
      <c r="E163" s="10"/>
      <c r="F163" s="11"/>
      <c r="G163" s="30"/>
      <c r="H163" s="10"/>
      <c r="I163" s="11"/>
      <c r="J163" s="30"/>
      <c r="K163" s="17"/>
      <c r="L163" s="17"/>
      <c r="M163" s="17"/>
    </row>
    <row r="164" spans="1:13" ht="17">
      <c r="A164" s="10"/>
      <c r="B164" s="11" t="s">
        <v>321</v>
      </c>
      <c r="C164" s="11" t="s">
        <v>322</v>
      </c>
      <c r="D164" s="13" t="s">
        <v>8</v>
      </c>
      <c r="E164" s="14" t="s">
        <v>321</v>
      </c>
      <c r="F164" s="15" t="s">
        <v>322</v>
      </c>
      <c r="G164" s="27"/>
      <c r="H164" s="10" t="s">
        <v>321</v>
      </c>
      <c r="I164" s="11" t="s">
        <v>322</v>
      </c>
      <c r="J164" s="13" t="s">
        <v>8</v>
      </c>
      <c r="K164" s="17"/>
      <c r="L164" s="17"/>
      <c r="M164" s="17"/>
    </row>
    <row r="165" spans="1:13" ht="17">
      <c r="A165" s="10"/>
      <c r="B165" s="11" t="s">
        <v>323</v>
      </c>
      <c r="C165" s="11" t="s">
        <v>324</v>
      </c>
      <c r="D165" s="13" t="s">
        <v>8</v>
      </c>
      <c r="E165" s="14" t="s">
        <v>323</v>
      </c>
      <c r="F165" s="15" t="s">
        <v>324</v>
      </c>
      <c r="G165" s="27"/>
      <c r="H165" s="10"/>
      <c r="I165" s="11"/>
      <c r="J165" s="30"/>
      <c r="K165" s="17"/>
      <c r="L165" s="17"/>
      <c r="M165" s="17"/>
    </row>
    <row r="166" spans="1:13" ht="17">
      <c r="A166" s="10"/>
      <c r="B166" s="11" t="s">
        <v>325</v>
      </c>
      <c r="C166" s="11" t="s">
        <v>326</v>
      </c>
      <c r="D166" s="13">
        <v>0.50558519999999996</v>
      </c>
      <c r="E166" s="14" t="s">
        <v>325</v>
      </c>
      <c r="F166" s="15" t="s">
        <v>326</v>
      </c>
      <c r="G166" s="136">
        <v>0.77</v>
      </c>
      <c r="H166" s="10" t="s">
        <v>325</v>
      </c>
      <c r="I166" s="11" t="s">
        <v>326</v>
      </c>
      <c r="J166" s="13">
        <v>0.55565874999999998</v>
      </c>
      <c r="K166" s="17"/>
      <c r="L166" s="17"/>
      <c r="M166" s="17"/>
    </row>
    <row r="167" spans="1:13" ht="17">
      <c r="A167" s="10"/>
      <c r="B167" s="11" t="s">
        <v>327</v>
      </c>
      <c r="C167" s="11" t="s">
        <v>328</v>
      </c>
      <c r="D167" s="13">
        <v>0.40131819999999996</v>
      </c>
      <c r="E167" s="14" t="s">
        <v>327</v>
      </c>
      <c r="F167" s="15" t="s">
        <v>328</v>
      </c>
      <c r="G167" s="137">
        <v>0.52</v>
      </c>
      <c r="H167" s="10" t="s">
        <v>327</v>
      </c>
      <c r="I167" s="11" t="s">
        <v>328</v>
      </c>
      <c r="J167" s="13">
        <v>0.57863674999999992</v>
      </c>
      <c r="K167" s="17"/>
      <c r="L167" s="17"/>
      <c r="M167" s="17"/>
    </row>
    <row r="168" spans="1:13" ht="17">
      <c r="A168" s="10"/>
      <c r="B168" s="11" t="s">
        <v>329</v>
      </c>
      <c r="C168" s="11" t="s">
        <v>330</v>
      </c>
      <c r="D168" s="13">
        <v>0.90070689999999998</v>
      </c>
      <c r="E168" s="14" t="s">
        <v>329</v>
      </c>
      <c r="F168" s="15" t="s">
        <v>330</v>
      </c>
      <c r="G168" s="136">
        <v>0.77</v>
      </c>
      <c r="H168" s="10" t="s">
        <v>329</v>
      </c>
      <c r="I168" s="11" t="s">
        <v>330</v>
      </c>
      <c r="J168" s="13">
        <v>0.8153547000000001</v>
      </c>
      <c r="K168" s="17"/>
      <c r="L168" s="17"/>
      <c r="M168" s="17"/>
    </row>
    <row r="169" spans="1:13" ht="17">
      <c r="A169" s="10"/>
      <c r="B169" s="11" t="s">
        <v>331</v>
      </c>
      <c r="C169" s="11" t="s">
        <v>332</v>
      </c>
      <c r="D169" s="13">
        <v>8.8678099999999996E-2</v>
      </c>
      <c r="E169" s="14" t="s">
        <v>331</v>
      </c>
      <c r="F169" s="15" t="s">
        <v>332</v>
      </c>
      <c r="G169" s="27"/>
      <c r="H169" s="10" t="s">
        <v>331</v>
      </c>
      <c r="I169" s="11" t="s">
        <v>332</v>
      </c>
      <c r="J169" s="13">
        <v>0.28167600000000004</v>
      </c>
      <c r="K169" s="17"/>
      <c r="L169" s="17"/>
      <c r="M169" s="17"/>
    </row>
    <row r="170" spans="1:13" ht="17">
      <c r="A170" s="10"/>
      <c r="B170" s="11" t="s">
        <v>333</v>
      </c>
      <c r="C170" s="11" t="s">
        <v>334</v>
      </c>
      <c r="D170" s="30" t="s">
        <v>8</v>
      </c>
      <c r="E170" s="10"/>
      <c r="F170" s="11"/>
      <c r="G170" s="30"/>
      <c r="H170" s="10"/>
      <c r="I170" s="11"/>
      <c r="J170" s="30"/>
      <c r="K170" s="17"/>
      <c r="L170" s="17"/>
      <c r="M170" s="17"/>
    </row>
    <row r="171" spans="1:13" ht="17">
      <c r="A171" s="10"/>
      <c r="B171" s="11" t="s">
        <v>335</v>
      </c>
      <c r="C171" s="11" t="s">
        <v>336</v>
      </c>
      <c r="D171" s="13">
        <v>1.3032079999999999</v>
      </c>
      <c r="E171" s="14" t="s">
        <v>335</v>
      </c>
      <c r="F171" s="15" t="s">
        <v>336</v>
      </c>
      <c r="G171" s="138">
        <v>0.98</v>
      </c>
      <c r="H171" s="10" t="s">
        <v>335</v>
      </c>
      <c r="I171" s="11" t="s">
        <v>336</v>
      </c>
      <c r="J171" s="13">
        <v>0.69424989999999998</v>
      </c>
      <c r="K171" s="17"/>
      <c r="L171" s="17"/>
      <c r="M171" s="17"/>
    </row>
    <row r="172" spans="1:13" ht="17">
      <c r="A172" s="10"/>
      <c r="B172" s="11" t="s">
        <v>337</v>
      </c>
      <c r="C172" s="11" t="s">
        <v>338</v>
      </c>
      <c r="D172" s="13">
        <v>-8.3128000000000035E-2</v>
      </c>
      <c r="E172" s="14" t="s">
        <v>337</v>
      </c>
      <c r="F172" s="15" t="s">
        <v>338</v>
      </c>
      <c r="G172" s="139">
        <v>0.24</v>
      </c>
      <c r="H172" s="10" t="s">
        <v>337</v>
      </c>
      <c r="I172" s="11" t="s">
        <v>338</v>
      </c>
      <c r="J172" s="13">
        <v>-0.16250909999999999</v>
      </c>
      <c r="K172" s="17"/>
      <c r="L172" s="17"/>
      <c r="M172" s="17"/>
    </row>
    <row r="173" spans="1:13" ht="17">
      <c r="A173" s="10"/>
      <c r="B173" s="11" t="s">
        <v>339</v>
      </c>
      <c r="C173" s="11" t="s">
        <v>340</v>
      </c>
      <c r="D173" s="13">
        <v>0.45339300000000005</v>
      </c>
      <c r="E173" s="14" t="s">
        <v>339</v>
      </c>
      <c r="F173" s="15" t="s">
        <v>340</v>
      </c>
      <c r="G173" s="61">
        <v>0.51</v>
      </c>
      <c r="H173" s="10" t="s">
        <v>339</v>
      </c>
      <c r="I173" s="11" t="s">
        <v>340</v>
      </c>
      <c r="J173" s="13">
        <v>0.39742550000000004</v>
      </c>
      <c r="K173" s="17"/>
      <c r="L173" s="17"/>
      <c r="M173" s="17"/>
    </row>
    <row r="174" spans="1:13" ht="17">
      <c r="A174" s="10"/>
      <c r="B174" s="11" t="s">
        <v>341</v>
      </c>
      <c r="C174" s="11" t="s">
        <v>342</v>
      </c>
      <c r="D174" s="13">
        <v>0.39413100000000001</v>
      </c>
      <c r="E174" s="14" t="s">
        <v>341</v>
      </c>
      <c r="F174" s="15" t="s">
        <v>342</v>
      </c>
      <c r="G174" s="99">
        <v>0.3</v>
      </c>
      <c r="H174" s="10" t="s">
        <v>341</v>
      </c>
      <c r="I174" s="11" t="s">
        <v>342</v>
      </c>
      <c r="J174" s="13">
        <v>0.35961249999999995</v>
      </c>
      <c r="K174" s="17"/>
      <c r="L174" s="17"/>
      <c r="M174" s="17"/>
    </row>
    <row r="175" spans="1:13" ht="17">
      <c r="A175" s="10"/>
      <c r="B175" s="11" t="s">
        <v>343</v>
      </c>
      <c r="C175" s="11" t="s">
        <v>344</v>
      </c>
      <c r="D175" s="13">
        <v>0.74953700000000001</v>
      </c>
      <c r="E175" s="14" t="s">
        <v>343</v>
      </c>
      <c r="F175" s="15" t="s">
        <v>344</v>
      </c>
      <c r="G175" s="140">
        <v>0.79</v>
      </c>
      <c r="H175" s="10" t="s">
        <v>343</v>
      </c>
      <c r="I175" s="11" t="s">
        <v>344</v>
      </c>
      <c r="J175" s="13">
        <v>0.59043549999999989</v>
      </c>
      <c r="K175" s="17"/>
      <c r="L175" s="17"/>
      <c r="M175" s="17"/>
    </row>
    <row r="176" spans="1:13" ht="17">
      <c r="A176" s="10"/>
      <c r="B176" s="11" t="s">
        <v>345</v>
      </c>
      <c r="C176" s="11" t="s">
        <v>346</v>
      </c>
      <c r="D176" s="13">
        <v>0.72923150000000003</v>
      </c>
      <c r="E176" s="10"/>
      <c r="F176" s="11"/>
      <c r="G176" s="30"/>
      <c r="H176" s="10" t="s">
        <v>345</v>
      </c>
      <c r="I176" s="11" t="s">
        <v>346</v>
      </c>
      <c r="J176" s="13">
        <v>0.75464600000000004</v>
      </c>
      <c r="K176" s="17"/>
      <c r="L176" s="17"/>
      <c r="M176" s="17"/>
    </row>
    <row r="177" spans="1:13" ht="17">
      <c r="A177" s="10"/>
      <c r="B177" s="11" t="s">
        <v>347</v>
      </c>
      <c r="C177" s="11" t="s">
        <v>348</v>
      </c>
      <c r="D177" s="13">
        <v>0.87293350000000003</v>
      </c>
      <c r="E177" s="14" t="s">
        <v>347</v>
      </c>
      <c r="F177" s="15" t="s">
        <v>348</v>
      </c>
      <c r="G177" s="141">
        <v>0.85</v>
      </c>
      <c r="H177" s="10" t="s">
        <v>347</v>
      </c>
      <c r="I177" s="11" t="s">
        <v>348</v>
      </c>
      <c r="J177" s="13">
        <v>0.89830200000000004</v>
      </c>
      <c r="K177" s="17"/>
      <c r="L177" s="17"/>
      <c r="M177" s="17"/>
    </row>
    <row r="178" spans="1:13" ht="18" thickBot="1">
      <c r="A178" s="19"/>
      <c r="B178" s="20" t="s">
        <v>349</v>
      </c>
      <c r="C178" s="20" t="s">
        <v>350</v>
      </c>
      <c r="D178" s="22">
        <v>0.47278150000000002</v>
      </c>
      <c r="E178" s="23" t="s">
        <v>349</v>
      </c>
      <c r="F178" s="24" t="s">
        <v>350</v>
      </c>
      <c r="G178" s="142">
        <v>0.6</v>
      </c>
      <c r="H178" s="19" t="s">
        <v>349</v>
      </c>
      <c r="I178" s="20" t="s">
        <v>350</v>
      </c>
      <c r="J178" s="22">
        <v>0.51661600000000008</v>
      </c>
      <c r="K178" s="17"/>
      <c r="L178" s="17"/>
      <c r="M178" s="17"/>
    </row>
    <row r="179" spans="1:13" ht="18" thickTop="1">
      <c r="A179" s="2" t="s">
        <v>351</v>
      </c>
      <c r="B179" s="42" t="s">
        <v>352</v>
      </c>
      <c r="C179" s="42" t="s">
        <v>353</v>
      </c>
      <c r="D179" s="13">
        <v>0.93962699999999999</v>
      </c>
      <c r="E179" s="6" t="s">
        <v>352</v>
      </c>
      <c r="F179" s="7" t="s">
        <v>353</v>
      </c>
      <c r="G179" s="143">
        <v>0.82</v>
      </c>
      <c r="H179" s="2" t="s">
        <v>352</v>
      </c>
      <c r="I179" s="3" t="s">
        <v>353</v>
      </c>
      <c r="J179" s="5">
        <v>0.89551190000000003</v>
      </c>
      <c r="K179" s="9">
        <f>AVERAGE(D179:D182)</f>
        <v>0.56893037499999988</v>
      </c>
      <c r="L179" s="9">
        <f>AVERAGE(G179:G182)</f>
        <v>7.9999999999999974E-2</v>
      </c>
      <c r="M179" s="9">
        <f>AVERAGE(J179:J182)</f>
        <v>0.52880040000000006</v>
      </c>
    </row>
    <row r="180" spans="1:13" ht="17">
      <c r="A180" s="10"/>
      <c r="B180" s="42" t="s">
        <v>354</v>
      </c>
      <c r="C180" s="42" t="s">
        <v>355</v>
      </c>
      <c r="D180" s="13">
        <v>0.24633099999999997</v>
      </c>
      <c r="E180" s="14" t="s">
        <v>354</v>
      </c>
      <c r="F180" s="15" t="s">
        <v>355</v>
      </c>
      <c r="G180" s="144">
        <v>-0.99</v>
      </c>
      <c r="H180" s="10" t="s">
        <v>354</v>
      </c>
      <c r="I180" s="11" t="s">
        <v>355</v>
      </c>
      <c r="J180" s="13">
        <v>-0.12560670000000002</v>
      </c>
      <c r="K180" s="17"/>
      <c r="L180" s="17"/>
      <c r="M180" s="17"/>
    </row>
    <row r="181" spans="1:13" ht="17">
      <c r="A181" s="10"/>
      <c r="B181" s="42" t="s">
        <v>356</v>
      </c>
      <c r="C181" s="42" t="s">
        <v>357</v>
      </c>
      <c r="D181" s="13">
        <v>0.47492299999999998</v>
      </c>
      <c r="E181" s="14" t="s">
        <v>356</v>
      </c>
      <c r="F181" s="15" t="s">
        <v>357</v>
      </c>
      <c r="G181" s="145">
        <v>0.41</v>
      </c>
      <c r="H181" s="10" t="s">
        <v>356</v>
      </c>
      <c r="I181" s="11" t="s">
        <v>357</v>
      </c>
      <c r="J181" s="13" t="s">
        <v>8</v>
      </c>
      <c r="K181" s="17"/>
      <c r="L181" s="17"/>
      <c r="M181" s="17"/>
    </row>
    <row r="182" spans="1:13" ht="18" thickBot="1">
      <c r="A182" s="19"/>
      <c r="B182" s="48" t="s">
        <v>358</v>
      </c>
      <c r="C182" s="48" t="s">
        <v>359</v>
      </c>
      <c r="D182" s="22">
        <v>0.6148404999999999</v>
      </c>
      <c r="E182" s="23" t="s">
        <v>358</v>
      </c>
      <c r="F182" s="24" t="s">
        <v>359</v>
      </c>
      <c r="G182" s="146"/>
      <c r="H182" s="19" t="s">
        <v>358</v>
      </c>
      <c r="I182" s="20" t="s">
        <v>359</v>
      </c>
      <c r="J182" s="22">
        <v>0.816496</v>
      </c>
      <c r="K182" s="17"/>
      <c r="L182" s="17"/>
      <c r="M182" s="17"/>
    </row>
    <row r="183" spans="1:13" ht="18" thickTop="1">
      <c r="A183" s="2" t="s">
        <v>360</v>
      </c>
      <c r="B183" s="11" t="s">
        <v>361</v>
      </c>
      <c r="C183" s="11" t="s">
        <v>362</v>
      </c>
      <c r="D183" s="13">
        <v>0.60109900000000005</v>
      </c>
      <c r="E183" s="6" t="s">
        <v>361</v>
      </c>
      <c r="F183" s="7" t="s">
        <v>362</v>
      </c>
      <c r="G183" s="147">
        <v>0.6</v>
      </c>
      <c r="H183" s="2" t="s">
        <v>361</v>
      </c>
      <c r="I183" s="3" t="s">
        <v>362</v>
      </c>
      <c r="J183" s="5">
        <v>0.54476190000000002</v>
      </c>
      <c r="K183" s="9">
        <f>AVERAGE(D183:D197)</f>
        <v>0.62786699999999995</v>
      </c>
      <c r="L183" s="9">
        <f>AVERAGE(G183:G197)</f>
        <v>0.5609090909090908</v>
      </c>
      <c r="M183" s="9">
        <f>AVERAGE(J183:J197)</f>
        <v>0.42836845545454544</v>
      </c>
    </row>
    <row r="184" spans="1:13" ht="17">
      <c r="A184" s="10"/>
      <c r="B184" s="11" t="s">
        <v>363</v>
      </c>
      <c r="C184" s="11" t="s">
        <v>364</v>
      </c>
      <c r="D184" s="13" t="s">
        <v>8</v>
      </c>
      <c r="E184" s="14" t="s">
        <v>363</v>
      </c>
      <c r="F184" s="15" t="s">
        <v>364</v>
      </c>
      <c r="G184" s="27"/>
      <c r="H184" s="10" t="s">
        <v>363</v>
      </c>
      <c r="I184" s="11" t="s">
        <v>364</v>
      </c>
      <c r="J184" s="13" t="s">
        <v>8</v>
      </c>
      <c r="K184" s="17"/>
      <c r="L184" s="17"/>
      <c r="M184" s="17"/>
    </row>
    <row r="185" spans="1:13" ht="17">
      <c r="A185" s="10"/>
      <c r="B185" s="11" t="s">
        <v>365</v>
      </c>
      <c r="C185" s="11" t="s">
        <v>366</v>
      </c>
      <c r="D185" s="13" t="s">
        <v>8</v>
      </c>
      <c r="E185" s="14" t="s">
        <v>365</v>
      </c>
      <c r="F185" s="15" t="s">
        <v>366</v>
      </c>
      <c r="G185" s="27"/>
      <c r="H185" s="10" t="s">
        <v>365</v>
      </c>
      <c r="I185" s="11" t="s">
        <v>366</v>
      </c>
      <c r="J185" s="13" t="s">
        <v>8</v>
      </c>
      <c r="K185" s="17"/>
      <c r="L185" s="17"/>
      <c r="M185" s="17"/>
    </row>
    <row r="186" spans="1:13" ht="17">
      <c r="A186" s="10"/>
      <c r="B186" s="11" t="s">
        <v>367</v>
      </c>
      <c r="C186" s="11" t="s">
        <v>368</v>
      </c>
      <c r="D186" s="30">
        <v>0.76555399999999985</v>
      </c>
      <c r="E186" s="10"/>
      <c r="F186" s="11"/>
      <c r="G186" s="30"/>
      <c r="H186" s="10"/>
      <c r="I186" s="11"/>
      <c r="J186" s="30"/>
      <c r="K186" s="17"/>
      <c r="L186" s="17"/>
      <c r="M186" s="17"/>
    </row>
    <row r="187" spans="1:13" ht="17">
      <c r="A187" s="10"/>
      <c r="B187" s="11" t="s">
        <v>369</v>
      </c>
      <c r="C187" s="11" t="s">
        <v>370</v>
      </c>
      <c r="D187" s="13" t="s">
        <v>8</v>
      </c>
      <c r="E187" s="14" t="s">
        <v>369</v>
      </c>
      <c r="F187" s="15" t="s">
        <v>370</v>
      </c>
      <c r="G187" s="27"/>
      <c r="H187" s="10" t="s">
        <v>369</v>
      </c>
      <c r="I187" s="11" t="s">
        <v>370</v>
      </c>
      <c r="J187" s="13" t="s">
        <v>8</v>
      </c>
      <c r="K187" s="17"/>
      <c r="L187" s="17"/>
      <c r="M187" s="17"/>
    </row>
    <row r="188" spans="1:13" ht="17">
      <c r="A188" s="10"/>
      <c r="B188" s="11" t="s">
        <v>371</v>
      </c>
      <c r="C188" s="11" t="s">
        <v>372</v>
      </c>
      <c r="D188" s="13">
        <v>0.16776219999999997</v>
      </c>
      <c r="E188" s="14" t="s">
        <v>371</v>
      </c>
      <c r="F188" s="15" t="s">
        <v>372</v>
      </c>
      <c r="G188" s="148">
        <v>0.63</v>
      </c>
      <c r="H188" s="10" t="s">
        <v>371</v>
      </c>
      <c r="I188" s="11" t="s">
        <v>372</v>
      </c>
      <c r="J188" s="13">
        <v>0.25511985999999998</v>
      </c>
      <c r="K188" s="17"/>
      <c r="L188" s="17"/>
      <c r="M188" s="17"/>
    </row>
    <row r="189" spans="1:13" ht="17">
      <c r="A189" s="10"/>
      <c r="B189" s="11" t="s">
        <v>373</v>
      </c>
      <c r="C189" s="11" t="s">
        <v>374</v>
      </c>
      <c r="D189" s="13">
        <v>0.98751549999999999</v>
      </c>
      <c r="E189" s="14" t="s">
        <v>373</v>
      </c>
      <c r="F189" s="15" t="s">
        <v>374</v>
      </c>
      <c r="G189" s="127">
        <v>0.16</v>
      </c>
      <c r="H189" s="10" t="s">
        <v>373</v>
      </c>
      <c r="I189" s="11" t="s">
        <v>374</v>
      </c>
      <c r="J189" s="13">
        <v>0.88843784999999997</v>
      </c>
      <c r="K189" s="17"/>
      <c r="L189" s="17"/>
      <c r="M189" s="17"/>
    </row>
    <row r="190" spans="1:13" ht="17">
      <c r="A190" s="10"/>
      <c r="B190" s="11" t="s">
        <v>375</v>
      </c>
      <c r="C190" s="11" t="s">
        <v>376</v>
      </c>
      <c r="D190" s="13">
        <v>0.82499549999999999</v>
      </c>
      <c r="E190" s="14" t="s">
        <v>375</v>
      </c>
      <c r="F190" s="15" t="s">
        <v>376</v>
      </c>
      <c r="G190" s="149">
        <v>0.83</v>
      </c>
      <c r="H190" s="10" t="s">
        <v>375</v>
      </c>
      <c r="I190" s="11" t="s">
        <v>376</v>
      </c>
      <c r="J190" s="13">
        <v>0.55342285000000002</v>
      </c>
      <c r="K190" s="17"/>
      <c r="L190" s="17"/>
      <c r="M190" s="17"/>
    </row>
    <row r="191" spans="1:13" ht="17">
      <c r="A191" s="10"/>
      <c r="B191" s="11" t="s">
        <v>377</v>
      </c>
      <c r="C191" s="11" t="s">
        <v>378</v>
      </c>
      <c r="D191" s="13">
        <v>0.65902550000000004</v>
      </c>
      <c r="E191" s="14" t="s">
        <v>377</v>
      </c>
      <c r="F191" s="15" t="s">
        <v>378</v>
      </c>
      <c r="G191" s="150">
        <v>0.74</v>
      </c>
      <c r="H191" s="10" t="s">
        <v>377</v>
      </c>
      <c r="I191" s="11" t="s">
        <v>378</v>
      </c>
      <c r="J191" s="13">
        <v>0.81121984999999996</v>
      </c>
      <c r="K191" s="17"/>
      <c r="L191" s="17"/>
      <c r="M191" s="17"/>
    </row>
    <row r="192" spans="1:13" ht="17">
      <c r="A192" s="10"/>
      <c r="B192" s="11" t="s">
        <v>379</v>
      </c>
      <c r="C192" s="11" t="s">
        <v>380</v>
      </c>
      <c r="D192" s="13">
        <v>0.58435189999999992</v>
      </c>
      <c r="E192" s="14" t="s">
        <v>379</v>
      </c>
      <c r="F192" s="15" t="s">
        <v>380</v>
      </c>
      <c r="G192" s="141">
        <v>0.85</v>
      </c>
      <c r="H192" s="10" t="s">
        <v>379</v>
      </c>
      <c r="I192" s="11" t="s">
        <v>380</v>
      </c>
      <c r="J192" s="13">
        <v>0.63912469999999999</v>
      </c>
      <c r="K192" s="17"/>
      <c r="L192" s="17"/>
      <c r="M192" s="17"/>
    </row>
    <row r="193" spans="1:13" ht="17">
      <c r="A193" s="10"/>
      <c r="B193" s="11" t="s">
        <v>381</v>
      </c>
      <c r="C193" s="11" t="s">
        <v>382</v>
      </c>
      <c r="D193" s="13">
        <v>0.77766989999999991</v>
      </c>
      <c r="E193" s="14" t="s">
        <v>381</v>
      </c>
      <c r="F193" s="15" t="s">
        <v>382</v>
      </c>
      <c r="G193" s="110">
        <v>0.94</v>
      </c>
      <c r="H193" s="10" t="s">
        <v>381</v>
      </c>
      <c r="I193" s="11" t="s">
        <v>382</v>
      </c>
      <c r="J193" s="13">
        <v>0.92038869999999995</v>
      </c>
      <c r="K193" s="17"/>
      <c r="L193" s="17"/>
      <c r="M193" s="17"/>
    </row>
    <row r="194" spans="1:13" ht="17">
      <c r="A194" s="10"/>
      <c r="B194" s="11" t="s">
        <v>383</v>
      </c>
      <c r="C194" s="11" t="s">
        <v>384</v>
      </c>
      <c r="D194" s="13">
        <v>0.27080200000000004</v>
      </c>
      <c r="E194" s="14" t="s">
        <v>383</v>
      </c>
      <c r="F194" s="15" t="s">
        <v>384</v>
      </c>
      <c r="G194" s="136">
        <v>0.77</v>
      </c>
      <c r="H194" s="10" t="s">
        <v>383</v>
      </c>
      <c r="I194" s="11" t="s">
        <v>384</v>
      </c>
      <c r="J194" s="13">
        <v>-8.3591100000000002E-2</v>
      </c>
      <c r="K194" s="17"/>
      <c r="L194" s="17"/>
      <c r="M194" s="17"/>
    </row>
    <row r="195" spans="1:13" ht="17">
      <c r="A195" s="10"/>
      <c r="B195" s="11" t="s">
        <v>385</v>
      </c>
      <c r="C195" s="11" t="s">
        <v>386</v>
      </c>
      <c r="D195" s="13">
        <v>0.79704799999999998</v>
      </c>
      <c r="E195" s="14" t="s">
        <v>385</v>
      </c>
      <c r="F195" s="15" t="s">
        <v>386</v>
      </c>
      <c r="G195" s="137">
        <v>0.52</v>
      </c>
      <c r="H195" s="10" t="s">
        <v>385</v>
      </c>
      <c r="I195" s="11" t="s">
        <v>386</v>
      </c>
      <c r="J195" s="13">
        <v>0.27407690000000001</v>
      </c>
      <c r="K195" s="17"/>
      <c r="L195" s="17"/>
      <c r="M195" s="17"/>
    </row>
    <row r="196" spans="1:13" ht="17">
      <c r="A196" s="10"/>
      <c r="B196" s="11" t="s">
        <v>387</v>
      </c>
      <c r="C196" s="11" t="s">
        <v>388</v>
      </c>
      <c r="D196" s="30" t="s">
        <v>8</v>
      </c>
      <c r="E196" s="14" t="s">
        <v>387</v>
      </c>
      <c r="F196" s="15" t="s">
        <v>388</v>
      </c>
      <c r="G196" s="99">
        <v>0.3</v>
      </c>
      <c r="H196" s="10" t="s">
        <v>387</v>
      </c>
      <c r="I196" s="11" t="s">
        <v>388</v>
      </c>
      <c r="J196" s="13">
        <v>-0.15575050000000001</v>
      </c>
      <c r="K196" s="17"/>
      <c r="L196" s="17"/>
      <c r="M196" s="17"/>
    </row>
    <row r="197" spans="1:13" ht="18" thickBot="1">
      <c r="A197" s="19"/>
      <c r="B197" s="20" t="s">
        <v>389</v>
      </c>
      <c r="C197" s="20" t="s">
        <v>390</v>
      </c>
      <c r="D197" s="22">
        <v>0.47071349999999995</v>
      </c>
      <c r="E197" s="23" t="s">
        <v>389</v>
      </c>
      <c r="F197" s="24" t="s">
        <v>390</v>
      </c>
      <c r="G197" s="151">
        <v>-0.17</v>
      </c>
      <c r="H197" s="19" t="s">
        <v>389</v>
      </c>
      <c r="I197" s="20" t="s">
        <v>390</v>
      </c>
      <c r="J197" s="22">
        <v>6.4842000000000011E-2</v>
      </c>
      <c r="K197" s="17"/>
      <c r="L197" s="17"/>
      <c r="M197" s="17"/>
    </row>
    <row r="198" spans="1:13" ht="18" thickTop="1">
      <c r="A198" s="2" t="s">
        <v>391</v>
      </c>
      <c r="B198" s="11" t="s">
        <v>392</v>
      </c>
      <c r="C198" s="11" t="s">
        <v>393</v>
      </c>
      <c r="D198" s="13" t="s">
        <v>8</v>
      </c>
      <c r="E198" s="6" t="s">
        <v>392</v>
      </c>
      <c r="F198" s="7" t="s">
        <v>393</v>
      </c>
      <c r="G198" s="8"/>
      <c r="H198" s="6" t="s">
        <v>392</v>
      </c>
      <c r="I198" s="7" t="s">
        <v>393</v>
      </c>
      <c r="J198" s="5" t="s">
        <v>8</v>
      </c>
      <c r="K198" s="9">
        <f>AVERAGE(D198:D210)</f>
        <v>0.7153844625000001</v>
      </c>
      <c r="L198" s="9">
        <f>AVERAGE(G198:G210)</f>
        <v>0.61499999999999999</v>
      </c>
      <c r="M198" s="9">
        <f>AVERAGE(J198:J210)</f>
        <v>0.64601794285714298</v>
      </c>
    </row>
    <row r="199" spans="1:13" ht="17">
      <c r="A199" s="10"/>
      <c r="B199" s="11" t="s">
        <v>394</v>
      </c>
      <c r="C199" s="11" t="s">
        <v>395</v>
      </c>
      <c r="D199" s="13">
        <v>0.6993339999999999</v>
      </c>
      <c r="E199" s="14" t="s">
        <v>394</v>
      </c>
      <c r="F199" s="15" t="s">
        <v>395</v>
      </c>
      <c r="G199" s="61">
        <v>0.51</v>
      </c>
      <c r="H199" s="14" t="s">
        <v>394</v>
      </c>
      <c r="I199" s="15" t="s">
        <v>395</v>
      </c>
      <c r="J199" s="13">
        <v>1.0046628</v>
      </c>
      <c r="K199" s="17"/>
      <c r="L199" s="17"/>
      <c r="M199" s="17"/>
    </row>
    <row r="200" spans="1:13" ht="17">
      <c r="A200" s="10"/>
      <c r="B200" s="11" t="s">
        <v>396</v>
      </c>
      <c r="C200" s="11" t="s">
        <v>397</v>
      </c>
      <c r="D200" s="13" t="s">
        <v>8</v>
      </c>
      <c r="E200" s="14" t="s">
        <v>396</v>
      </c>
      <c r="F200" s="15" t="s">
        <v>397</v>
      </c>
      <c r="G200" s="27"/>
      <c r="H200" s="14" t="s">
        <v>396</v>
      </c>
      <c r="I200" s="15" t="s">
        <v>397</v>
      </c>
      <c r="J200" s="13" t="s">
        <v>8</v>
      </c>
      <c r="K200" s="17"/>
      <c r="L200" s="17"/>
      <c r="M200" s="17"/>
    </row>
    <row r="201" spans="1:13" ht="17">
      <c r="A201" s="10"/>
      <c r="B201" s="11" t="s">
        <v>398</v>
      </c>
      <c r="C201" s="11" t="s">
        <v>399</v>
      </c>
      <c r="D201" s="30" t="s">
        <v>8</v>
      </c>
      <c r="E201" s="10"/>
      <c r="F201" s="11"/>
      <c r="G201" s="30"/>
      <c r="H201" s="10"/>
      <c r="I201" s="11"/>
      <c r="J201" s="30"/>
      <c r="K201" s="17"/>
      <c r="L201" s="17"/>
      <c r="M201" s="17"/>
    </row>
    <row r="202" spans="1:13" ht="17">
      <c r="A202" s="10"/>
      <c r="B202" s="11" t="s">
        <v>400</v>
      </c>
      <c r="C202" s="11" t="s">
        <v>401</v>
      </c>
      <c r="D202" s="13" t="s">
        <v>8</v>
      </c>
      <c r="E202" s="14" t="s">
        <v>400</v>
      </c>
      <c r="F202" s="15" t="s">
        <v>401</v>
      </c>
      <c r="G202" s="27"/>
      <c r="H202" s="14" t="s">
        <v>400</v>
      </c>
      <c r="I202" s="15" t="s">
        <v>401</v>
      </c>
      <c r="J202" s="13" t="s">
        <v>8</v>
      </c>
      <c r="K202" s="17"/>
      <c r="L202" s="17"/>
      <c r="M202" s="17"/>
    </row>
    <row r="203" spans="1:13" ht="17">
      <c r="A203" s="10"/>
      <c r="B203" s="11" t="s">
        <v>402</v>
      </c>
      <c r="C203" s="11" t="s">
        <v>403</v>
      </c>
      <c r="D203" s="13" t="s">
        <v>8</v>
      </c>
      <c r="E203" s="10"/>
      <c r="F203" s="11"/>
      <c r="G203" s="30"/>
      <c r="H203" s="14" t="s">
        <v>402</v>
      </c>
      <c r="I203" s="15" t="s">
        <v>403</v>
      </c>
      <c r="J203" s="13">
        <v>0.23678975000000002</v>
      </c>
      <c r="K203" s="17"/>
      <c r="L203" s="17"/>
      <c r="M203" s="17"/>
    </row>
    <row r="204" spans="1:13" ht="17">
      <c r="A204" s="10"/>
      <c r="B204" s="11" t="s">
        <v>404</v>
      </c>
      <c r="C204" s="11" t="s">
        <v>405</v>
      </c>
      <c r="D204" s="13">
        <v>0.77642619999999996</v>
      </c>
      <c r="E204" s="14" t="s">
        <v>404</v>
      </c>
      <c r="F204" s="15" t="s">
        <v>405</v>
      </c>
      <c r="G204" s="55">
        <v>0.91</v>
      </c>
      <c r="H204" s="14" t="s">
        <v>404</v>
      </c>
      <c r="I204" s="15" t="s">
        <v>405</v>
      </c>
      <c r="J204" s="13">
        <v>0.93105274999999998</v>
      </c>
      <c r="K204" s="17"/>
      <c r="L204" s="17"/>
      <c r="M204" s="17"/>
    </row>
    <row r="205" spans="1:13" ht="17">
      <c r="A205" s="10"/>
      <c r="B205" s="11" t="s">
        <v>406</v>
      </c>
      <c r="C205" s="11" t="s">
        <v>407</v>
      </c>
      <c r="D205" s="30">
        <v>0.91589199999999993</v>
      </c>
      <c r="E205" s="10"/>
      <c r="F205" s="11"/>
      <c r="G205" s="30"/>
      <c r="H205" s="10"/>
      <c r="I205" s="11"/>
      <c r="J205" s="30"/>
      <c r="K205" s="17"/>
      <c r="L205" s="17"/>
      <c r="M205" s="17"/>
    </row>
    <row r="206" spans="1:13" ht="17">
      <c r="A206" s="10"/>
      <c r="B206" s="11" t="s">
        <v>408</v>
      </c>
      <c r="C206" s="11" t="s">
        <v>409</v>
      </c>
      <c r="D206" s="30">
        <v>0.43356499999999998</v>
      </c>
      <c r="E206" s="10"/>
      <c r="F206" s="11"/>
      <c r="G206" s="30"/>
      <c r="H206" s="10"/>
      <c r="I206" s="11"/>
      <c r="J206" s="30"/>
      <c r="K206" s="17"/>
      <c r="L206" s="17"/>
      <c r="M206" s="17"/>
    </row>
    <row r="207" spans="1:13" ht="17">
      <c r="A207" s="10"/>
      <c r="B207" s="11" t="s">
        <v>410</v>
      </c>
      <c r="C207" s="11" t="s">
        <v>411</v>
      </c>
      <c r="D207" s="13">
        <v>0.67229799999999984</v>
      </c>
      <c r="E207" s="14" t="s">
        <v>410</v>
      </c>
      <c r="F207" s="15" t="s">
        <v>411</v>
      </c>
      <c r="G207" s="152">
        <v>0.82</v>
      </c>
      <c r="H207" s="14" t="s">
        <v>410</v>
      </c>
      <c r="I207" s="15" t="s">
        <v>411</v>
      </c>
      <c r="J207" s="13">
        <v>0.29898590000000003</v>
      </c>
      <c r="K207" s="17"/>
      <c r="L207" s="17"/>
      <c r="M207" s="17"/>
    </row>
    <row r="208" spans="1:13" ht="17">
      <c r="A208" s="10"/>
      <c r="B208" s="11" t="s">
        <v>412</v>
      </c>
      <c r="C208" s="11" t="s">
        <v>413</v>
      </c>
      <c r="D208" s="13">
        <v>0.541134</v>
      </c>
      <c r="E208" s="14" t="s">
        <v>412</v>
      </c>
      <c r="F208" s="15" t="s">
        <v>413</v>
      </c>
      <c r="G208" s="87">
        <v>0.34</v>
      </c>
      <c r="H208" s="14" t="s">
        <v>412</v>
      </c>
      <c r="I208" s="15" t="s">
        <v>413</v>
      </c>
      <c r="J208" s="13">
        <v>0.44548090000000001</v>
      </c>
      <c r="K208" s="17"/>
      <c r="L208" s="17"/>
      <c r="M208" s="17"/>
    </row>
    <row r="209" spans="1:13" ht="17">
      <c r="A209" s="10"/>
      <c r="B209" s="11" t="s">
        <v>414</v>
      </c>
      <c r="C209" s="11" t="s">
        <v>415</v>
      </c>
      <c r="D209" s="13">
        <v>1.057056</v>
      </c>
      <c r="E209" s="14" t="s">
        <v>414</v>
      </c>
      <c r="F209" s="15" t="s">
        <v>415</v>
      </c>
      <c r="G209" s="153">
        <v>0.55000000000000004</v>
      </c>
      <c r="H209" s="14" t="s">
        <v>414</v>
      </c>
      <c r="I209" s="15" t="s">
        <v>415</v>
      </c>
      <c r="J209" s="13">
        <v>1.1484755</v>
      </c>
      <c r="K209" s="17"/>
      <c r="L209" s="17"/>
      <c r="M209" s="17"/>
    </row>
    <row r="210" spans="1:13" ht="18" thickBot="1">
      <c r="A210" s="19"/>
      <c r="B210" s="20" t="s">
        <v>416</v>
      </c>
      <c r="C210" s="20" t="s">
        <v>417</v>
      </c>
      <c r="D210" s="22">
        <v>0.62737050000000005</v>
      </c>
      <c r="E210" s="23" t="s">
        <v>416</v>
      </c>
      <c r="F210" s="24" t="s">
        <v>417</v>
      </c>
      <c r="G210" s="154">
        <v>0.56000000000000005</v>
      </c>
      <c r="H210" s="23" t="s">
        <v>416</v>
      </c>
      <c r="I210" s="24" t="s">
        <v>417</v>
      </c>
      <c r="J210" s="22">
        <v>0.45667800000000003</v>
      </c>
      <c r="K210" s="17"/>
      <c r="L210" s="17"/>
      <c r="M210" s="17"/>
    </row>
    <row r="211" spans="1:13" ht="18" thickTop="1">
      <c r="A211" s="41" t="s">
        <v>418</v>
      </c>
      <c r="B211" s="42" t="s">
        <v>419</v>
      </c>
      <c r="C211" s="42" t="s">
        <v>420</v>
      </c>
      <c r="D211" s="155" t="s">
        <v>8</v>
      </c>
      <c r="E211" s="6" t="s">
        <v>419</v>
      </c>
      <c r="F211" s="7" t="s">
        <v>420</v>
      </c>
      <c r="G211" s="8"/>
      <c r="H211" s="2" t="s">
        <v>419</v>
      </c>
      <c r="I211" s="3" t="s">
        <v>420</v>
      </c>
      <c r="J211" s="5" t="s">
        <v>8</v>
      </c>
      <c r="K211" s="9">
        <f>AVERAGE(D211:D222)</f>
        <v>0.37372988333333329</v>
      </c>
      <c r="L211" s="9">
        <f>AVERAGE(G211:G222)</f>
        <v>0.36499999999999999</v>
      </c>
      <c r="M211" s="9">
        <f>AVERAGE(J211:J222)</f>
        <v>0.2885027</v>
      </c>
    </row>
    <row r="212" spans="1:13" ht="17">
      <c r="A212" s="10"/>
      <c r="B212" s="42" t="s">
        <v>421</v>
      </c>
      <c r="C212" s="42" t="s">
        <v>422</v>
      </c>
      <c r="D212" s="155" t="s">
        <v>8</v>
      </c>
      <c r="E212" s="14" t="s">
        <v>421</v>
      </c>
      <c r="F212" s="15" t="s">
        <v>422</v>
      </c>
      <c r="G212" s="27"/>
      <c r="H212" s="10" t="s">
        <v>421</v>
      </c>
      <c r="I212" s="11" t="s">
        <v>422</v>
      </c>
      <c r="J212" s="13" t="s">
        <v>8</v>
      </c>
      <c r="K212" s="17"/>
      <c r="L212" s="17"/>
      <c r="M212" s="17"/>
    </row>
    <row r="213" spans="1:13" ht="17">
      <c r="A213" s="10"/>
      <c r="B213" s="42" t="s">
        <v>423</v>
      </c>
      <c r="C213" s="42" t="s">
        <v>424</v>
      </c>
      <c r="D213" s="155" t="s">
        <v>8</v>
      </c>
      <c r="E213" s="14" t="s">
        <v>423</v>
      </c>
      <c r="F213" s="15" t="s">
        <v>424</v>
      </c>
      <c r="G213" s="27"/>
      <c r="H213" s="10" t="s">
        <v>423</v>
      </c>
      <c r="I213" s="11" t="s">
        <v>424</v>
      </c>
      <c r="J213" s="13" t="s">
        <v>8</v>
      </c>
      <c r="K213" s="17"/>
      <c r="L213" s="17"/>
      <c r="M213" s="17"/>
    </row>
    <row r="214" spans="1:13" ht="17">
      <c r="A214" s="10"/>
      <c r="B214" s="42" t="s">
        <v>425</v>
      </c>
      <c r="C214" s="42" t="s">
        <v>426</v>
      </c>
      <c r="D214" s="155" t="s">
        <v>8</v>
      </c>
      <c r="E214" s="14" t="s">
        <v>425</v>
      </c>
      <c r="F214" s="15" t="s">
        <v>426</v>
      </c>
      <c r="G214" s="27"/>
      <c r="H214" s="10" t="s">
        <v>425</v>
      </c>
      <c r="I214" s="11" t="s">
        <v>426</v>
      </c>
      <c r="J214" s="13" t="s">
        <v>8</v>
      </c>
      <c r="K214" s="17"/>
      <c r="L214" s="17"/>
      <c r="M214" s="17"/>
    </row>
    <row r="215" spans="1:13" ht="17">
      <c r="A215" s="10"/>
      <c r="B215" s="42" t="s">
        <v>427</v>
      </c>
      <c r="C215" s="42" t="s">
        <v>428</v>
      </c>
      <c r="D215" s="155" t="s">
        <v>8</v>
      </c>
      <c r="E215" s="14" t="s">
        <v>427</v>
      </c>
      <c r="F215" s="15" t="s">
        <v>428</v>
      </c>
      <c r="G215" s="27"/>
      <c r="H215" s="10" t="s">
        <v>427</v>
      </c>
      <c r="I215" s="11" t="s">
        <v>428</v>
      </c>
      <c r="J215" s="13" t="s">
        <v>8</v>
      </c>
      <c r="K215" s="17"/>
      <c r="L215" s="17"/>
      <c r="M215" s="17"/>
    </row>
    <row r="216" spans="1:13" ht="17">
      <c r="A216" s="10"/>
      <c r="B216" s="42" t="s">
        <v>429</v>
      </c>
      <c r="C216" s="42" t="s">
        <v>430</v>
      </c>
      <c r="D216" s="155" t="s">
        <v>8</v>
      </c>
      <c r="E216" s="14" t="s">
        <v>429</v>
      </c>
      <c r="F216" s="15" t="s">
        <v>430</v>
      </c>
      <c r="G216" s="27"/>
      <c r="H216" s="10" t="s">
        <v>429</v>
      </c>
      <c r="I216" s="11" t="s">
        <v>430</v>
      </c>
      <c r="J216" s="13" t="s">
        <v>8</v>
      </c>
      <c r="K216" s="17"/>
      <c r="L216" s="17"/>
      <c r="M216" s="17"/>
    </row>
    <row r="217" spans="1:13" ht="17">
      <c r="A217" s="10"/>
      <c r="B217" s="42" t="s">
        <v>431</v>
      </c>
      <c r="C217" s="42" t="s">
        <v>432</v>
      </c>
      <c r="D217" s="13">
        <v>0.32311719999999999</v>
      </c>
      <c r="E217" s="14" t="s">
        <v>431</v>
      </c>
      <c r="F217" s="15" t="s">
        <v>432</v>
      </c>
      <c r="G217" s="156">
        <v>0.73</v>
      </c>
      <c r="H217" s="10" t="s">
        <v>431</v>
      </c>
      <c r="I217" s="11" t="s">
        <v>432</v>
      </c>
      <c r="J217" s="13">
        <v>0.55012675</v>
      </c>
      <c r="K217" s="17"/>
      <c r="L217" s="17"/>
      <c r="M217" s="17"/>
    </row>
    <row r="218" spans="1:13" ht="17">
      <c r="A218" s="10"/>
      <c r="B218" s="42" t="s">
        <v>433</v>
      </c>
      <c r="C218" s="42" t="s">
        <v>434</v>
      </c>
      <c r="D218" s="13">
        <v>0.15318019999999999</v>
      </c>
      <c r="E218" s="14" t="s">
        <v>433</v>
      </c>
      <c r="F218" s="15" t="s">
        <v>434</v>
      </c>
      <c r="G218" s="157">
        <v>0.35</v>
      </c>
      <c r="H218" s="10" t="s">
        <v>433</v>
      </c>
      <c r="I218" s="11" t="s">
        <v>434</v>
      </c>
      <c r="J218" s="13">
        <v>0.17282675</v>
      </c>
      <c r="K218" s="17"/>
      <c r="L218" s="17"/>
      <c r="M218" s="17"/>
    </row>
    <row r="219" spans="1:13" ht="17">
      <c r="A219" s="10"/>
      <c r="B219" s="42" t="s">
        <v>435</v>
      </c>
      <c r="C219" s="42" t="s">
        <v>436</v>
      </c>
      <c r="D219" s="13">
        <v>0.88532799999999989</v>
      </c>
      <c r="E219" s="14" t="s">
        <v>435</v>
      </c>
      <c r="F219" s="15" t="s">
        <v>436</v>
      </c>
      <c r="G219" s="158">
        <v>0.75</v>
      </c>
      <c r="H219" s="10" t="s">
        <v>435</v>
      </c>
      <c r="I219" s="11" t="s">
        <v>436</v>
      </c>
      <c r="J219" s="13">
        <v>0.1214862</v>
      </c>
      <c r="K219" s="17"/>
      <c r="L219" s="17"/>
      <c r="M219" s="17"/>
    </row>
    <row r="220" spans="1:13" ht="17">
      <c r="A220" s="10"/>
      <c r="B220" s="42" t="s">
        <v>437</v>
      </c>
      <c r="C220" s="42" t="s">
        <v>438</v>
      </c>
      <c r="D220" s="13">
        <v>0.23664660000000001</v>
      </c>
      <c r="E220" s="14" t="s">
        <v>437</v>
      </c>
      <c r="F220" s="15" t="s">
        <v>438</v>
      </c>
      <c r="G220" s="159">
        <v>0.04</v>
      </c>
      <c r="H220" s="10" t="s">
        <v>437</v>
      </c>
      <c r="I220" s="11" t="s">
        <v>438</v>
      </c>
      <c r="J220" s="13">
        <v>0.26439549999999995</v>
      </c>
      <c r="K220" s="17"/>
      <c r="L220" s="17"/>
      <c r="M220" s="17"/>
    </row>
    <row r="221" spans="1:13" ht="17">
      <c r="A221" s="10"/>
      <c r="B221" s="42" t="s">
        <v>439</v>
      </c>
      <c r="C221" s="42" t="s">
        <v>440</v>
      </c>
      <c r="D221" s="13">
        <v>0.1216053</v>
      </c>
      <c r="E221" s="14" t="s">
        <v>439</v>
      </c>
      <c r="F221" s="15" t="s">
        <v>440</v>
      </c>
      <c r="G221" s="160">
        <v>0</v>
      </c>
      <c r="H221" s="10" t="s">
        <v>439</v>
      </c>
      <c r="I221" s="11" t="s">
        <v>440</v>
      </c>
      <c r="J221" s="13">
        <v>6.9092500000000001E-2</v>
      </c>
      <c r="K221" s="17"/>
      <c r="L221" s="17"/>
      <c r="M221" s="17"/>
    </row>
    <row r="222" spans="1:13" ht="18" thickBot="1">
      <c r="A222" s="19"/>
      <c r="B222" s="48" t="s">
        <v>441</v>
      </c>
      <c r="C222" s="48" t="s">
        <v>442</v>
      </c>
      <c r="D222" s="22">
        <v>0.52250200000000002</v>
      </c>
      <c r="E222" s="23" t="s">
        <v>441</v>
      </c>
      <c r="F222" s="24" t="s">
        <v>442</v>
      </c>
      <c r="G222" s="161">
        <v>0.32</v>
      </c>
      <c r="H222" s="19" t="s">
        <v>441</v>
      </c>
      <c r="I222" s="20" t="s">
        <v>442</v>
      </c>
      <c r="J222" s="22">
        <v>0.55308850000000009</v>
      </c>
      <c r="K222" s="17"/>
      <c r="L222" s="17"/>
      <c r="M222" s="17"/>
    </row>
    <row r="223" spans="1:13" ht="18" thickTop="1">
      <c r="A223" s="41" t="s">
        <v>443</v>
      </c>
      <c r="B223" s="42" t="s">
        <v>444</v>
      </c>
      <c r="C223" s="42" t="s">
        <v>445</v>
      </c>
      <c r="D223" s="13">
        <v>0.32954700000000003</v>
      </c>
      <c r="E223" s="6" t="s">
        <v>444</v>
      </c>
      <c r="F223" s="7" t="s">
        <v>445</v>
      </c>
      <c r="G223" s="162">
        <v>0</v>
      </c>
      <c r="H223" s="2" t="s">
        <v>444</v>
      </c>
      <c r="I223" s="3" t="s">
        <v>445</v>
      </c>
      <c r="J223" s="5">
        <v>0.1939709</v>
      </c>
      <c r="K223" s="9">
        <f>AVERAGE(D223:D231)</f>
        <v>0.39297895714285719</v>
      </c>
      <c r="L223" s="9">
        <f>AVERAGE(G223:G231)</f>
        <v>0.36000000000000004</v>
      </c>
      <c r="M223" s="9">
        <f>AVERAGE(J223:J231)</f>
        <v>0.31220944285714286</v>
      </c>
    </row>
    <row r="224" spans="1:13" ht="17">
      <c r="A224" s="35"/>
      <c r="B224" s="42" t="s">
        <v>446</v>
      </c>
      <c r="C224" s="42" t="s">
        <v>447</v>
      </c>
      <c r="D224" s="13">
        <v>0.65988650000000004</v>
      </c>
      <c r="E224" s="14" t="s">
        <v>446</v>
      </c>
      <c r="F224" s="15" t="s">
        <v>447</v>
      </c>
      <c r="G224" s="163">
        <v>0.26</v>
      </c>
      <c r="H224" s="10" t="s">
        <v>446</v>
      </c>
      <c r="I224" s="11" t="s">
        <v>447</v>
      </c>
      <c r="J224" s="13">
        <v>0.39037454999999999</v>
      </c>
      <c r="K224" s="17"/>
      <c r="L224" s="17"/>
      <c r="M224" s="17"/>
    </row>
    <row r="225" spans="1:13" ht="17">
      <c r="A225" s="35"/>
      <c r="B225" s="42" t="s">
        <v>448</v>
      </c>
      <c r="C225" s="42" t="s">
        <v>449</v>
      </c>
      <c r="D225" s="13">
        <v>0.18514649999999999</v>
      </c>
      <c r="E225" s="14" t="s">
        <v>448</v>
      </c>
      <c r="F225" s="15" t="s">
        <v>449</v>
      </c>
      <c r="G225" s="128">
        <v>0.32</v>
      </c>
      <c r="H225" s="10" t="s">
        <v>448</v>
      </c>
      <c r="I225" s="11" t="s">
        <v>449</v>
      </c>
      <c r="J225" s="13">
        <v>0.46567454999999996</v>
      </c>
      <c r="K225" s="17"/>
      <c r="L225" s="17"/>
      <c r="M225" s="17"/>
    </row>
    <row r="226" spans="1:13" ht="17">
      <c r="A226" s="35"/>
      <c r="B226" s="42" t="s">
        <v>450</v>
      </c>
      <c r="C226" s="42" t="s">
        <v>451</v>
      </c>
      <c r="D226" s="13">
        <v>0.26137549999999998</v>
      </c>
      <c r="E226" s="14" t="s">
        <v>450</v>
      </c>
      <c r="F226" s="15" t="s">
        <v>451</v>
      </c>
      <c r="G226" s="36">
        <v>0.09</v>
      </c>
      <c r="H226" s="10" t="s">
        <v>450</v>
      </c>
      <c r="I226" s="11" t="s">
        <v>451</v>
      </c>
      <c r="J226" s="13">
        <v>0.23604654999999999</v>
      </c>
      <c r="K226" s="17"/>
      <c r="L226" s="17"/>
      <c r="M226" s="17"/>
    </row>
    <row r="227" spans="1:13" ht="17">
      <c r="A227" s="35"/>
      <c r="B227" s="42" t="s">
        <v>452</v>
      </c>
      <c r="C227" s="42" t="s">
        <v>453</v>
      </c>
      <c r="D227" s="13" t="s">
        <v>8</v>
      </c>
      <c r="E227" s="14" t="s">
        <v>452</v>
      </c>
      <c r="F227" s="15" t="s">
        <v>453</v>
      </c>
      <c r="G227" s="27"/>
      <c r="H227" s="10" t="s">
        <v>452</v>
      </c>
      <c r="I227" s="11" t="s">
        <v>453</v>
      </c>
      <c r="J227" s="13" t="s">
        <v>8</v>
      </c>
      <c r="K227" s="17"/>
      <c r="L227" s="17"/>
      <c r="M227" s="17"/>
    </row>
    <row r="228" spans="1:13" ht="17">
      <c r="A228" s="35"/>
      <c r="B228" s="42" t="s">
        <v>454</v>
      </c>
      <c r="C228" s="42" t="s">
        <v>455</v>
      </c>
      <c r="D228" s="13">
        <v>0.71884919999999997</v>
      </c>
      <c r="E228" s="14" t="s">
        <v>454</v>
      </c>
      <c r="F228" s="15" t="s">
        <v>455</v>
      </c>
      <c r="G228" s="29">
        <v>1.01</v>
      </c>
      <c r="H228" s="10" t="s">
        <v>454</v>
      </c>
      <c r="I228" s="11" t="s">
        <v>455</v>
      </c>
      <c r="J228" s="13">
        <v>0.88744075</v>
      </c>
      <c r="K228" s="17"/>
      <c r="L228" s="17"/>
      <c r="M228" s="17"/>
    </row>
    <row r="229" spans="1:13" ht="17">
      <c r="A229" s="35"/>
      <c r="B229" s="42" t="s">
        <v>456</v>
      </c>
      <c r="C229" s="42" t="s">
        <v>457</v>
      </c>
      <c r="D229" s="30" t="s">
        <v>8</v>
      </c>
      <c r="E229" s="10"/>
      <c r="F229" s="11"/>
      <c r="G229" s="30"/>
      <c r="H229" s="10"/>
      <c r="I229" s="11"/>
      <c r="J229" s="30"/>
      <c r="K229" s="17"/>
      <c r="L229" s="17"/>
      <c r="M229" s="17"/>
    </row>
    <row r="230" spans="1:13" ht="17">
      <c r="A230" s="10"/>
      <c r="B230" s="42" t="s">
        <v>458</v>
      </c>
      <c r="C230" s="42" t="s">
        <v>459</v>
      </c>
      <c r="D230" s="13">
        <v>0.18563800000000003</v>
      </c>
      <c r="E230" s="14" t="s">
        <v>458</v>
      </c>
      <c r="F230" s="15" t="s">
        <v>459</v>
      </c>
      <c r="G230" s="31">
        <v>0.48</v>
      </c>
      <c r="H230" s="10" t="s">
        <v>458</v>
      </c>
      <c r="I230" s="11" t="s">
        <v>459</v>
      </c>
      <c r="J230" s="13">
        <v>0.34289190000000003</v>
      </c>
      <c r="K230" s="17"/>
      <c r="L230" s="17"/>
      <c r="M230" s="17"/>
    </row>
    <row r="231" spans="1:13" ht="18" thickBot="1">
      <c r="A231" s="39"/>
      <c r="B231" s="48" t="s">
        <v>460</v>
      </c>
      <c r="C231" s="48" t="s">
        <v>461</v>
      </c>
      <c r="D231" s="22">
        <v>0.41041</v>
      </c>
      <c r="E231" s="19"/>
      <c r="F231" s="20"/>
      <c r="G231" s="62"/>
      <c r="H231" s="19" t="s">
        <v>460</v>
      </c>
      <c r="I231" s="20" t="s">
        <v>461</v>
      </c>
      <c r="J231" s="22">
        <v>-0.33093309999999998</v>
      </c>
      <c r="K231" s="17"/>
      <c r="L231" s="17"/>
      <c r="M231" s="17"/>
    </row>
    <row r="232" spans="1:13" ht="18" thickTop="1">
      <c r="A232" s="41" t="s">
        <v>462</v>
      </c>
      <c r="B232" s="42" t="s">
        <v>463</v>
      </c>
      <c r="C232" s="42" t="s">
        <v>464</v>
      </c>
      <c r="D232" s="13">
        <v>5.1144999999999996E-2</v>
      </c>
      <c r="E232" s="6" t="s">
        <v>463</v>
      </c>
      <c r="F232" s="7" t="s">
        <v>464</v>
      </c>
      <c r="G232" s="164">
        <v>0.1</v>
      </c>
      <c r="H232" s="2" t="s">
        <v>463</v>
      </c>
      <c r="I232" s="3" t="s">
        <v>464</v>
      </c>
      <c r="J232" s="5">
        <v>0.11603155000000001</v>
      </c>
      <c r="K232" s="9">
        <f>AVERAGE(D232:D239)</f>
        <v>4.5534999999999881E-3</v>
      </c>
      <c r="L232" s="9">
        <f>AVERAGE(G232:G239)</f>
        <v>-0.23333333333333331</v>
      </c>
      <c r="M232" s="9">
        <f>AVERAGE(J232:J239)</f>
        <v>0.18765269250000002</v>
      </c>
    </row>
    <row r="233" spans="1:13" ht="17">
      <c r="A233" s="10"/>
      <c r="B233" s="42" t="s">
        <v>465</v>
      </c>
      <c r="C233" s="42" t="s">
        <v>466</v>
      </c>
      <c r="D233" s="13">
        <v>0.16197399999999998</v>
      </c>
      <c r="E233" s="14" t="s">
        <v>465</v>
      </c>
      <c r="F233" s="15" t="s">
        <v>466</v>
      </c>
      <c r="G233" s="118">
        <v>0.1</v>
      </c>
      <c r="H233" s="10" t="s">
        <v>465</v>
      </c>
      <c r="I233" s="11" t="s">
        <v>466</v>
      </c>
      <c r="J233" s="13">
        <v>-0.113450465</v>
      </c>
      <c r="K233" s="17"/>
      <c r="L233" s="17"/>
      <c r="M233" s="17"/>
    </row>
    <row r="234" spans="1:13" ht="17">
      <c r="A234" s="35"/>
      <c r="B234" s="42" t="s">
        <v>467</v>
      </c>
      <c r="C234" s="42" t="s">
        <v>468</v>
      </c>
      <c r="D234" s="13">
        <v>7.3900999999999994E-2</v>
      </c>
      <c r="E234" s="14" t="s">
        <v>467</v>
      </c>
      <c r="F234" s="15" t="s">
        <v>468</v>
      </c>
      <c r="G234" s="165">
        <v>0.23</v>
      </c>
      <c r="H234" s="10" t="s">
        <v>467</v>
      </c>
      <c r="I234" s="11" t="s">
        <v>468</v>
      </c>
      <c r="J234" s="13">
        <v>0.32816253500000003</v>
      </c>
      <c r="K234" s="17"/>
      <c r="L234" s="17"/>
      <c r="M234" s="17"/>
    </row>
    <row r="235" spans="1:13" ht="17">
      <c r="A235" s="35"/>
      <c r="B235" s="42" t="s">
        <v>469</v>
      </c>
      <c r="C235" s="42" t="s">
        <v>470</v>
      </c>
      <c r="D235" s="13" t="s">
        <v>8</v>
      </c>
      <c r="E235" s="14" t="s">
        <v>469</v>
      </c>
      <c r="F235" s="15" t="s">
        <v>470</v>
      </c>
      <c r="G235" s="166">
        <v>-0.26</v>
      </c>
      <c r="H235" s="10" t="s">
        <v>469</v>
      </c>
      <c r="I235" s="11" t="s">
        <v>470</v>
      </c>
      <c r="J235" s="13">
        <v>-0.14183246500000002</v>
      </c>
      <c r="K235" s="17"/>
      <c r="L235" s="17"/>
      <c r="M235" s="17"/>
    </row>
    <row r="236" spans="1:13" ht="17">
      <c r="A236" s="35"/>
      <c r="B236" s="42" t="s">
        <v>471</v>
      </c>
      <c r="C236" s="42" t="s">
        <v>472</v>
      </c>
      <c r="D236" s="13" t="s">
        <v>8</v>
      </c>
      <c r="E236" s="14" t="s">
        <v>471</v>
      </c>
      <c r="F236" s="15" t="s">
        <v>472</v>
      </c>
      <c r="G236" s="27"/>
      <c r="H236" s="10" t="s">
        <v>471</v>
      </c>
      <c r="I236" s="11" t="s">
        <v>472</v>
      </c>
      <c r="J236" s="13" t="s">
        <v>8</v>
      </c>
      <c r="K236" s="17"/>
      <c r="L236" s="17"/>
      <c r="M236" s="17"/>
    </row>
    <row r="237" spans="1:13" ht="17">
      <c r="A237" s="35"/>
      <c r="B237" s="42" t="s">
        <v>473</v>
      </c>
      <c r="C237" s="42" t="s">
        <v>474</v>
      </c>
      <c r="D237" s="13" t="s">
        <v>8</v>
      </c>
      <c r="E237" s="14" t="s">
        <v>473</v>
      </c>
      <c r="F237" s="15" t="s">
        <v>474</v>
      </c>
      <c r="G237" s="27"/>
      <c r="H237" s="10" t="s">
        <v>473</v>
      </c>
      <c r="I237" s="11" t="s">
        <v>474</v>
      </c>
      <c r="J237" s="13" t="s">
        <v>8</v>
      </c>
      <c r="K237" s="17"/>
      <c r="L237" s="17"/>
      <c r="M237" s="17"/>
    </row>
    <row r="238" spans="1:13" ht="17">
      <c r="A238" s="35"/>
      <c r="B238" s="42" t="s">
        <v>475</v>
      </c>
      <c r="C238" s="42" t="s">
        <v>476</v>
      </c>
      <c r="D238" s="13">
        <v>-0.26880599999999999</v>
      </c>
      <c r="E238" s="14" t="s">
        <v>475</v>
      </c>
      <c r="F238" s="15" t="s">
        <v>476</v>
      </c>
      <c r="G238" s="167">
        <v>-0.56999999999999995</v>
      </c>
      <c r="H238" s="10" t="s">
        <v>475</v>
      </c>
      <c r="I238" s="11" t="s">
        <v>476</v>
      </c>
      <c r="J238" s="13">
        <v>1.217533</v>
      </c>
      <c r="K238" s="17"/>
      <c r="L238" s="17"/>
      <c r="M238" s="17"/>
    </row>
    <row r="239" spans="1:13" ht="18" thickBot="1">
      <c r="A239" s="39"/>
      <c r="B239" s="48" t="s">
        <v>477</v>
      </c>
      <c r="C239" s="48" t="s">
        <v>478</v>
      </c>
      <c r="D239" s="22" t="s">
        <v>8</v>
      </c>
      <c r="E239" s="23" t="s">
        <v>477</v>
      </c>
      <c r="F239" s="24" t="s">
        <v>478</v>
      </c>
      <c r="G239" s="168">
        <v>-1</v>
      </c>
      <c r="H239" s="19" t="s">
        <v>477</v>
      </c>
      <c r="I239" s="20" t="s">
        <v>478</v>
      </c>
      <c r="J239" s="22">
        <v>-0.280528</v>
      </c>
      <c r="K239" s="17"/>
      <c r="L239" s="17"/>
      <c r="M239" s="17"/>
    </row>
    <row r="240" spans="1:13" ht="18" thickTop="1">
      <c r="A240" s="2" t="s">
        <v>479</v>
      </c>
      <c r="B240" s="11" t="s">
        <v>480</v>
      </c>
      <c r="C240" s="12" t="s">
        <v>481</v>
      </c>
      <c r="D240" s="13">
        <v>1.1487835</v>
      </c>
      <c r="E240" s="6" t="s">
        <v>480</v>
      </c>
      <c r="F240" s="7" t="s">
        <v>481</v>
      </c>
      <c r="G240" s="169">
        <v>0.55000000000000004</v>
      </c>
      <c r="H240" s="2" t="s">
        <v>480</v>
      </c>
      <c r="I240" s="3" t="s">
        <v>481</v>
      </c>
      <c r="J240" s="5" t="s">
        <v>8</v>
      </c>
      <c r="K240" s="9">
        <f>AVERAGE(D240:D243)</f>
        <v>0.48905412499999995</v>
      </c>
      <c r="L240" s="9">
        <f>AVERAGE(G240:G243)</f>
        <v>0.56333333333333335</v>
      </c>
      <c r="M240" s="9">
        <f>AVERAGE(J240:J243)</f>
        <v>0.29130925499999999</v>
      </c>
    </row>
    <row r="241" spans="1:13" ht="17">
      <c r="A241" s="35"/>
      <c r="B241" s="11" t="s">
        <v>482</v>
      </c>
      <c r="C241" s="12" t="s">
        <v>483</v>
      </c>
      <c r="D241" s="13">
        <v>0.48372499999999996</v>
      </c>
      <c r="E241" s="14" t="s">
        <v>482</v>
      </c>
      <c r="F241" s="15" t="s">
        <v>483</v>
      </c>
      <c r="G241" s="170">
        <v>0.78</v>
      </c>
      <c r="H241" s="10" t="s">
        <v>484</v>
      </c>
      <c r="I241" s="11" t="s">
        <v>485</v>
      </c>
      <c r="J241" s="13">
        <v>-2.3863349999999998E-2</v>
      </c>
      <c r="K241" s="17"/>
      <c r="L241" s="17"/>
      <c r="M241" s="17"/>
    </row>
    <row r="242" spans="1:13" ht="17">
      <c r="A242" s="35"/>
      <c r="B242" s="11" t="s">
        <v>484</v>
      </c>
      <c r="C242" s="12" t="s">
        <v>485</v>
      </c>
      <c r="D242" s="13">
        <v>2.8530500000000014E-2</v>
      </c>
      <c r="E242" s="14" t="s">
        <v>484</v>
      </c>
      <c r="F242" s="15" t="s">
        <v>485</v>
      </c>
      <c r="G242" s="171">
        <v>0.36</v>
      </c>
      <c r="H242" s="10" t="s">
        <v>482</v>
      </c>
      <c r="I242" s="11" t="s">
        <v>483</v>
      </c>
      <c r="J242" s="13">
        <v>0.60648185999999993</v>
      </c>
      <c r="K242" s="17"/>
      <c r="L242" s="17"/>
      <c r="M242" s="17"/>
    </row>
    <row r="243" spans="1:13" ht="18" thickBot="1">
      <c r="A243" s="39"/>
      <c r="B243" s="20" t="s">
        <v>486</v>
      </c>
      <c r="C243" s="21" t="s">
        <v>487</v>
      </c>
      <c r="D243" s="22">
        <v>0.29517749999999993</v>
      </c>
      <c r="E243" s="23" t="s">
        <v>486</v>
      </c>
      <c r="F243" s="24" t="s">
        <v>487</v>
      </c>
      <c r="G243" s="146"/>
      <c r="H243" s="19" t="s">
        <v>486</v>
      </c>
      <c r="I243" s="20" t="s">
        <v>487</v>
      </c>
      <c r="J243" s="22" t="s">
        <v>8</v>
      </c>
      <c r="K243" s="17"/>
      <c r="L243" s="17"/>
      <c r="M243" s="17"/>
    </row>
    <row r="244" spans="1:13" ht="18" thickTop="1">
      <c r="A244" s="41" t="s">
        <v>488</v>
      </c>
      <c r="B244" s="42" t="s">
        <v>489</v>
      </c>
      <c r="C244" s="42" t="s">
        <v>490</v>
      </c>
      <c r="D244" s="30" t="s">
        <v>8</v>
      </c>
      <c r="E244" s="2"/>
      <c r="F244" s="3"/>
      <c r="G244" s="34"/>
      <c r="H244" s="2"/>
      <c r="I244" s="3"/>
      <c r="J244" s="34"/>
      <c r="K244" s="9">
        <f>AVERAGE(D244:D252)</f>
        <v>0.51493466666666665</v>
      </c>
      <c r="L244" s="9">
        <f>AVERAGE(G244:G252)</f>
        <v>0.51500000000000001</v>
      </c>
      <c r="M244" s="9">
        <f>AVERAGE(J244:J252)</f>
        <v>0.49997577666666665</v>
      </c>
    </row>
    <row r="245" spans="1:13" ht="17">
      <c r="A245" s="10"/>
      <c r="B245" s="42" t="s">
        <v>491</v>
      </c>
      <c r="C245" s="42" t="s">
        <v>492</v>
      </c>
      <c r="D245" s="13">
        <v>0.61190900000000004</v>
      </c>
      <c r="E245" s="14" t="s">
        <v>491</v>
      </c>
      <c r="F245" s="15" t="s">
        <v>492</v>
      </c>
      <c r="G245" s="172">
        <v>0.57999999999999996</v>
      </c>
      <c r="H245" s="10" t="s">
        <v>491</v>
      </c>
      <c r="I245" s="11" t="s">
        <v>492</v>
      </c>
      <c r="J245" s="13">
        <v>0.65429380000000004</v>
      </c>
      <c r="K245" s="17"/>
      <c r="L245" s="17"/>
      <c r="M245" s="17"/>
    </row>
    <row r="246" spans="1:13" ht="17">
      <c r="A246" s="35"/>
      <c r="B246" s="42" t="s">
        <v>493</v>
      </c>
      <c r="C246" s="42" t="s">
        <v>494</v>
      </c>
      <c r="D246" s="13" t="s">
        <v>8</v>
      </c>
      <c r="E246" s="14" t="s">
        <v>493</v>
      </c>
      <c r="F246" s="15" t="s">
        <v>494</v>
      </c>
      <c r="G246" s="27"/>
      <c r="H246" s="10" t="s">
        <v>493</v>
      </c>
      <c r="I246" s="11" t="s">
        <v>494</v>
      </c>
      <c r="J246" s="13" t="s">
        <v>8</v>
      </c>
      <c r="K246" s="17"/>
      <c r="L246" s="17"/>
      <c r="M246" s="17"/>
    </row>
    <row r="247" spans="1:13" ht="17">
      <c r="A247" s="35"/>
      <c r="B247" s="42" t="s">
        <v>495</v>
      </c>
      <c r="C247" s="42" t="s">
        <v>496</v>
      </c>
      <c r="D247" s="30" t="s">
        <v>8</v>
      </c>
      <c r="E247" s="14" t="s">
        <v>495</v>
      </c>
      <c r="F247" s="15" t="s">
        <v>496</v>
      </c>
      <c r="G247" s="27"/>
      <c r="H247" s="10" t="s">
        <v>495</v>
      </c>
      <c r="I247" s="11" t="s">
        <v>496</v>
      </c>
      <c r="J247" s="13" t="s">
        <v>8</v>
      </c>
      <c r="K247" s="17"/>
      <c r="L247" s="17"/>
      <c r="M247" s="17"/>
    </row>
    <row r="248" spans="1:13" ht="17">
      <c r="A248" s="35"/>
      <c r="B248" s="42" t="s">
        <v>497</v>
      </c>
      <c r="C248" s="42" t="s">
        <v>498</v>
      </c>
      <c r="D248" s="13">
        <v>0.98275199999999996</v>
      </c>
      <c r="E248" s="14" t="s">
        <v>497</v>
      </c>
      <c r="F248" s="15" t="s">
        <v>498</v>
      </c>
      <c r="G248" s="138">
        <v>0.98</v>
      </c>
      <c r="H248" s="10" t="s">
        <v>497</v>
      </c>
      <c r="I248" s="11" t="s">
        <v>498</v>
      </c>
      <c r="J248" s="13">
        <v>1.0445118600000001</v>
      </c>
      <c r="K248" s="17"/>
      <c r="L248" s="17"/>
      <c r="M248" s="17"/>
    </row>
    <row r="249" spans="1:13" ht="17">
      <c r="A249" s="35"/>
      <c r="B249" s="42" t="s">
        <v>499</v>
      </c>
      <c r="C249" s="42" t="s">
        <v>500</v>
      </c>
      <c r="D249" s="13">
        <v>0.68925599999999998</v>
      </c>
      <c r="E249" s="14" t="s">
        <v>499</v>
      </c>
      <c r="F249" s="15" t="s">
        <v>500</v>
      </c>
      <c r="G249" s="173">
        <v>0.83</v>
      </c>
      <c r="H249" s="10" t="s">
        <v>499</v>
      </c>
      <c r="I249" s="11" t="s">
        <v>500</v>
      </c>
      <c r="J249" s="13">
        <v>0.66188199999999997</v>
      </c>
      <c r="K249" s="17"/>
      <c r="L249" s="17"/>
      <c r="M249" s="17"/>
    </row>
    <row r="250" spans="1:13" ht="17">
      <c r="A250" s="35"/>
      <c r="B250" s="42" t="s">
        <v>501</v>
      </c>
      <c r="C250" s="42" t="s">
        <v>502</v>
      </c>
      <c r="D250" s="13">
        <v>0.47230299999999997</v>
      </c>
      <c r="E250" s="14" t="s">
        <v>501</v>
      </c>
      <c r="F250" s="15" t="s">
        <v>502</v>
      </c>
      <c r="G250" s="174">
        <v>0.54</v>
      </c>
      <c r="H250" s="10" t="s">
        <v>501</v>
      </c>
      <c r="I250" s="11" t="s">
        <v>502</v>
      </c>
      <c r="J250" s="13">
        <v>0.44560100000000002</v>
      </c>
      <c r="K250" s="17"/>
      <c r="L250" s="17"/>
      <c r="M250" s="17"/>
    </row>
    <row r="251" spans="1:13" ht="17">
      <c r="A251" s="35"/>
      <c r="B251" s="42" t="s">
        <v>503</v>
      </c>
      <c r="C251" s="42" t="s">
        <v>504</v>
      </c>
      <c r="D251" s="13">
        <v>0.45045100000000005</v>
      </c>
      <c r="E251" s="14" t="s">
        <v>503</v>
      </c>
      <c r="F251" s="15" t="s">
        <v>504</v>
      </c>
      <c r="G251" s="165">
        <v>0.23</v>
      </c>
      <c r="H251" s="10" t="s">
        <v>503</v>
      </c>
      <c r="I251" s="11" t="s">
        <v>504</v>
      </c>
      <c r="J251" s="13">
        <v>0.42641250000000003</v>
      </c>
      <c r="K251" s="17"/>
      <c r="L251" s="17"/>
      <c r="M251" s="17"/>
    </row>
    <row r="252" spans="1:13" ht="18" thickBot="1">
      <c r="A252" s="39"/>
      <c r="B252" s="48" t="s">
        <v>505</v>
      </c>
      <c r="C252" s="48" t="s">
        <v>506</v>
      </c>
      <c r="D252" s="22">
        <v>-0.117063</v>
      </c>
      <c r="E252" s="23" t="s">
        <v>505</v>
      </c>
      <c r="F252" s="24" t="s">
        <v>506</v>
      </c>
      <c r="G252" s="175">
        <v>-7.0000000000000007E-2</v>
      </c>
      <c r="H252" s="19" t="s">
        <v>505</v>
      </c>
      <c r="I252" s="20" t="s">
        <v>506</v>
      </c>
      <c r="J252" s="22">
        <v>-0.23284650000000001</v>
      </c>
      <c r="K252" s="17"/>
      <c r="L252" s="17"/>
      <c r="M252" s="17"/>
    </row>
    <row r="253" spans="1:13" ht="18" thickTop="1">
      <c r="A253" s="41" t="s">
        <v>507</v>
      </c>
      <c r="B253" s="42" t="s">
        <v>508</v>
      </c>
      <c r="C253" s="42" t="s">
        <v>509</v>
      </c>
      <c r="D253" s="13">
        <v>0.42120950000000001</v>
      </c>
      <c r="E253" s="6" t="s">
        <v>508</v>
      </c>
      <c r="F253" s="7" t="s">
        <v>509</v>
      </c>
      <c r="G253" s="176">
        <v>0.16</v>
      </c>
      <c r="H253" s="2" t="s">
        <v>508</v>
      </c>
      <c r="I253" s="3" t="s">
        <v>509</v>
      </c>
      <c r="J253" s="5">
        <v>4.5440549999999996E-2</v>
      </c>
      <c r="K253" s="9">
        <f>AVERAGE(D253:D258)</f>
        <v>0.51448921999999997</v>
      </c>
      <c r="L253" s="9">
        <f>AVERAGE(G253:G258)</f>
        <v>0.42666666666666669</v>
      </c>
      <c r="M253" s="9">
        <f>AVERAGE(J253:J258)</f>
        <v>0.46304825999999999</v>
      </c>
    </row>
    <row r="254" spans="1:13" ht="17">
      <c r="A254" s="10"/>
      <c r="B254" s="42" t="s">
        <v>510</v>
      </c>
      <c r="C254" s="42" t="s">
        <v>511</v>
      </c>
      <c r="D254" s="13">
        <v>0.41336620000000002</v>
      </c>
      <c r="E254" s="14" t="s">
        <v>510</v>
      </c>
      <c r="F254" s="15" t="s">
        <v>511</v>
      </c>
      <c r="G254" s="153">
        <v>0.55000000000000004</v>
      </c>
      <c r="H254" s="10" t="s">
        <v>510</v>
      </c>
      <c r="I254" s="11" t="s">
        <v>511</v>
      </c>
      <c r="J254" s="13">
        <v>8.7434150000000002E-2</v>
      </c>
      <c r="K254" s="17"/>
      <c r="L254" s="17"/>
      <c r="M254" s="17"/>
    </row>
    <row r="255" spans="1:13" ht="17">
      <c r="A255" s="35"/>
      <c r="B255" s="42" t="s">
        <v>512</v>
      </c>
      <c r="C255" s="42" t="s">
        <v>513</v>
      </c>
      <c r="D255" s="13">
        <v>0.30362790000000001</v>
      </c>
      <c r="E255" s="14" t="s">
        <v>512</v>
      </c>
      <c r="F255" s="15" t="s">
        <v>513</v>
      </c>
      <c r="G255" s="88">
        <v>0.01</v>
      </c>
      <c r="H255" s="10" t="s">
        <v>512</v>
      </c>
      <c r="I255" s="11" t="s">
        <v>513</v>
      </c>
      <c r="J255" s="13">
        <v>0.74696070000000003</v>
      </c>
      <c r="K255" s="17"/>
      <c r="L255" s="17"/>
      <c r="M255" s="17"/>
    </row>
    <row r="256" spans="1:13" ht="17">
      <c r="A256" s="35"/>
      <c r="B256" s="42" t="s">
        <v>514</v>
      </c>
      <c r="C256" s="42" t="s">
        <v>515</v>
      </c>
      <c r="D256" s="13">
        <v>0.698882</v>
      </c>
      <c r="E256" s="14" t="s">
        <v>514</v>
      </c>
      <c r="F256" s="15" t="s">
        <v>515</v>
      </c>
      <c r="G256" s="80">
        <v>0.28999999999999998</v>
      </c>
      <c r="H256" s="10" t="s">
        <v>514</v>
      </c>
      <c r="I256" s="11" t="s">
        <v>515</v>
      </c>
      <c r="J256" s="13">
        <v>0.63171199999999994</v>
      </c>
      <c r="K256" s="17"/>
      <c r="L256" s="17"/>
      <c r="M256" s="17"/>
    </row>
    <row r="257" spans="1:13" ht="17">
      <c r="A257" s="35"/>
      <c r="B257" s="42" t="s">
        <v>516</v>
      </c>
      <c r="C257" s="42" t="s">
        <v>517</v>
      </c>
      <c r="D257" s="13" t="s">
        <v>8</v>
      </c>
      <c r="E257" s="14" t="s">
        <v>516</v>
      </c>
      <c r="F257" s="15" t="s">
        <v>517</v>
      </c>
      <c r="G257" s="68">
        <v>0.88</v>
      </c>
      <c r="H257" s="10" t="s">
        <v>516</v>
      </c>
      <c r="I257" s="11" t="s">
        <v>517</v>
      </c>
      <c r="J257" s="13">
        <v>0.80369389999999996</v>
      </c>
      <c r="K257" s="17"/>
      <c r="L257" s="17"/>
      <c r="M257" s="17"/>
    </row>
    <row r="258" spans="1:13" ht="18" thickBot="1">
      <c r="A258" s="39"/>
      <c r="B258" s="48" t="s">
        <v>518</v>
      </c>
      <c r="C258" s="48" t="s">
        <v>519</v>
      </c>
      <c r="D258" s="22">
        <v>0.73536050000000008</v>
      </c>
      <c r="E258" s="23" t="s">
        <v>518</v>
      </c>
      <c r="F258" s="24" t="s">
        <v>519</v>
      </c>
      <c r="G258" s="40">
        <v>0.67</v>
      </c>
      <c r="H258" s="19" t="s">
        <v>518</v>
      </c>
      <c r="I258" s="20" t="s">
        <v>519</v>
      </c>
      <c r="J258" s="22" t="s">
        <v>8</v>
      </c>
      <c r="K258" s="17"/>
      <c r="L258" s="17"/>
      <c r="M258" s="17"/>
    </row>
    <row r="259" spans="1:13" ht="18" thickTop="1">
      <c r="A259" s="2" t="s">
        <v>520</v>
      </c>
      <c r="B259" s="11" t="s">
        <v>521</v>
      </c>
      <c r="C259" s="12" t="s">
        <v>522</v>
      </c>
      <c r="D259" s="13">
        <v>0.42857799999999996</v>
      </c>
      <c r="E259" s="6" t="s">
        <v>521</v>
      </c>
      <c r="F259" s="7" t="s">
        <v>522</v>
      </c>
      <c r="G259" s="177">
        <v>0.2</v>
      </c>
      <c r="H259" s="2" t="s">
        <v>521</v>
      </c>
      <c r="I259" s="3" t="s">
        <v>522</v>
      </c>
      <c r="J259" s="5">
        <v>0.15702279999999999</v>
      </c>
      <c r="K259" s="9">
        <f>AVERAGE(D259:D264)</f>
        <v>0.53225523200000002</v>
      </c>
      <c r="L259" s="9">
        <f>AVERAGE(G259:G264)</f>
        <v>0.29799999999999999</v>
      </c>
      <c r="M259" s="9">
        <f>AVERAGE(J259:J264)</f>
        <v>0.17857883199999999</v>
      </c>
    </row>
    <row r="260" spans="1:13" ht="17">
      <c r="A260" s="35"/>
      <c r="B260" s="11" t="s">
        <v>523</v>
      </c>
      <c r="C260" s="12" t="s">
        <v>524</v>
      </c>
      <c r="D260" s="13" t="s">
        <v>8</v>
      </c>
      <c r="E260" s="14" t="s">
        <v>523</v>
      </c>
      <c r="F260" s="15" t="s">
        <v>524</v>
      </c>
      <c r="G260" s="27"/>
      <c r="H260" s="10" t="s">
        <v>523</v>
      </c>
      <c r="I260" s="11" t="s">
        <v>524</v>
      </c>
      <c r="J260" s="13" t="s">
        <v>8</v>
      </c>
      <c r="K260" s="17"/>
      <c r="L260" s="17"/>
      <c r="M260" s="17"/>
    </row>
    <row r="261" spans="1:13" ht="17">
      <c r="A261" s="35"/>
      <c r="B261" s="11" t="s">
        <v>525</v>
      </c>
      <c r="C261" s="12" t="s">
        <v>526</v>
      </c>
      <c r="D261" s="13">
        <v>0.14238125999999998</v>
      </c>
      <c r="E261" s="14" t="s">
        <v>525</v>
      </c>
      <c r="F261" s="15" t="s">
        <v>526</v>
      </c>
      <c r="G261" s="111">
        <v>0.15</v>
      </c>
      <c r="H261" s="10" t="s">
        <v>525</v>
      </c>
      <c r="I261" s="11" t="s">
        <v>526</v>
      </c>
      <c r="J261" s="13">
        <v>-6.8851240000000008E-2</v>
      </c>
      <c r="K261" s="17"/>
      <c r="L261" s="17"/>
      <c r="M261" s="17"/>
    </row>
    <row r="262" spans="1:13" ht="17">
      <c r="A262" s="35"/>
      <c r="B262" s="11" t="s">
        <v>527</v>
      </c>
      <c r="C262" s="12" t="s">
        <v>528</v>
      </c>
      <c r="D262" s="13">
        <v>0.93271389999999998</v>
      </c>
      <c r="E262" s="14" t="s">
        <v>527</v>
      </c>
      <c r="F262" s="15" t="s">
        <v>528</v>
      </c>
      <c r="G262" s="178">
        <v>0.24</v>
      </c>
      <c r="H262" s="10" t="s">
        <v>527</v>
      </c>
      <c r="I262" s="11" t="s">
        <v>528</v>
      </c>
      <c r="J262" s="13">
        <v>0.31879869999999999</v>
      </c>
      <c r="K262" s="17"/>
      <c r="L262" s="17"/>
      <c r="M262" s="17"/>
    </row>
    <row r="263" spans="1:13" ht="17">
      <c r="A263" s="35"/>
      <c r="B263" s="11" t="s">
        <v>529</v>
      </c>
      <c r="C263" s="12" t="s">
        <v>530</v>
      </c>
      <c r="D263" s="13">
        <v>0.63324199999999997</v>
      </c>
      <c r="E263" s="14" t="s">
        <v>529</v>
      </c>
      <c r="F263" s="15" t="s">
        <v>530</v>
      </c>
      <c r="G263" s="141">
        <v>0.86</v>
      </c>
      <c r="H263" s="10" t="s">
        <v>529</v>
      </c>
      <c r="I263" s="11" t="s">
        <v>530</v>
      </c>
      <c r="J263" s="13">
        <v>0.72779700000000003</v>
      </c>
      <c r="K263" s="17"/>
      <c r="L263" s="17"/>
      <c r="M263" s="17"/>
    </row>
    <row r="264" spans="1:13" ht="18" thickBot="1">
      <c r="A264" s="39"/>
      <c r="B264" s="20" t="s">
        <v>531</v>
      </c>
      <c r="C264" s="21" t="s">
        <v>532</v>
      </c>
      <c r="D264" s="22">
        <v>0.52436100000000008</v>
      </c>
      <c r="E264" s="23" t="s">
        <v>531</v>
      </c>
      <c r="F264" s="24" t="s">
        <v>532</v>
      </c>
      <c r="G264" s="179">
        <v>0.04</v>
      </c>
      <c r="H264" s="19" t="s">
        <v>531</v>
      </c>
      <c r="I264" s="20" t="s">
        <v>532</v>
      </c>
      <c r="J264" s="22">
        <v>-0.24187310000000001</v>
      </c>
      <c r="K264" s="17"/>
      <c r="L264" s="17"/>
      <c r="M264" s="17"/>
    </row>
    <row r="265" spans="1:13" ht="18" thickTop="1">
      <c r="A265" s="41" t="s">
        <v>533</v>
      </c>
      <c r="B265" s="42" t="s">
        <v>534</v>
      </c>
      <c r="C265" s="42" t="s">
        <v>535</v>
      </c>
      <c r="D265" s="13" t="s">
        <v>8</v>
      </c>
      <c r="E265" s="6" t="s">
        <v>534</v>
      </c>
      <c r="F265" s="7" t="s">
        <v>535</v>
      </c>
      <c r="G265" s="180">
        <v>-0.03</v>
      </c>
      <c r="H265" s="2" t="s">
        <v>534</v>
      </c>
      <c r="I265" s="3" t="s">
        <v>535</v>
      </c>
      <c r="J265" s="5">
        <v>0.65450554999999999</v>
      </c>
      <c r="K265" s="9">
        <f>AVERAGE(D265:D272)</f>
        <v>0.44027398000000001</v>
      </c>
      <c r="L265" s="9">
        <f>AVERAGE(G265:G272)</f>
        <v>0.40250000000000002</v>
      </c>
      <c r="M265" s="9">
        <f>AVERAGE(J265:J272)</f>
        <v>0.42317962199999998</v>
      </c>
    </row>
    <row r="266" spans="1:13" ht="17">
      <c r="A266" s="10"/>
      <c r="B266" s="42" t="s">
        <v>536</v>
      </c>
      <c r="C266" s="42" t="s">
        <v>537</v>
      </c>
      <c r="D266" s="13" t="s">
        <v>8</v>
      </c>
      <c r="E266" s="14" t="s">
        <v>536</v>
      </c>
      <c r="F266" s="15" t="s">
        <v>537</v>
      </c>
      <c r="G266" s="27"/>
      <c r="H266" s="10" t="s">
        <v>536</v>
      </c>
      <c r="I266" s="11" t="s">
        <v>537</v>
      </c>
      <c r="J266" s="13" t="s">
        <v>8</v>
      </c>
      <c r="K266" s="17"/>
      <c r="L266" s="17"/>
      <c r="M266" s="17"/>
    </row>
    <row r="267" spans="1:13" ht="17">
      <c r="A267" s="10"/>
      <c r="B267" s="42" t="s">
        <v>538</v>
      </c>
      <c r="C267" s="42" t="s">
        <v>539</v>
      </c>
      <c r="D267" s="13" t="s">
        <v>8</v>
      </c>
      <c r="E267" s="14" t="s">
        <v>538</v>
      </c>
      <c r="F267" s="15" t="s">
        <v>539</v>
      </c>
      <c r="G267" s="27"/>
      <c r="H267" s="10" t="s">
        <v>538</v>
      </c>
      <c r="I267" s="11" t="s">
        <v>539</v>
      </c>
      <c r="J267" s="13" t="s">
        <v>8</v>
      </c>
      <c r="K267" s="17"/>
      <c r="L267" s="17"/>
      <c r="M267" s="17"/>
    </row>
    <row r="268" spans="1:13" ht="17">
      <c r="A268" s="35"/>
      <c r="B268" s="42" t="s">
        <v>540</v>
      </c>
      <c r="C268" s="42" t="s">
        <v>541</v>
      </c>
      <c r="D268" s="13">
        <v>0.311948</v>
      </c>
      <c r="E268" s="14" t="s">
        <v>540</v>
      </c>
      <c r="F268" s="15" t="s">
        <v>541</v>
      </c>
      <c r="G268" s="181">
        <v>0.4</v>
      </c>
      <c r="H268" s="10" t="s">
        <v>540</v>
      </c>
      <c r="I268" s="11" t="s">
        <v>541</v>
      </c>
      <c r="J268" s="13">
        <v>0.24069286000000001</v>
      </c>
      <c r="K268" s="17"/>
      <c r="L268" s="17"/>
      <c r="M268" s="17"/>
    </row>
    <row r="269" spans="1:13" ht="17">
      <c r="A269" s="35"/>
      <c r="B269" s="42" t="s">
        <v>542</v>
      </c>
      <c r="C269" s="42" t="s">
        <v>543</v>
      </c>
      <c r="D269" s="13">
        <v>0.96173790000000003</v>
      </c>
      <c r="E269" s="14" t="s">
        <v>542</v>
      </c>
      <c r="F269" s="15" t="s">
        <v>543</v>
      </c>
      <c r="G269" s="182">
        <v>0.92</v>
      </c>
      <c r="H269" s="10" t="s">
        <v>542</v>
      </c>
      <c r="I269" s="11" t="s">
        <v>543</v>
      </c>
      <c r="J269" s="13">
        <v>0.71189670000000005</v>
      </c>
      <c r="K269" s="17"/>
      <c r="L269" s="17"/>
      <c r="M269" s="17"/>
    </row>
    <row r="270" spans="1:13" ht="17">
      <c r="A270" s="35"/>
      <c r="B270" s="42" t="s">
        <v>544</v>
      </c>
      <c r="C270" s="42" t="s">
        <v>545</v>
      </c>
      <c r="D270" s="13">
        <v>0.53550889999999995</v>
      </c>
      <c r="E270" s="14" t="s">
        <v>544</v>
      </c>
      <c r="F270" s="15" t="s">
        <v>545</v>
      </c>
      <c r="G270" s="183">
        <v>0.32</v>
      </c>
      <c r="H270" s="10" t="s">
        <v>544</v>
      </c>
      <c r="I270" s="11" t="s">
        <v>545</v>
      </c>
      <c r="J270" s="13" t="s">
        <v>8</v>
      </c>
      <c r="K270" s="17"/>
      <c r="L270" s="17"/>
      <c r="M270" s="17"/>
    </row>
    <row r="271" spans="1:13" ht="17">
      <c r="A271" s="35"/>
      <c r="B271" s="42" t="s">
        <v>546</v>
      </c>
      <c r="C271" s="42" t="s">
        <v>547</v>
      </c>
      <c r="D271" s="13">
        <v>0.15210059999999997</v>
      </c>
      <c r="E271" s="14" t="s">
        <v>546</v>
      </c>
      <c r="F271" s="15" t="s">
        <v>547</v>
      </c>
      <c r="G271" s="27"/>
      <c r="H271" s="10" t="s">
        <v>546</v>
      </c>
      <c r="I271" s="11" t="s">
        <v>547</v>
      </c>
      <c r="J271" s="13">
        <v>0.32231900000000002</v>
      </c>
      <c r="K271" s="17"/>
      <c r="L271" s="17"/>
      <c r="M271" s="17"/>
    </row>
    <row r="272" spans="1:13" ht="18" thickBot="1">
      <c r="A272" s="39"/>
      <c r="B272" s="48" t="s">
        <v>548</v>
      </c>
      <c r="C272" s="48" t="s">
        <v>549</v>
      </c>
      <c r="D272" s="22">
        <v>0.24007449999999997</v>
      </c>
      <c r="E272" s="19"/>
      <c r="F272" s="20"/>
      <c r="G272" s="62"/>
      <c r="H272" s="19" t="s">
        <v>548</v>
      </c>
      <c r="I272" s="20" t="s">
        <v>549</v>
      </c>
      <c r="J272" s="22">
        <v>0.18648400000000001</v>
      </c>
      <c r="K272" s="17"/>
      <c r="L272" s="17"/>
      <c r="M272" s="17"/>
    </row>
    <row r="273" spans="1:13" ht="18" thickTop="1">
      <c r="A273" s="2" t="s">
        <v>550</v>
      </c>
      <c r="B273" s="11" t="s">
        <v>551</v>
      </c>
      <c r="C273" s="11" t="s">
        <v>552</v>
      </c>
      <c r="D273" s="13">
        <v>0.43654999999999999</v>
      </c>
      <c r="E273" s="6" t="s">
        <v>551</v>
      </c>
      <c r="F273" s="7" t="s">
        <v>552</v>
      </c>
      <c r="G273" s="184">
        <v>0.21</v>
      </c>
      <c r="H273" s="2" t="s">
        <v>551</v>
      </c>
      <c r="I273" s="3" t="s">
        <v>552</v>
      </c>
      <c r="J273" s="5">
        <v>-1.6712699999999997E-2</v>
      </c>
      <c r="K273" s="9">
        <f>AVERAGE(D273:D284)</f>
        <v>0.5381677222222222</v>
      </c>
      <c r="L273" s="9">
        <f>AVERAGE(G273:G284)</f>
        <v>0.41111111111111109</v>
      </c>
      <c r="M273" s="9">
        <f>AVERAGE(J273:J284)</f>
        <v>0.45125535625000002</v>
      </c>
    </row>
    <row r="274" spans="1:13" ht="17">
      <c r="A274" s="35"/>
      <c r="B274" s="11" t="s">
        <v>553</v>
      </c>
      <c r="C274" s="11" t="s">
        <v>554</v>
      </c>
      <c r="D274" s="13">
        <v>0.56000649999999996</v>
      </c>
      <c r="E274" s="14" t="s">
        <v>553</v>
      </c>
      <c r="F274" s="15" t="s">
        <v>554</v>
      </c>
      <c r="G274" s="185">
        <v>0.45</v>
      </c>
      <c r="H274" s="10" t="s">
        <v>553</v>
      </c>
      <c r="I274" s="11" t="s">
        <v>554</v>
      </c>
      <c r="J274" s="13">
        <v>0.28256755</v>
      </c>
      <c r="K274" s="17"/>
      <c r="L274" s="17"/>
      <c r="M274" s="17"/>
    </row>
    <row r="275" spans="1:13" ht="17">
      <c r="A275" s="35"/>
      <c r="B275" s="11" t="s">
        <v>555</v>
      </c>
      <c r="C275" s="11" t="s">
        <v>556</v>
      </c>
      <c r="D275" s="13" t="s">
        <v>8</v>
      </c>
      <c r="E275" s="14" t="s">
        <v>555</v>
      </c>
      <c r="F275" s="15" t="s">
        <v>556</v>
      </c>
      <c r="G275" s="27"/>
      <c r="H275" s="10" t="s">
        <v>555</v>
      </c>
      <c r="I275" s="11" t="s">
        <v>556</v>
      </c>
      <c r="J275" s="13" t="s">
        <v>8</v>
      </c>
      <c r="K275" s="17"/>
      <c r="L275" s="17"/>
      <c r="M275" s="17"/>
    </row>
    <row r="276" spans="1:13" ht="17">
      <c r="A276" s="35"/>
      <c r="B276" s="11" t="s">
        <v>557</v>
      </c>
      <c r="C276" s="11" t="s">
        <v>558</v>
      </c>
      <c r="D276" s="30" t="s">
        <v>8</v>
      </c>
      <c r="E276" s="10"/>
      <c r="F276" s="11"/>
      <c r="G276" s="30"/>
      <c r="H276" s="10"/>
      <c r="I276" s="11"/>
      <c r="J276" s="30"/>
      <c r="K276" s="17"/>
      <c r="L276" s="17"/>
      <c r="M276" s="17"/>
    </row>
    <row r="277" spans="1:13" ht="17">
      <c r="A277" s="35"/>
      <c r="B277" s="11" t="s">
        <v>559</v>
      </c>
      <c r="C277" s="11" t="s">
        <v>560</v>
      </c>
      <c r="D277" s="13">
        <v>0.35356500000000002</v>
      </c>
      <c r="E277" s="14" t="s">
        <v>559</v>
      </c>
      <c r="F277" s="15" t="s">
        <v>560</v>
      </c>
      <c r="G277" s="186">
        <v>0.27</v>
      </c>
      <c r="H277" s="10" t="s">
        <v>559</v>
      </c>
      <c r="I277" s="11" t="s">
        <v>560</v>
      </c>
      <c r="J277" s="13" t="s">
        <v>8</v>
      </c>
      <c r="K277" s="17"/>
      <c r="L277" s="17"/>
      <c r="M277" s="17"/>
    </row>
    <row r="278" spans="1:13" ht="17">
      <c r="A278" s="35"/>
      <c r="B278" s="11" t="s">
        <v>561</v>
      </c>
      <c r="C278" s="11" t="s">
        <v>562</v>
      </c>
      <c r="D278" s="13" t="s">
        <v>8</v>
      </c>
      <c r="E278" s="14" t="s">
        <v>561</v>
      </c>
      <c r="F278" s="15" t="s">
        <v>562</v>
      </c>
      <c r="G278" s="27"/>
      <c r="H278" s="10"/>
      <c r="I278" s="11"/>
      <c r="J278" s="30"/>
      <c r="K278" s="17"/>
      <c r="L278" s="17"/>
      <c r="M278" s="17"/>
    </row>
    <row r="279" spans="1:13" ht="17">
      <c r="A279" s="35"/>
      <c r="B279" s="11" t="s">
        <v>563</v>
      </c>
      <c r="C279" s="11" t="s">
        <v>564</v>
      </c>
      <c r="D279" s="13">
        <v>0.33379799999999998</v>
      </c>
      <c r="E279" s="14" t="s">
        <v>563</v>
      </c>
      <c r="F279" s="15" t="s">
        <v>564</v>
      </c>
      <c r="G279" s="187">
        <v>0.34</v>
      </c>
      <c r="H279" s="10" t="s">
        <v>563</v>
      </c>
      <c r="I279" s="11" t="s">
        <v>564</v>
      </c>
      <c r="J279" s="13">
        <v>0.41752699999999998</v>
      </c>
      <c r="K279" s="17"/>
      <c r="L279" s="17"/>
      <c r="M279" s="17"/>
    </row>
    <row r="280" spans="1:13" ht="17">
      <c r="A280" s="35"/>
      <c r="B280" s="11" t="s">
        <v>565</v>
      </c>
      <c r="C280" s="11" t="s">
        <v>566</v>
      </c>
      <c r="D280" s="13">
        <v>0.74099800000000005</v>
      </c>
      <c r="E280" s="14" t="s">
        <v>565</v>
      </c>
      <c r="F280" s="15" t="s">
        <v>566</v>
      </c>
      <c r="G280" s="188">
        <v>-0.01</v>
      </c>
      <c r="H280" s="10" t="s">
        <v>565</v>
      </c>
      <c r="I280" s="11" t="s">
        <v>566</v>
      </c>
      <c r="J280" s="13">
        <v>0.1098966</v>
      </c>
      <c r="K280" s="17"/>
      <c r="L280" s="17"/>
      <c r="M280" s="17"/>
    </row>
    <row r="281" spans="1:13" ht="17">
      <c r="A281" s="35"/>
      <c r="B281" s="11" t="s">
        <v>567</v>
      </c>
      <c r="C281" s="11" t="s">
        <v>568</v>
      </c>
      <c r="D281" s="13">
        <v>0.7427379999999999</v>
      </c>
      <c r="E281" s="14" t="s">
        <v>567</v>
      </c>
      <c r="F281" s="15" t="s">
        <v>568</v>
      </c>
      <c r="G281" s="189">
        <v>0.61</v>
      </c>
      <c r="H281" s="10" t="s">
        <v>567</v>
      </c>
      <c r="I281" s="11" t="s">
        <v>568</v>
      </c>
      <c r="J281" s="13">
        <v>0.45863589999999999</v>
      </c>
      <c r="K281" s="17"/>
      <c r="L281" s="17"/>
      <c r="M281" s="17"/>
    </row>
    <row r="282" spans="1:13" ht="17">
      <c r="A282" s="35"/>
      <c r="B282" s="11" t="s">
        <v>569</v>
      </c>
      <c r="C282" s="11" t="s">
        <v>570</v>
      </c>
      <c r="D282" s="13">
        <v>0.53078700000000001</v>
      </c>
      <c r="E282" s="14" t="s">
        <v>569</v>
      </c>
      <c r="F282" s="15" t="s">
        <v>570</v>
      </c>
      <c r="G282" s="190">
        <v>0.36</v>
      </c>
      <c r="H282" s="10" t="s">
        <v>569</v>
      </c>
      <c r="I282" s="11" t="s">
        <v>570</v>
      </c>
      <c r="J282" s="13">
        <v>0.76054549999999987</v>
      </c>
      <c r="K282" s="17"/>
      <c r="L282" s="17"/>
      <c r="M282" s="17"/>
    </row>
    <row r="283" spans="1:13" ht="17">
      <c r="A283" s="35"/>
      <c r="B283" s="11" t="s">
        <v>571</v>
      </c>
      <c r="C283" s="11" t="s">
        <v>572</v>
      </c>
      <c r="D283" s="13">
        <v>0.66272449999999994</v>
      </c>
      <c r="E283" s="14" t="s">
        <v>571</v>
      </c>
      <c r="F283" s="15" t="s">
        <v>572</v>
      </c>
      <c r="G283" s="37">
        <v>0.63</v>
      </c>
      <c r="H283" s="10" t="s">
        <v>571</v>
      </c>
      <c r="I283" s="11" t="s">
        <v>572</v>
      </c>
      <c r="J283" s="13">
        <v>0.85368199999999994</v>
      </c>
      <c r="K283" s="17"/>
      <c r="L283" s="17"/>
      <c r="M283" s="17"/>
    </row>
    <row r="284" spans="1:13" ht="18" thickBot="1">
      <c r="A284" s="39"/>
      <c r="B284" s="20" t="s">
        <v>573</v>
      </c>
      <c r="C284" s="20" t="s">
        <v>574</v>
      </c>
      <c r="D284" s="22">
        <v>0.48234249999999995</v>
      </c>
      <c r="E284" s="23" t="s">
        <v>573</v>
      </c>
      <c r="F284" s="24" t="s">
        <v>574</v>
      </c>
      <c r="G284" s="191">
        <v>0.84</v>
      </c>
      <c r="H284" s="19" t="s">
        <v>573</v>
      </c>
      <c r="I284" s="20" t="s">
        <v>574</v>
      </c>
      <c r="J284" s="22">
        <v>0.74390100000000003</v>
      </c>
      <c r="K284" s="17"/>
      <c r="L284" s="17"/>
      <c r="M284" s="17"/>
    </row>
    <row r="285" spans="1:13" ht="18" thickTop="1">
      <c r="A285" s="41" t="s">
        <v>575</v>
      </c>
      <c r="B285" s="42" t="s">
        <v>576</v>
      </c>
      <c r="C285" s="42" t="s">
        <v>577</v>
      </c>
      <c r="D285" s="13">
        <v>0.1730005</v>
      </c>
      <c r="E285" s="2"/>
      <c r="F285" s="3"/>
      <c r="G285" s="34"/>
      <c r="H285" s="2" t="s">
        <v>576</v>
      </c>
      <c r="I285" s="3" t="s">
        <v>577</v>
      </c>
      <c r="J285" s="5">
        <v>0.30852654999999995</v>
      </c>
      <c r="K285" s="9">
        <f>AVERAGE(D285:D301)</f>
        <v>0.45234303636363632</v>
      </c>
      <c r="L285" s="9">
        <f>AVERAGE(G285:G301)</f>
        <v>0.41249999999999998</v>
      </c>
      <c r="M285" s="9">
        <f>AVERAGE(J285:J301)</f>
        <v>0.30159819444444441</v>
      </c>
    </row>
    <row r="286" spans="1:13" ht="17">
      <c r="A286" s="10"/>
      <c r="B286" s="42" t="s">
        <v>578</v>
      </c>
      <c r="C286" s="42" t="s">
        <v>579</v>
      </c>
      <c r="D286" s="13" t="s">
        <v>8</v>
      </c>
      <c r="E286" s="10"/>
      <c r="F286" s="11"/>
      <c r="G286" s="30"/>
      <c r="H286" s="10"/>
      <c r="I286" s="11"/>
      <c r="J286" s="30"/>
      <c r="K286" s="17"/>
      <c r="L286" s="17"/>
      <c r="M286" s="17"/>
    </row>
    <row r="287" spans="1:13" ht="17">
      <c r="A287" s="35"/>
      <c r="B287" s="42" t="s">
        <v>580</v>
      </c>
      <c r="C287" s="42" t="s">
        <v>581</v>
      </c>
      <c r="D287" s="13" t="s">
        <v>8</v>
      </c>
      <c r="E287" s="14" t="s">
        <v>580</v>
      </c>
      <c r="F287" s="15" t="s">
        <v>581</v>
      </c>
      <c r="G287" s="27"/>
      <c r="H287" s="10" t="s">
        <v>580</v>
      </c>
      <c r="I287" s="11" t="s">
        <v>581</v>
      </c>
      <c r="J287" s="13" t="s">
        <v>8</v>
      </c>
      <c r="K287" s="17"/>
      <c r="L287" s="17"/>
      <c r="M287" s="17"/>
    </row>
    <row r="288" spans="1:13" ht="17">
      <c r="A288" s="35"/>
      <c r="B288" s="42" t="s">
        <v>582</v>
      </c>
      <c r="C288" s="42" t="s">
        <v>583</v>
      </c>
      <c r="D288" s="13" t="s">
        <v>8</v>
      </c>
      <c r="E288" s="14" t="s">
        <v>582</v>
      </c>
      <c r="F288" s="15" t="s">
        <v>583</v>
      </c>
      <c r="G288" s="27"/>
      <c r="H288" s="10" t="s">
        <v>582</v>
      </c>
      <c r="I288" s="11" t="s">
        <v>583</v>
      </c>
      <c r="J288" s="13" t="s">
        <v>8</v>
      </c>
      <c r="K288" s="17"/>
      <c r="L288" s="17"/>
      <c r="M288" s="17"/>
    </row>
    <row r="289" spans="1:13" ht="17">
      <c r="A289" s="35"/>
      <c r="B289" s="42" t="s">
        <v>584</v>
      </c>
      <c r="C289" s="42" t="s">
        <v>585</v>
      </c>
      <c r="D289" s="13" t="s">
        <v>8</v>
      </c>
      <c r="E289" s="14" t="s">
        <v>584</v>
      </c>
      <c r="F289" s="15" t="s">
        <v>585</v>
      </c>
      <c r="G289" s="27"/>
      <c r="H289" s="10" t="s">
        <v>584</v>
      </c>
      <c r="I289" s="11" t="s">
        <v>585</v>
      </c>
      <c r="J289" s="13" t="s">
        <v>8</v>
      </c>
      <c r="K289" s="17"/>
      <c r="L289" s="17"/>
      <c r="M289" s="17"/>
    </row>
    <row r="290" spans="1:13" ht="17">
      <c r="A290" s="35"/>
      <c r="B290" s="42" t="s">
        <v>586</v>
      </c>
      <c r="C290" s="42" t="s">
        <v>587</v>
      </c>
      <c r="D290" s="13" t="s">
        <v>8</v>
      </c>
      <c r="E290" s="14" t="s">
        <v>586</v>
      </c>
      <c r="F290" s="15" t="s">
        <v>587</v>
      </c>
      <c r="G290" s="27"/>
      <c r="H290" s="10" t="s">
        <v>586</v>
      </c>
      <c r="I290" s="11" t="s">
        <v>587</v>
      </c>
      <c r="J290" s="13" t="s">
        <v>8</v>
      </c>
      <c r="K290" s="17"/>
      <c r="L290" s="17"/>
      <c r="M290" s="17"/>
    </row>
    <row r="291" spans="1:13" ht="17">
      <c r="A291" s="35"/>
      <c r="B291" s="42" t="s">
        <v>588</v>
      </c>
      <c r="C291" s="42" t="s">
        <v>589</v>
      </c>
      <c r="D291" s="13"/>
      <c r="E291" s="14"/>
      <c r="F291" s="15"/>
      <c r="G291" s="27"/>
      <c r="H291" s="10"/>
      <c r="I291" s="11"/>
      <c r="J291" s="30"/>
      <c r="K291" s="17"/>
      <c r="L291" s="17"/>
      <c r="M291" s="17"/>
    </row>
    <row r="292" spans="1:13" ht="17">
      <c r="A292" s="35"/>
      <c r="B292" s="42" t="s">
        <v>590</v>
      </c>
      <c r="C292" s="42" t="s">
        <v>591</v>
      </c>
      <c r="D292" s="13">
        <v>0.45063419999999998</v>
      </c>
      <c r="E292" s="14" t="s">
        <v>590</v>
      </c>
      <c r="F292" s="15" t="s">
        <v>591</v>
      </c>
      <c r="G292" s="31">
        <v>0.47</v>
      </c>
      <c r="H292" s="10" t="s">
        <v>590</v>
      </c>
      <c r="I292" s="11" t="s">
        <v>591</v>
      </c>
      <c r="J292" s="13">
        <v>0.26708874999999999</v>
      </c>
      <c r="K292" s="17"/>
      <c r="L292" s="17"/>
      <c r="M292" s="17"/>
    </row>
    <row r="293" spans="1:13" ht="17">
      <c r="A293" s="35"/>
      <c r="B293" s="42" t="s">
        <v>592</v>
      </c>
      <c r="C293" s="42" t="s">
        <v>593</v>
      </c>
      <c r="D293" s="13">
        <v>0.38053300000000001</v>
      </c>
      <c r="E293" s="14" t="s">
        <v>592</v>
      </c>
      <c r="F293" s="15" t="s">
        <v>593</v>
      </c>
      <c r="G293" s="192">
        <v>0.49</v>
      </c>
      <c r="H293" s="10" t="s">
        <v>592</v>
      </c>
      <c r="I293" s="11" t="s">
        <v>593</v>
      </c>
      <c r="J293" s="13">
        <v>0.38257429999999998</v>
      </c>
      <c r="K293" s="17"/>
      <c r="L293" s="17"/>
      <c r="M293" s="17"/>
    </row>
    <row r="294" spans="1:13" ht="17">
      <c r="A294" s="35"/>
      <c r="B294" s="42" t="s">
        <v>594</v>
      </c>
      <c r="C294" s="42" t="s">
        <v>595</v>
      </c>
      <c r="D294" s="13">
        <v>0.48815649999999999</v>
      </c>
      <c r="E294" s="14" t="s">
        <v>594</v>
      </c>
      <c r="F294" s="15" t="s">
        <v>595</v>
      </c>
      <c r="G294" s="129">
        <v>0.73</v>
      </c>
      <c r="H294" s="10" t="s">
        <v>594</v>
      </c>
      <c r="I294" s="11" t="s">
        <v>595</v>
      </c>
      <c r="J294" s="13">
        <v>0.48290385000000002</v>
      </c>
      <c r="K294" s="17"/>
      <c r="L294" s="17"/>
      <c r="M294" s="17"/>
    </row>
    <row r="295" spans="1:13" ht="17">
      <c r="A295" s="35"/>
      <c r="B295" s="42" t="s">
        <v>596</v>
      </c>
      <c r="C295" s="42" t="s">
        <v>597</v>
      </c>
      <c r="D295" s="13">
        <v>0.25909389999999999</v>
      </c>
      <c r="E295" s="14" t="s">
        <v>596</v>
      </c>
      <c r="F295" s="15" t="s">
        <v>597</v>
      </c>
      <c r="G295" s="193">
        <v>0.19</v>
      </c>
      <c r="H295" s="10" t="s">
        <v>596</v>
      </c>
      <c r="I295" s="11" t="s">
        <v>597</v>
      </c>
      <c r="J295" s="13">
        <v>0.2856747</v>
      </c>
      <c r="K295" s="17"/>
      <c r="L295" s="17"/>
      <c r="M295" s="17"/>
    </row>
    <row r="296" spans="1:13" ht="17">
      <c r="A296" s="35"/>
      <c r="B296" s="42" t="s">
        <v>598</v>
      </c>
      <c r="C296" s="42" t="s">
        <v>599</v>
      </c>
      <c r="D296" s="13">
        <v>0.1787059</v>
      </c>
      <c r="E296" s="14" t="s">
        <v>598</v>
      </c>
      <c r="F296" s="15" t="s">
        <v>599</v>
      </c>
      <c r="G296" s="127">
        <v>0.17</v>
      </c>
      <c r="H296" s="10" t="s">
        <v>598</v>
      </c>
      <c r="I296" s="11" t="s">
        <v>599</v>
      </c>
      <c r="J296" s="13">
        <v>9.03447E-2</v>
      </c>
      <c r="K296" s="17"/>
      <c r="L296" s="17"/>
      <c r="M296" s="17"/>
    </row>
    <row r="297" spans="1:13" ht="17">
      <c r="A297" s="35"/>
      <c r="B297" s="42" t="s">
        <v>600</v>
      </c>
      <c r="C297" s="42" t="s">
        <v>601</v>
      </c>
      <c r="D297" s="13">
        <v>0.36805389999999999</v>
      </c>
      <c r="E297" s="14" t="s">
        <v>600</v>
      </c>
      <c r="F297" s="15" t="s">
        <v>601</v>
      </c>
      <c r="G297" s="16">
        <v>0.53</v>
      </c>
      <c r="H297" s="10" t="s">
        <v>600</v>
      </c>
      <c r="I297" s="11" t="s">
        <v>601</v>
      </c>
      <c r="J297" s="13">
        <v>7.7400899999999995E-2</v>
      </c>
      <c r="K297" s="17"/>
      <c r="L297" s="17"/>
      <c r="M297" s="17"/>
    </row>
    <row r="298" spans="1:13" ht="17">
      <c r="A298" s="35"/>
      <c r="B298" s="42" t="s">
        <v>602</v>
      </c>
      <c r="C298" s="42" t="s">
        <v>603</v>
      </c>
      <c r="D298" s="13">
        <v>0.44961899999999999</v>
      </c>
      <c r="E298" s="14" t="s">
        <v>602</v>
      </c>
      <c r="F298" s="15" t="s">
        <v>603</v>
      </c>
      <c r="G298" s="194">
        <v>0.38</v>
      </c>
      <c r="H298" s="10" t="s">
        <v>602</v>
      </c>
      <c r="I298" s="11" t="s">
        <v>603</v>
      </c>
      <c r="J298" s="13">
        <v>0.34024699999999997</v>
      </c>
      <c r="K298" s="17"/>
      <c r="L298" s="17"/>
      <c r="M298" s="17"/>
    </row>
    <row r="299" spans="1:13" ht="17">
      <c r="A299" s="10" t="s">
        <v>604</v>
      </c>
      <c r="B299" s="42" t="s">
        <v>605</v>
      </c>
      <c r="C299" s="42" t="s">
        <v>606</v>
      </c>
      <c r="D299" s="13">
        <v>0.841557</v>
      </c>
      <c r="E299" s="14"/>
      <c r="F299" s="15"/>
      <c r="G299" s="194"/>
      <c r="H299" s="10"/>
      <c r="I299" s="11"/>
      <c r="J299" s="30"/>
      <c r="K299" s="17"/>
      <c r="L299" s="17"/>
      <c r="M299" s="17"/>
    </row>
    <row r="300" spans="1:13" ht="17">
      <c r="A300" s="35"/>
      <c r="B300" s="42" t="s">
        <v>607</v>
      </c>
      <c r="C300" s="42" t="s">
        <v>608</v>
      </c>
      <c r="D300" s="13">
        <v>0.40043600000000001</v>
      </c>
      <c r="E300" s="14" t="s">
        <v>607</v>
      </c>
      <c r="F300" s="15" t="s">
        <v>608</v>
      </c>
      <c r="G300" s="187">
        <v>0.34</v>
      </c>
      <c r="H300" s="10" t="s">
        <v>607</v>
      </c>
      <c r="I300" s="11" t="s">
        <v>608</v>
      </c>
      <c r="J300" s="13">
        <v>0.47962300000000002</v>
      </c>
      <c r="K300" s="17"/>
      <c r="L300" s="17"/>
      <c r="M300" s="17"/>
    </row>
    <row r="301" spans="1:13" ht="18" thickBot="1">
      <c r="A301" s="19" t="s">
        <v>604</v>
      </c>
      <c r="B301" s="48" t="s">
        <v>609</v>
      </c>
      <c r="C301" s="48" t="s">
        <v>610</v>
      </c>
      <c r="D301" s="22">
        <v>0.9859834999999999</v>
      </c>
      <c r="E301" s="19"/>
      <c r="F301" s="20"/>
      <c r="G301" s="62"/>
      <c r="H301" s="19"/>
      <c r="I301" s="20"/>
      <c r="J301" s="62"/>
      <c r="K301" s="17"/>
      <c r="L301" s="17"/>
      <c r="M301" s="17"/>
    </row>
    <row r="302" spans="1:13" ht="18" thickTop="1">
      <c r="A302" s="41" t="s">
        <v>611</v>
      </c>
      <c r="B302" s="42" t="s">
        <v>612</v>
      </c>
      <c r="C302" s="42" t="s">
        <v>613</v>
      </c>
      <c r="D302" s="13">
        <v>1.1290835000000001</v>
      </c>
      <c r="E302" s="6" t="s">
        <v>612</v>
      </c>
      <c r="F302" s="7" t="s">
        <v>613</v>
      </c>
      <c r="G302" s="143">
        <v>0.82</v>
      </c>
      <c r="H302" s="2" t="s">
        <v>612</v>
      </c>
      <c r="I302" s="3" t="s">
        <v>613</v>
      </c>
      <c r="J302" s="5">
        <v>0.72658255000000005</v>
      </c>
      <c r="K302" s="9">
        <f>AVERAGE(D302:D308)</f>
        <v>0.61129425000000004</v>
      </c>
      <c r="L302" s="9">
        <f>AVERAGE(G302:G308)</f>
        <v>0.44499999999999995</v>
      </c>
      <c r="M302" s="9">
        <f>AVERAGE(J302:J308)</f>
        <v>0.52475755000000002</v>
      </c>
    </row>
    <row r="303" spans="1:13" ht="17">
      <c r="A303" s="10"/>
      <c r="B303" s="42" t="s">
        <v>614</v>
      </c>
      <c r="C303" s="42" t="s">
        <v>615</v>
      </c>
      <c r="D303" s="13" t="s">
        <v>8</v>
      </c>
      <c r="E303" s="14" t="s">
        <v>614</v>
      </c>
      <c r="F303" s="15" t="s">
        <v>615</v>
      </c>
      <c r="G303" s="27"/>
      <c r="H303" s="10" t="s">
        <v>614</v>
      </c>
      <c r="I303" s="11" t="s">
        <v>615</v>
      </c>
      <c r="J303" s="13" t="s">
        <v>8</v>
      </c>
      <c r="K303" s="17"/>
      <c r="L303" s="17"/>
      <c r="M303" s="17"/>
    </row>
    <row r="304" spans="1:13" ht="17">
      <c r="A304" s="10"/>
      <c r="B304" s="42" t="s">
        <v>616</v>
      </c>
      <c r="C304" s="42" t="s">
        <v>617</v>
      </c>
      <c r="D304" s="13" t="s">
        <v>8</v>
      </c>
      <c r="E304" s="14" t="s">
        <v>616</v>
      </c>
      <c r="F304" s="15" t="s">
        <v>617</v>
      </c>
      <c r="G304" s="27"/>
      <c r="H304" s="10" t="s">
        <v>616</v>
      </c>
      <c r="I304" s="11" t="s">
        <v>617</v>
      </c>
      <c r="J304" s="13" t="s">
        <v>8</v>
      </c>
      <c r="K304" s="17"/>
      <c r="L304" s="17"/>
      <c r="M304" s="17"/>
    </row>
    <row r="305" spans="1:13" ht="17">
      <c r="A305" s="35"/>
      <c r="B305" s="42" t="s">
        <v>618</v>
      </c>
      <c r="C305" s="42" t="s">
        <v>619</v>
      </c>
      <c r="D305" s="13" t="s">
        <v>8</v>
      </c>
      <c r="E305" s="10"/>
      <c r="F305" s="11"/>
      <c r="G305" s="30"/>
      <c r="H305" s="10" t="s">
        <v>618</v>
      </c>
      <c r="I305" s="11" t="s">
        <v>619</v>
      </c>
      <c r="J305" s="13" t="s">
        <v>8</v>
      </c>
      <c r="K305" s="17"/>
      <c r="L305" s="17"/>
      <c r="M305" s="17"/>
    </row>
    <row r="306" spans="1:13" ht="17">
      <c r="A306" s="35"/>
      <c r="B306" s="42" t="s">
        <v>620</v>
      </c>
      <c r="C306" s="42" t="s">
        <v>621</v>
      </c>
      <c r="D306" s="13">
        <v>0.32324300000000006</v>
      </c>
      <c r="E306" s="14" t="s">
        <v>620</v>
      </c>
      <c r="F306" s="15" t="s">
        <v>621</v>
      </c>
      <c r="G306" s="27"/>
      <c r="H306" s="10" t="s">
        <v>620</v>
      </c>
      <c r="I306" s="11" t="s">
        <v>621</v>
      </c>
      <c r="J306" s="13">
        <v>0.53698030000000008</v>
      </c>
      <c r="K306" s="17"/>
      <c r="L306" s="17"/>
      <c r="M306" s="17"/>
    </row>
    <row r="307" spans="1:13" ht="17">
      <c r="A307" s="35"/>
      <c r="B307" s="42" t="s">
        <v>622</v>
      </c>
      <c r="C307" s="42" t="s">
        <v>623</v>
      </c>
      <c r="D307" s="13">
        <v>0.42986250000000004</v>
      </c>
      <c r="E307" s="14" t="s">
        <v>622</v>
      </c>
      <c r="F307" s="15" t="s">
        <v>623</v>
      </c>
      <c r="G307" s="44">
        <v>7.0000000000000007E-2</v>
      </c>
      <c r="H307" s="10" t="s">
        <v>622</v>
      </c>
      <c r="I307" s="11" t="s">
        <v>623</v>
      </c>
      <c r="J307" s="13">
        <v>0.22365484999999999</v>
      </c>
      <c r="K307" s="17"/>
      <c r="L307" s="17"/>
      <c r="M307" s="17"/>
    </row>
    <row r="308" spans="1:13" ht="18" thickBot="1">
      <c r="A308" s="39"/>
      <c r="B308" s="48" t="s">
        <v>624</v>
      </c>
      <c r="C308" s="48" t="s">
        <v>625</v>
      </c>
      <c r="D308" s="22">
        <v>0.56298800000000004</v>
      </c>
      <c r="E308" s="23" t="s">
        <v>624</v>
      </c>
      <c r="F308" s="24" t="s">
        <v>625</v>
      </c>
      <c r="G308" s="146"/>
      <c r="H308" s="19" t="s">
        <v>624</v>
      </c>
      <c r="I308" s="20" t="s">
        <v>625</v>
      </c>
      <c r="J308" s="22">
        <v>0.61181250000000009</v>
      </c>
      <c r="K308" s="17"/>
      <c r="L308" s="17"/>
      <c r="M308" s="17"/>
    </row>
    <row r="309" spans="1:13" ht="18" thickTop="1">
      <c r="A309" s="41" t="s">
        <v>626</v>
      </c>
      <c r="B309" s="42" t="s">
        <v>627</v>
      </c>
      <c r="C309" s="42" t="s">
        <v>628</v>
      </c>
      <c r="D309" s="13" t="s">
        <v>8</v>
      </c>
      <c r="E309" s="6" t="s">
        <v>627</v>
      </c>
      <c r="F309" s="7" t="s">
        <v>628</v>
      </c>
      <c r="G309" s="8"/>
      <c r="H309" s="2" t="s">
        <v>627</v>
      </c>
      <c r="I309" s="3" t="s">
        <v>628</v>
      </c>
      <c r="J309" s="5" t="s">
        <v>8</v>
      </c>
      <c r="K309" s="9">
        <f>AVERAGE(D309:D316)</f>
        <v>-0.20680903333333336</v>
      </c>
      <c r="L309" s="9">
        <f>AVERAGE(G309:G316)</f>
        <v>0.12000000000000001</v>
      </c>
      <c r="M309" s="9">
        <f>AVERAGE(J309:J316)</f>
        <v>0.36753659999999999</v>
      </c>
    </row>
    <row r="310" spans="1:13" ht="17">
      <c r="A310" s="10"/>
      <c r="B310" s="42" t="s">
        <v>629</v>
      </c>
      <c r="C310" s="42" t="s">
        <v>630</v>
      </c>
      <c r="D310" s="13" t="s">
        <v>8</v>
      </c>
      <c r="E310" s="14" t="s">
        <v>629</v>
      </c>
      <c r="F310" s="15" t="s">
        <v>630</v>
      </c>
      <c r="G310" s="27"/>
      <c r="H310" s="10" t="s">
        <v>629</v>
      </c>
      <c r="I310" s="11" t="s">
        <v>630</v>
      </c>
      <c r="J310" s="13" t="s">
        <v>8</v>
      </c>
      <c r="K310" s="17"/>
      <c r="L310" s="17"/>
      <c r="M310" s="17"/>
    </row>
    <row r="311" spans="1:13" ht="17">
      <c r="A311" s="35"/>
      <c r="B311" s="42" t="s">
        <v>631</v>
      </c>
      <c r="C311" s="42" t="s">
        <v>632</v>
      </c>
      <c r="D311" s="13">
        <v>-0.63470800000000005</v>
      </c>
      <c r="E311" s="10"/>
      <c r="F311" s="11"/>
      <c r="G311" s="30"/>
      <c r="H311" s="10"/>
      <c r="I311" s="11"/>
      <c r="J311" s="30"/>
      <c r="K311" s="17"/>
      <c r="L311" s="17"/>
      <c r="M311" s="17"/>
    </row>
    <row r="312" spans="1:13" ht="17">
      <c r="A312" s="35"/>
      <c r="B312" s="42" t="s">
        <v>633</v>
      </c>
      <c r="C312" s="42" t="s">
        <v>634</v>
      </c>
      <c r="D312" s="30" t="s">
        <v>8</v>
      </c>
      <c r="E312" s="10"/>
      <c r="F312" s="11"/>
      <c r="G312" s="30"/>
      <c r="H312" s="10"/>
      <c r="I312" s="11"/>
      <c r="J312" s="30"/>
      <c r="K312" s="17"/>
      <c r="L312" s="17"/>
      <c r="M312" s="17"/>
    </row>
    <row r="313" spans="1:13" ht="17">
      <c r="A313" s="35"/>
      <c r="B313" s="42" t="s">
        <v>635</v>
      </c>
      <c r="C313" s="42" t="s">
        <v>636</v>
      </c>
      <c r="D313" s="13" t="s">
        <v>8</v>
      </c>
      <c r="E313" s="10"/>
      <c r="F313" s="11"/>
      <c r="G313" s="30"/>
      <c r="H313" s="10"/>
      <c r="I313" s="11"/>
      <c r="J313" s="30"/>
      <c r="K313" s="17"/>
      <c r="L313" s="17"/>
      <c r="M313" s="17"/>
    </row>
    <row r="314" spans="1:13" ht="17">
      <c r="A314" s="35"/>
      <c r="B314" s="42" t="s">
        <v>637</v>
      </c>
      <c r="C314" s="42" t="s">
        <v>638</v>
      </c>
      <c r="D314" s="13">
        <v>-0.26866410000000002</v>
      </c>
      <c r="E314" s="14" t="s">
        <v>637</v>
      </c>
      <c r="F314" s="15" t="s">
        <v>638</v>
      </c>
      <c r="G314" s="88">
        <v>0.01</v>
      </c>
      <c r="H314" s="10" t="s">
        <v>637</v>
      </c>
      <c r="I314" s="11" t="s">
        <v>638</v>
      </c>
      <c r="J314" s="13">
        <v>0.35716769999999998</v>
      </c>
      <c r="K314" s="17"/>
      <c r="L314" s="17"/>
      <c r="M314" s="17"/>
    </row>
    <row r="315" spans="1:13" ht="17">
      <c r="A315" s="35"/>
      <c r="B315" s="42" t="s">
        <v>639</v>
      </c>
      <c r="C315" s="42" t="s">
        <v>640</v>
      </c>
      <c r="D315" s="30" t="s">
        <v>8</v>
      </c>
      <c r="E315" s="10"/>
      <c r="F315" s="11"/>
      <c r="G315" s="30"/>
      <c r="H315" s="10"/>
      <c r="I315" s="11"/>
      <c r="J315" s="30"/>
      <c r="K315" s="17"/>
      <c r="L315" s="17"/>
      <c r="M315" s="17"/>
    </row>
    <row r="316" spans="1:13" ht="18" thickBot="1">
      <c r="A316" s="39"/>
      <c r="B316" s="48" t="s">
        <v>641</v>
      </c>
      <c r="C316" s="48" t="s">
        <v>642</v>
      </c>
      <c r="D316" s="22">
        <v>0.282945</v>
      </c>
      <c r="E316" s="23" t="s">
        <v>641</v>
      </c>
      <c r="F316" s="24" t="s">
        <v>642</v>
      </c>
      <c r="G316" s="195">
        <v>0.23</v>
      </c>
      <c r="H316" s="19" t="s">
        <v>641</v>
      </c>
      <c r="I316" s="20" t="s">
        <v>642</v>
      </c>
      <c r="J316" s="22">
        <v>0.37790549999999995</v>
      </c>
      <c r="K316" s="17"/>
      <c r="L316" s="17"/>
      <c r="M316" s="17"/>
    </row>
    <row r="317" spans="1:13" ht="18" thickTop="1">
      <c r="A317" s="41" t="s">
        <v>643</v>
      </c>
      <c r="B317" s="83" t="s">
        <v>644</v>
      </c>
      <c r="C317" s="83" t="s">
        <v>645</v>
      </c>
      <c r="D317" s="5">
        <v>0.89299350000000011</v>
      </c>
      <c r="E317" s="6" t="s">
        <v>644</v>
      </c>
      <c r="F317" s="7" t="s">
        <v>645</v>
      </c>
      <c r="G317" s="196">
        <v>0.46</v>
      </c>
      <c r="H317" s="2" t="s">
        <v>644</v>
      </c>
      <c r="I317" s="3" t="s">
        <v>645</v>
      </c>
      <c r="J317" s="5">
        <v>1.2203255500000001</v>
      </c>
      <c r="K317" s="9">
        <f>AVERAGE(D317:D328)</f>
        <v>0.61276829333333316</v>
      </c>
      <c r="L317" s="9">
        <f>AVERAGE(G317:G328)</f>
        <v>0.41166666666666663</v>
      </c>
      <c r="M317" s="9">
        <f>AVERAGE(J317:J328)</f>
        <v>0.50263626000000006</v>
      </c>
    </row>
    <row r="318" spans="1:13" ht="17">
      <c r="A318" s="10"/>
      <c r="B318" s="42" t="s">
        <v>646</v>
      </c>
      <c r="C318" s="42" t="s">
        <v>647</v>
      </c>
      <c r="D318" s="30" t="s">
        <v>8</v>
      </c>
      <c r="E318" s="10"/>
      <c r="F318" s="11"/>
      <c r="G318" s="30"/>
      <c r="H318" s="10"/>
      <c r="I318" s="11"/>
      <c r="J318" s="30"/>
      <c r="K318" s="17"/>
      <c r="L318" s="17"/>
      <c r="M318" s="17"/>
    </row>
    <row r="319" spans="1:13" ht="17">
      <c r="A319" s="10"/>
      <c r="B319" s="42" t="s">
        <v>648</v>
      </c>
      <c r="C319" s="42" t="s">
        <v>649</v>
      </c>
      <c r="D319" s="13" t="s">
        <v>8</v>
      </c>
      <c r="E319" s="14" t="s">
        <v>648</v>
      </c>
      <c r="F319" s="15" t="s">
        <v>649</v>
      </c>
      <c r="G319" s="27"/>
      <c r="H319" s="10" t="s">
        <v>648</v>
      </c>
      <c r="I319" s="11" t="s">
        <v>649</v>
      </c>
      <c r="J319" s="13" t="s">
        <v>8</v>
      </c>
      <c r="K319" s="17"/>
      <c r="L319" s="17"/>
      <c r="M319" s="17"/>
    </row>
    <row r="320" spans="1:13" ht="17">
      <c r="A320" s="10"/>
      <c r="B320" s="42" t="s">
        <v>588</v>
      </c>
      <c r="C320" s="42" t="s">
        <v>589</v>
      </c>
      <c r="D320" s="13" t="s">
        <v>8</v>
      </c>
      <c r="E320" s="14" t="s">
        <v>588</v>
      </c>
      <c r="F320" s="15" t="s">
        <v>589</v>
      </c>
      <c r="G320" s="27"/>
      <c r="H320" s="10" t="s">
        <v>588</v>
      </c>
      <c r="I320" s="11" t="s">
        <v>589</v>
      </c>
      <c r="J320" s="13" t="s">
        <v>8</v>
      </c>
      <c r="K320" s="17"/>
      <c r="L320" s="17"/>
      <c r="M320" s="17"/>
    </row>
    <row r="321" spans="1:13" ht="17">
      <c r="A321" s="10"/>
      <c r="B321" s="42" t="s">
        <v>650</v>
      </c>
      <c r="C321" s="42" t="s">
        <v>651</v>
      </c>
      <c r="D321" s="13">
        <v>4.3206640000000004E-2</v>
      </c>
      <c r="E321" s="14" t="s">
        <v>650</v>
      </c>
      <c r="F321" s="15" t="s">
        <v>651</v>
      </c>
      <c r="G321" s="111">
        <v>0.15</v>
      </c>
      <c r="H321" s="10" t="s">
        <v>650</v>
      </c>
      <c r="I321" s="11" t="s">
        <v>651</v>
      </c>
      <c r="J321" s="13">
        <v>0.12991675000000003</v>
      </c>
      <c r="K321" s="17"/>
      <c r="L321" s="17"/>
      <c r="M321" s="17"/>
    </row>
    <row r="322" spans="1:13" ht="17">
      <c r="A322" s="10"/>
      <c r="B322" s="42" t="s">
        <v>652</v>
      </c>
      <c r="C322" s="42" t="s">
        <v>653</v>
      </c>
      <c r="D322" s="13">
        <v>0.36519699999999999</v>
      </c>
      <c r="E322" s="14" t="s">
        <v>652</v>
      </c>
      <c r="F322" s="15" t="s">
        <v>653</v>
      </c>
      <c r="G322" s="94">
        <v>0.41</v>
      </c>
      <c r="H322" s="10" t="s">
        <v>652</v>
      </c>
      <c r="I322" s="11" t="s">
        <v>653</v>
      </c>
      <c r="J322" s="13">
        <v>0.14085686</v>
      </c>
      <c r="K322" s="17"/>
      <c r="L322" s="17"/>
      <c r="M322" s="17"/>
    </row>
    <row r="323" spans="1:13" ht="17">
      <c r="A323" s="10" t="s">
        <v>575</v>
      </c>
      <c r="B323" s="42" t="s">
        <v>605</v>
      </c>
      <c r="C323" s="42" t="s">
        <v>606</v>
      </c>
      <c r="D323" s="13">
        <v>0.841557</v>
      </c>
      <c r="E323" s="14" t="s">
        <v>605</v>
      </c>
      <c r="F323" s="15" t="s">
        <v>606</v>
      </c>
      <c r="G323" s="55"/>
      <c r="H323" s="10" t="s">
        <v>605</v>
      </c>
      <c r="I323" s="11" t="s">
        <v>606</v>
      </c>
      <c r="J323" s="13"/>
      <c r="K323" s="17"/>
      <c r="L323" s="17"/>
      <c r="M323" s="17"/>
    </row>
    <row r="324" spans="1:13" ht="17">
      <c r="A324" s="10"/>
      <c r="B324" s="42" t="s">
        <v>654</v>
      </c>
      <c r="C324" s="42" t="s">
        <v>655</v>
      </c>
      <c r="D324" s="13">
        <v>0.66929799999999995</v>
      </c>
      <c r="E324" s="14" t="s">
        <v>654</v>
      </c>
      <c r="F324" s="15" t="s">
        <v>655</v>
      </c>
      <c r="G324" s="69">
        <v>0.4</v>
      </c>
      <c r="H324" s="10" t="s">
        <v>654</v>
      </c>
      <c r="I324" s="11" t="s">
        <v>655</v>
      </c>
      <c r="J324" s="13">
        <v>0.21443190000000001</v>
      </c>
      <c r="K324" s="17"/>
      <c r="L324" s="17"/>
      <c r="M324" s="17"/>
    </row>
    <row r="325" spans="1:13" ht="17">
      <c r="A325" s="10"/>
      <c r="B325" s="42" t="s">
        <v>656</v>
      </c>
      <c r="C325" s="42" t="s">
        <v>657</v>
      </c>
      <c r="D325" s="13">
        <v>0.56594299999999997</v>
      </c>
      <c r="E325" s="14" t="s">
        <v>656</v>
      </c>
      <c r="F325" s="15" t="s">
        <v>657</v>
      </c>
      <c r="G325" s="185">
        <v>0.45</v>
      </c>
      <c r="H325" s="10" t="s">
        <v>656</v>
      </c>
      <c r="I325" s="11" t="s">
        <v>657</v>
      </c>
      <c r="J325" s="13">
        <v>0.71579550000000003</v>
      </c>
      <c r="K325" s="17"/>
      <c r="L325" s="17"/>
      <c r="M325" s="17"/>
    </row>
    <row r="326" spans="1:13" ht="17">
      <c r="A326" s="10"/>
      <c r="B326" s="42" t="s">
        <v>658</v>
      </c>
      <c r="C326" s="42" t="s">
        <v>659</v>
      </c>
      <c r="D326" s="13">
        <v>0.3121025</v>
      </c>
      <c r="E326" s="14" t="s">
        <v>658</v>
      </c>
      <c r="F326" s="15" t="s">
        <v>659</v>
      </c>
      <c r="G326" s="197">
        <v>0.6</v>
      </c>
      <c r="H326" s="10" t="s">
        <v>658</v>
      </c>
      <c r="I326" s="11" t="s">
        <v>659</v>
      </c>
      <c r="J326" s="13">
        <v>0.59449099999999999</v>
      </c>
      <c r="K326" s="17"/>
      <c r="L326" s="17"/>
      <c r="M326" s="17"/>
    </row>
    <row r="327" spans="1:13" ht="17">
      <c r="A327" s="10"/>
      <c r="B327" s="42" t="s">
        <v>660</v>
      </c>
      <c r="C327" s="42" t="s">
        <v>661</v>
      </c>
      <c r="D327" s="13">
        <v>0.83863349999999981</v>
      </c>
      <c r="E327" s="10"/>
      <c r="F327" s="11"/>
      <c r="G327" s="30"/>
      <c r="H327" s="10"/>
      <c r="I327" s="11"/>
      <c r="J327" s="30"/>
      <c r="K327" s="17"/>
      <c r="L327" s="17"/>
      <c r="M327" s="17"/>
    </row>
    <row r="328" spans="1:13" ht="18" thickBot="1">
      <c r="A328" s="19" t="s">
        <v>575</v>
      </c>
      <c r="B328" s="48" t="s">
        <v>609</v>
      </c>
      <c r="C328" s="48" t="s">
        <v>610</v>
      </c>
      <c r="D328" s="22">
        <v>0.9859834999999999</v>
      </c>
      <c r="E328" s="23" t="s">
        <v>609</v>
      </c>
      <c r="F328" s="24" t="s">
        <v>610</v>
      </c>
      <c r="G328" s="198"/>
      <c r="H328" s="19" t="s">
        <v>609</v>
      </c>
      <c r="I328" s="20" t="s">
        <v>610</v>
      </c>
      <c r="J328" s="22"/>
      <c r="K328" s="17"/>
      <c r="L328" s="17"/>
      <c r="M328" s="17"/>
    </row>
    <row r="329" spans="1:13" ht="18" thickTop="1">
      <c r="A329" s="199" t="s">
        <v>662</v>
      </c>
      <c r="B329" s="42" t="s">
        <v>663</v>
      </c>
      <c r="C329" s="42" t="s">
        <v>664</v>
      </c>
      <c r="D329" s="200" t="s">
        <v>8</v>
      </c>
      <c r="E329" s="2"/>
      <c r="F329" s="3"/>
      <c r="G329" s="34"/>
      <c r="H329" s="2"/>
      <c r="I329" s="3"/>
      <c r="J329" s="34"/>
      <c r="K329" s="9">
        <f>AVERAGE(D329:D338)</f>
        <v>0.53660875000000008</v>
      </c>
      <c r="L329" s="9">
        <f>AVERAGE(G329:G338)</f>
        <v>0.68333333333333324</v>
      </c>
      <c r="M329" s="9">
        <f>AVERAGE(J329:J338)</f>
        <v>0.97298711666666671</v>
      </c>
    </row>
    <row r="330" spans="1:13" ht="17">
      <c r="A330" s="199"/>
      <c r="B330" s="42" t="s">
        <v>665</v>
      </c>
      <c r="C330" s="42" t="s">
        <v>666</v>
      </c>
      <c r="D330" s="200" t="s">
        <v>8</v>
      </c>
      <c r="E330" s="14" t="s">
        <v>665</v>
      </c>
      <c r="F330" s="15" t="s">
        <v>666</v>
      </c>
      <c r="G330" s="27"/>
      <c r="H330" s="10" t="s">
        <v>665</v>
      </c>
      <c r="I330" s="11" t="s">
        <v>666</v>
      </c>
      <c r="J330" s="13" t="s">
        <v>8</v>
      </c>
      <c r="K330" s="17"/>
      <c r="L330" s="17"/>
      <c r="M330" s="17"/>
    </row>
    <row r="331" spans="1:13" ht="17">
      <c r="A331" s="199"/>
      <c r="B331" s="42" t="s">
        <v>667</v>
      </c>
      <c r="C331" s="42" t="s">
        <v>668</v>
      </c>
      <c r="D331" s="200" t="s">
        <v>8</v>
      </c>
      <c r="E331" s="14" t="s">
        <v>667</v>
      </c>
      <c r="F331" s="15" t="s">
        <v>668</v>
      </c>
      <c r="G331" s="27"/>
      <c r="H331" s="10" t="s">
        <v>667</v>
      </c>
      <c r="I331" s="11" t="s">
        <v>668</v>
      </c>
      <c r="J331" s="13" t="s">
        <v>8</v>
      </c>
      <c r="K331" s="17"/>
      <c r="L331" s="17"/>
      <c r="M331" s="17"/>
    </row>
    <row r="332" spans="1:13" ht="17">
      <c r="A332" s="199"/>
      <c r="B332" s="42" t="s">
        <v>669</v>
      </c>
      <c r="C332" s="42" t="s">
        <v>670</v>
      </c>
      <c r="D332" s="200" t="s">
        <v>8</v>
      </c>
      <c r="E332" s="14" t="s">
        <v>669</v>
      </c>
      <c r="F332" s="15" t="s">
        <v>670</v>
      </c>
      <c r="G332" s="27"/>
      <c r="H332" s="10" t="s">
        <v>669</v>
      </c>
      <c r="I332" s="11" t="s">
        <v>670</v>
      </c>
      <c r="J332" s="13" t="s">
        <v>8</v>
      </c>
      <c r="K332" s="17"/>
      <c r="L332" s="17"/>
      <c r="M332" s="17"/>
    </row>
    <row r="333" spans="1:13" ht="17">
      <c r="A333" s="199"/>
      <c r="B333" s="42" t="s">
        <v>671</v>
      </c>
      <c r="C333" s="42" t="s">
        <v>672</v>
      </c>
      <c r="D333" s="200" t="s">
        <v>8</v>
      </c>
      <c r="E333" s="14" t="s">
        <v>671</v>
      </c>
      <c r="F333" s="15" t="s">
        <v>672</v>
      </c>
      <c r="G333" s="27"/>
      <c r="H333" s="10" t="s">
        <v>671</v>
      </c>
      <c r="I333" s="11" t="s">
        <v>672</v>
      </c>
      <c r="J333" s="13" t="s">
        <v>8</v>
      </c>
      <c r="K333" s="17"/>
      <c r="L333" s="17"/>
      <c r="M333" s="17"/>
    </row>
    <row r="334" spans="1:13" ht="17">
      <c r="A334" s="199"/>
      <c r="B334" s="42" t="s">
        <v>673</v>
      </c>
      <c r="C334" s="42" t="s">
        <v>674</v>
      </c>
      <c r="D334" s="200" t="s">
        <v>8</v>
      </c>
      <c r="E334" s="14" t="s">
        <v>673</v>
      </c>
      <c r="F334" s="15" t="s">
        <v>674</v>
      </c>
      <c r="G334" s="27"/>
      <c r="H334" s="10" t="s">
        <v>673</v>
      </c>
      <c r="I334" s="11" t="s">
        <v>674</v>
      </c>
      <c r="J334" s="13" t="s">
        <v>8</v>
      </c>
      <c r="K334" s="17"/>
      <c r="L334" s="17"/>
      <c r="M334" s="17"/>
    </row>
    <row r="335" spans="1:13" ht="17">
      <c r="A335" s="199"/>
      <c r="B335" s="42" t="s">
        <v>675</v>
      </c>
      <c r="C335" s="42" t="s">
        <v>676</v>
      </c>
      <c r="D335" s="200">
        <v>0.33053150000000009</v>
      </c>
      <c r="E335" s="14" t="s">
        <v>675</v>
      </c>
      <c r="F335" s="15" t="s">
        <v>676</v>
      </c>
      <c r="G335" s="189">
        <v>0.61</v>
      </c>
      <c r="H335" s="10" t="s">
        <v>675</v>
      </c>
      <c r="I335" s="11" t="s">
        <v>676</v>
      </c>
      <c r="J335" s="13">
        <v>0.43521884999999999</v>
      </c>
      <c r="K335" s="17"/>
      <c r="L335" s="17"/>
      <c r="M335" s="17"/>
    </row>
    <row r="336" spans="1:13" ht="17">
      <c r="A336" s="199"/>
      <c r="B336" s="42" t="s">
        <v>677</v>
      </c>
      <c r="C336" s="42" t="s">
        <v>678</v>
      </c>
      <c r="D336" s="11" t="s">
        <v>8</v>
      </c>
      <c r="E336" s="10"/>
      <c r="F336" s="11"/>
      <c r="G336" s="30"/>
      <c r="H336" s="10"/>
      <c r="I336" s="11"/>
      <c r="J336" s="30"/>
      <c r="K336" s="17"/>
      <c r="L336" s="17"/>
      <c r="M336" s="17"/>
    </row>
    <row r="337" spans="1:13" ht="17">
      <c r="A337" s="199"/>
      <c r="B337" s="42" t="s">
        <v>679</v>
      </c>
      <c r="C337" s="42" t="s">
        <v>680</v>
      </c>
      <c r="D337" s="200">
        <v>0.74268599999999996</v>
      </c>
      <c r="E337" s="14" t="s">
        <v>679</v>
      </c>
      <c r="F337" s="15" t="s">
        <v>680</v>
      </c>
      <c r="G337" s="158">
        <v>0.75</v>
      </c>
      <c r="H337" s="10" t="s">
        <v>679</v>
      </c>
      <c r="I337" s="11" t="s">
        <v>680</v>
      </c>
      <c r="J337" s="13">
        <v>0.77334700000000001</v>
      </c>
      <c r="K337" s="17"/>
      <c r="L337" s="17"/>
      <c r="M337" s="17"/>
    </row>
    <row r="338" spans="1:13" ht="18" thickBot="1">
      <c r="A338" s="201"/>
      <c r="B338" s="48" t="s">
        <v>681</v>
      </c>
      <c r="C338" s="48" t="s">
        <v>682</v>
      </c>
      <c r="D338" s="20" t="s">
        <v>8</v>
      </c>
      <c r="E338" s="23" t="s">
        <v>681</v>
      </c>
      <c r="F338" s="24" t="s">
        <v>682</v>
      </c>
      <c r="G338" s="202">
        <v>0.69</v>
      </c>
      <c r="H338" s="19" t="s">
        <v>681</v>
      </c>
      <c r="I338" s="20" t="s">
        <v>682</v>
      </c>
      <c r="J338" s="22">
        <v>1.7103955</v>
      </c>
      <c r="K338" s="17"/>
      <c r="L338" s="17"/>
      <c r="M338" s="17"/>
    </row>
    <row r="339" spans="1:13" ht="18" thickTop="1">
      <c r="A339" s="2" t="s">
        <v>683</v>
      </c>
      <c r="B339" s="11" t="s">
        <v>684</v>
      </c>
      <c r="C339" s="11" t="s">
        <v>685</v>
      </c>
      <c r="D339" s="13">
        <v>0.1757515</v>
      </c>
      <c r="E339" s="6" t="s">
        <v>684</v>
      </c>
      <c r="F339" s="7" t="s">
        <v>685</v>
      </c>
      <c r="G339" s="203">
        <v>0.18</v>
      </c>
      <c r="H339" s="2" t="s">
        <v>684</v>
      </c>
      <c r="I339" s="3" t="s">
        <v>685</v>
      </c>
      <c r="J339" s="5">
        <v>0.23015555000000001</v>
      </c>
      <c r="K339" s="9">
        <f>AVERAGE(D339:D345)</f>
        <v>0.35165550000000001</v>
      </c>
      <c r="L339" s="9">
        <f>AVERAGE(G339:G345)</f>
        <v>0.33500000000000002</v>
      </c>
      <c r="M339" s="9">
        <f>AVERAGE(J339:J345)</f>
        <v>0.25828736200000002</v>
      </c>
    </row>
    <row r="340" spans="1:13" ht="17">
      <c r="A340" s="10"/>
      <c r="B340" s="11" t="s">
        <v>686</v>
      </c>
      <c r="C340" s="11" t="s">
        <v>687</v>
      </c>
      <c r="D340" s="13" t="s">
        <v>8</v>
      </c>
      <c r="E340" s="14" t="s">
        <v>686</v>
      </c>
      <c r="F340" s="15" t="s">
        <v>687</v>
      </c>
      <c r="G340" s="27"/>
      <c r="H340" s="10" t="s">
        <v>686</v>
      </c>
      <c r="I340" s="11" t="s">
        <v>687</v>
      </c>
      <c r="J340" s="13" t="s">
        <v>8</v>
      </c>
      <c r="K340" s="17"/>
      <c r="L340" s="17"/>
      <c r="M340" s="17"/>
    </row>
    <row r="341" spans="1:13" ht="17">
      <c r="A341" s="10"/>
      <c r="B341" s="11" t="s">
        <v>688</v>
      </c>
      <c r="C341" s="11" t="s">
        <v>689</v>
      </c>
      <c r="D341" s="13">
        <v>0.29125099999999998</v>
      </c>
      <c r="E341" s="14" t="s">
        <v>688</v>
      </c>
      <c r="F341" s="15" t="s">
        <v>689</v>
      </c>
      <c r="G341" s="61">
        <v>0.51</v>
      </c>
      <c r="H341" s="10" t="s">
        <v>688</v>
      </c>
      <c r="I341" s="11" t="s">
        <v>689</v>
      </c>
      <c r="J341" s="13">
        <v>0.45556480000000005</v>
      </c>
      <c r="K341" s="17"/>
      <c r="L341" s="17"/>
      <c r="M341" s="17"/>
    </row>
    <row r="342" spans="1:13" ht="17">
      <c r="A342" s="10"/>
      <c r="B342" s="11" t="s">
        <v>690</v>
      </c>
      <c r="C342" s="11" t="s">
        <v>691</v>
      </c>
      <c r="D342" s="13">
        <v>0.307062</v>
      </c>
      <c r="E342" s="10"/>
      <c r="F342" s="11"/>
      <c r="G342" s="30"/>
      <c r="H342" s="10"/>
      <c r="I342" s="11"/>
      <c r="J342" s="30"/>
      <c r="K342" s="17"/>
      <c r="L342" s="17"/>
      <c r="M342" s="17"/>
    </row>
    <row r="343" spans="1:13" ht="17">
      <c r="A343" s="10"/>
      <c r="B343" s="11" t="s">
        <v>692</v>
      </c>
      <c r="C343" s="11" t="s">
        <v>693</v>
      </c>
      <c r="D343" s="13">
        <v>0.26932499999999998</v>
      </c>
      <c r="E343" s="14" t="s">
        <v>692</v>
      </c>
      <c r="F343" s="15" t="s">
        <v>693</v>
      </c>
      <c r="G343" s="100">
        <v>0.57999999999999996</v>
      </c>
      <c r="H343" s="10" t="s">
        <v>692</v>
      </c>
      <c r="I343" s="11" t="s">
        <v>693</v>
      </c>
      <c r="J343" s="13">
        <v>0.34915785999999999</v>
      </c>
      <c r="K343" s="17"/>
      <c r="L343" s="17"/>
      <c r="M343" s="17"/>
    </row>
    <row r="344" spans="1:13" ht="17">
      <c r="A344" s="10"/>
      <c r="B344" s="11" t="s">
        <v>694</v>
      </c>
      <c r="C344" s="11" t="s">
        <v>695</v>
      </c>
      <c r="D344" s="13" t="s">
        <v>8</v>
      </c>
      <c r="E344" s="10"/>
      <c r="F344" s="11"/>
      <c r="G344" s="30"/>
      <c r="H344" s="10" t="s">
        <v>694</v>
      </c>
      <c r="I344" s="11" t="s">
        <v>695</v>
      </c>
      <c r="J344" s="13">
        <v>-0.1269033</v>
      </c>
      <c r="K344" s="17"/>
      <c r="L344" s="17"/>
      <c r="M344" s="17"/>
    </row>
    <row r="345" spans="1:13" ht="18" thickBot="1">
      <c r="A345" s="19"/>
      <c r="B345" s="20" t="s">
        <v>696</v>
      </c>
      <c r="C345" s="20" t="s">
        <v>697</v>
      </c>
      <c r="D345" s="22">
        <v>0.71488799999999997</v>
      </c>
      <c r="E345" s="23" t="s">
        <v>696</v>
      </c>
      <c r="F345" s="24" t="s">
        <v>697</v>
      </c>
      <c r="G345" s="113">
        <v>7.0000000000000007E-2</v>
      </c>
      <c r="H345" s="19" t="s">
        <v>696</v>
      </c>
      <c r="I345" s="20" t="s">
        <v>697</v>
      </c>
      <c r="J345" s="22">
        <v>0.38346190000000002</v>
      </c>
      <c r="K345" s="17"/>
      <c r="L345" s="17"/>
      <c r="M345" s="17"/>
    </row>
    <row r="346" spans="1:13" ht="18" thickTop="1">
      <c r="A346" s="2" t="s">
        <v>698</v>
      </c>
      <c r="B346" s="3" t="s">
        <v>699</v>
      </c>
      <c r="C346" s="4" t="s">
        <v>700</v>
      </c>
      <c r="D346" s="5">
        <v>0.4744545</v>
      </c>
      <c r="E346" s="7" t="s">
        <v>699</v>
      </c>
      <c r="F346" s="7" t="s">
        <v>700</v>
      </c>
      <c r="G346" s="204">
        <v>0.22</v>
      </c>
      <c r="H346" s="2" t="s">
        <v>699</v>
      </c>
      <c r="I346" s="3" t="s">
        <v>700</v>
      </c>
      <c r="J346" s="5">
        <v>0.30300554999999996</v>
      </c>
      <c r="K346" s="9">
        <f>AVERAGE(D346:D354)</f>
        <v>0.39317650000000004</v>
      </c>
      <c r="L346" s="9">
        <f>AVERAGE(G346:G355)</f>
        <v>0.23000000000000004</v>
      </c>
      <c r="M346" s="9">
        <f>AVERAGE(J346:J355)</f>
        <v>0.49638708333333331</v>
      </c>
    </row>
    <row r="347" spans="1:13" ht="17">
      <c r="A347" s="10"/>
      <c r="B347" s="11" t="s">
        <v>701</v>
      </c>
      <c r="C347" s="12" t="s">
        <v>702</v>
      </c>
      <c r="D347" s="13" t="s">
        <v>8</v>
      </c>
      <c r="E347" s="11" t="s">
        <v>701</v>
      </c>
      <c r="F347" s="12" t="s">
        <v>702</v>
      </c>
      <c r="G347" s="30"/>
      <c r="H347" s="10" t="s">
        <v>701</v>
      </c>
      <c r="I347" s="11" t="s">
        <v>702</v>
      </c>
      <c r="J347" s="13" t="s">
        <v>8</v>
      </c>
      <c r="K347" s="17"/>
      <c r="L347" s="17"/>
      <c r="M347" s="17"/>
    </row>
    <row r="348" spans="1:13" ht="17">
      <c r="A348" s="10"/>
      <c r="B348" s="11" t="s">
        <v>703</v>
      </c>
      <c r="C348" s="12" t="s">
        <v>704</v>
      </c>
      <c r="D348" s="13" t="s">
        <v>8</v>
      </c>
      <c r="E348" s="15" t="s">
        <v>703</v>
      </c>
      <c r="F348" s="15" t="s">
        <v>704</v>
      </c>
      <c r="G348" s="27"/>
      <c r="H348" s="10" t="s">
        <v>703</v>
      </c>
      <c r="I348" s="11" t="s">
        <v>704</v>
      </c>
      <c r="J348" s="13" t="s">
        <v>8</v>
      </c>
      <c r="K348" s="17"/>
      <c r="L348" s="17"/>
      <c r="M348" s="17"/>
    </row>
    <row r="349" spans="1:13" ht="17">
      <c r="A349" s="10"/>
      <c r="B349" s="11" t="s">
        <v>705</v>
      </c>
      <c r="C349" s="12" t="s">
        <v>706</v>
      </c>
      <c r="D349" s="13" t="s">
        <v>8</v>
      </c>
      <c r="E349" s="11" t="s">
        <v>705</v>
      </c>
      <c r="F349" s="12" t="s">
        <v>706</v>
      </c>
      <c r="G349" s="27"/>
      <c r="H349" s="11" t="s">
        <v>705</v>
      </c>
      <c r="I349" s="12" t="s">
        <v>706</v>
      </c>
      <c r="J349" s="13"/>
      <c r="K349" s="17"/>
      <c r="L349" s="17"/>
      <c r="M349" s="17"/>
    </row>
    <row r="350" spans="1:13" ht="17">
      <c r="A350" s="10"/>
      <c r="B350" s="11" t="s">
        <v>707</v>
      </c>
      <c r="C350" s="12" t="s">
        <v>708</v>
      </c>
      <c r="D350" s="13" t="s">
        <v>8</v>
      </c>
      <c r="E350" s="15" t="s">
        <v>707</v>
      </c>
      <c r="F350" s="15" t="s">
        <v>708</v>
      </c>
      <c r="G350" s="27"/>
      <c r="H350" s="10" t="s">
        <v>707</v>
      </c>
      <c r="I350" s="11" t="s">
        <v>708</v>
      </c>
      <c r="J350" s="13" t="s">
        <v>8</v>
      </c>
      <c r="K350" s="17"/>
      <c r="L350" s="17"/>
      <c r="M350" s="17"/>
    </row>
    <row r="351" spans="1:13" ht="17">
      <c r="A351" s="10"/>
      <c r="B351" s="11" t="s">
        <v>709</v>
      </c>
      <c r="C351" s="12" t="s">
        <v>710</v>
      </c>
      <c r="D351" s="13" t="s">
        <v>8</v>
      </c>
      <c r="E351" s="15" t="s">
        <v>709</v>
      </c>
      <c r="F351" s="15" t="s">
        <v>710</v>
      </c>
      <c r="G351" s="27"/>
      <c r="H351" s="10" t="s">
        <v>709</v>
      </c>
      <c r="I351" s="11" t="s">
        <v>710</v>
      </c>
      <c r="J351" s="13" t="s">
        <v>8</v>
      </c>
      <c r="K351" s="17"/>
      <c r="L351" s="17"/>
      <c r="M351" s="17"/>
    </row>
    <row r="352" spans="1:13" ht="17">
      <c r="A352" s="10"/>
      <c r="B352" s="11" t="s">
        <v>711</v>
      </c>
      <c r="C352" s="12" t="s">
        <v>712</v>
      </c>
      <c r="D352" s="13">
        <v>0.48684450000000001</v>
      </c>
      <c r="E352" s="15" t="s">
        <v>711</v>
      </c>
      <c r="F352" s="15" t="s">
        <v>712</v>
      </c>
      <c r="G352" s="205">
        <v>0.66</v>
      </c>
      <c r="H352" s="10" t="s">
        <v>711</v>
      </c>
      <c r="I352" s="11" t="s">
        <v>712</v>
      </c>
      <c r="J352" s="13"/>
      <c r="K352" s="17"/>
      <c r="L352" s="17"/>
      <c r="M352" s="17"/>
    </row>
    <row r="353" spans="1:13" ht="17">
      <c r="A353" s="10"/>
      <c r="B353" s="11" t="s">
        <v>713</v>
      </c>
      <c r="C353" s="12" t="s">
        <v>714</v>
      </c>
      <c r="D353" s="13" t="s">
        <v>8</v>
      </c>
      <c r="E353" s="15" t="s">
        <v>713</v>
      </c>
      <c r="F353" s="15" t="s">
        <v>714</v>
      </c>
      <c r="G353" s="27"/>
      <c r="H353" s="17"/>
      <c r="I353" s="17"/>
      <c r="J353" s="30"/>
      <c r="K353" s="17"/>
      <c r="L353" s="17"/>
      <c r="M353" s="17"/>
    </row>
    <row r="354" spans="1:13" ht="17">
      <c r="A354" s="10"/>
      <c r="B354" s="11" t="s">
        <v>715</v>
      </c>
      <c r="C354" s="12" t="s">
        <v>716</v>
      </c>
      <c r="D354" s="13">
        <v>0.21823049999999999</v>
      </c>
      <c r="E354" s="15" t="s">
        <v>715</v>
      </c>
      <c r="F354" s="15" t="s">
        <v>716</v>
      </c>
      <c r="G354" s="192">
        <v>0.49</v>
      </c>
      <c r="H354" s="10" t="s">
        <v>715</v>
      </c>
      <c r="I354" s="11" t="s">
        <v>716</v>
      </c>
      <c r="J354" s="13">
        <v>0.42854884999999998</v>
      </c>
      <c r="K354" s="17"/>
      <c r="L354" s="17"/>
      <c r="M354" s="17"/>
    </row>
    <row r="355" spans="1:13" ht="18" thickBot="1">
      <c r="A355" s="19"/>
      <c r="B355" s="24" t="s">
        <v>717</v>
      </c>
      <c r="C355" s="24" t="s">
        <v>718</v>
      </c>
      <c r="D355" s="62" t="s">
        <v>8</v>
      </c>
      <c r="E355" s="24" t="s">
        <v>717</v>
      </c>
      <c r="F355" s="24" t="s">
        <v>718</v>
      </c>
      <c r="G355" s="206">
        <v>-0.45</v>
      </c>
      <c r="H355" s="19" t="s">
        <v>717</v>
      </c>
      <c r="I355" s="20" t="s">
        <v>718</v>
      </c>
      <c r="J355" s="22">
        <v>0.75760685000000005</v>
      </c>
      <c r="K355" s="17"/>
      <c r="L355" s="17"/>
      <c r="M355" s="17"/>
    </row>
    <row r="356" spans="1:13" ht="18" thickTop="1">
      <c r="A356" s="2" t="s">
        <v>719</v>
      </c>
      <c r="B356" s="3" t="s">
        <v>720</v>
      </c>
      <c r="C356" s="4" t="s">
        <v>721</v>
      </c>
      <c r="D356" s="5">
        <v>0.32361799999999996</v>
      </c>
      <c r="E356" s="6" t="s">
        <v>720</v>
      </c>
      <c r="F356" s="7" t="s">
        <v>721</v>
      </c>
      <c r="G356" s="207">
        <v>0.33</v>
      </c>
      <c r="H356" s="2" t="s">
        <v>720</v>
      </c>
      <c r="I356" s="3" t="s">
        <v>721</v>
      </c>
      <c r="J356" s="5" t="s">
        <v>8</v>
      </c>
      <c r="K356" s="9">
        <f>AVERAGE(D356:D359)</f>
        <v>0.67997033333333334</v>
      </c>
      <c r="L356" s="9">
        <f>AVERAGE(G356:G359)</f>
        <v>0.66666666666666663</v>
      </c>
      <c r="M356" s="9">
        <f>AVERAGE(J356:J359)</f>
        <v>0.72709368000000008</v>
      </c>
    </row>
    <row r="357" spans="1:13" ht="17">
      <c r="A357" s="10"/>
      <c r="B357" s="11" t="s">
        <v>722</v>
      </c>
      <c r="C357" s="12" t="s">
        <v>723</v>
      </c>
      <c r="D357" s="13" t="s">
        <v>8</v>
      </c>
      <c r="E357" s="14" t="s">
        <v>722</v>
      </c>
      <c r="F357" s="15" t="s">
        <v>723</v>
      </c>
      <c r="G357" s="27"/>
      <c r="H357" s="10" t="s">
        <v>722</v>
      </c>
      <c r="I357" s="11" t="s">
        <v>723</v>
      </c>
      <c r="J357" s="13" t="s">
        <v>8</v>
      </c>
      <c r="K357" s="17"/>
      <c r="L357" s="17"/>
      <c r="M357" s="17"/>
    </row>
    <row r="358" spans="1:13" ht="17">
      <c r="A358" s="10"/>
      <c r="B358" s="11" t="s">
        <v>724</v>
      </c>
      <c r="C358" s="12" t="s">
        <v>725</v>
      </c>
      <c r="D358" s="13">
        <v>1.360419</v>
      </c>
      <c r="E358" s="14" t="s">
        <v>724</v>
      </c>
      <c r="F358" s="15" t="s">
        <v>725</v>
      </c>
      <c r="G358" s="29">
        <v>1.1100000000000001</v>
      </c>
      <c r="H358" s="10" t="s">
        <v>724</v>
      </c>
      <c r="I358" s="11" t="s">
        <v>725</v>
      </c>
      <c r="J358" s="13">
        <v>1.0047028600000001</v>
      </c>
      <c r="K358" s="17"/>
      <c r="L358" s="17"/>
      <c r="M358" s="17"/>
    </row>
    <row r="359" spans="1:13" ht="18" thickBot="1">
      <c r="A359" s="19"/>
      <c r="B359" s="20" t="s">
        <v>726</v>
      </c>
      <c r="C359" s="21" t="s">
        <v>727</v>
      </c>
      <c r="D359" s="22">
        <v>0.35587400000000002</v>
      </c>
      <c r="E359" s="23" t="s">
        <v>726</v>
      </c>
      <c r="F359" s="24" t="s">
        <v>727</v>
      </c>
      <c r="G359" s="154">
        <v>0.56000000000000005</v>
      </c>
      <c r="H359" s="19" t="s">
        <v>726</v>
      </c>
      <c r="I359" s="20" t="s">
        <v>727</v>
      </c>
      <c r="J359" s="22">
        <v>0.44948450000000001</v>
      </c>
      <c r="K359" s="17"/>
      <c r="L359" s="17"/>
      <c r="M359" s="17"/>
    </row>
    <row r="360" spans="1:13" ht="18" thickTop="1">
      <c r="A360" s="2" t="s">
        <v>728</v>
      </c>
      <c r="B360" s="3" t="s">
        <v>729</v>
      </c>
      <c r="C360" s="3"/>
      <c r="D360" s="34" t="s">
        <v>8</v>
      </c>
      <c r="E360" s="2"/>
      <c r="F360" s="3"/>
      <c r="G360" s="8"/>
      <c r="H360" s="2" t="s">
        <v>729</v>
      </c>
      <c r="I360" s="3" t="s">
        <v>730</v>
      </c>
      <c r="J360" s="5">
        <v>0.3450529</v>
      </c>
      <c r="K360" s="9">
        <f>AVERAGE(D360:D366)</f>
        <v>0.67833177499999997</v>
      </c>
      <c r="L360" s="9">
        <f>AVERAGE(G360:G366)</f>
        <v>0.62</v>
      </c>
      <c r="M360" s="9">
        <f>AVERAGE(J360:J366)</f>
        <v>0.76223337999999996</v>
      </c>
    </row>
    <row r="361" spans="1:13" ht="17">
      <c r="A361" s="10"/>
      <c r="B361" s="11" t="s">
        <v>731</v>
      </c>
      <c r="C361" s="11"/>
      <c r="D361" s="30" t="s">
        <v>8</v>
      </c>
      <c r="E361" s="14" t="s">
        <v>731</v>
      </c>
      <c r="F361" s="15" t="s">
        <v>732</v>
      </c>
      <c r="G361" s="137">
        <v>0.52</v>
      </c>
      <c r="H361" s="10" t="s">
        <v>731</v>
      </c>
      <c r="I361" s="11" t="s">
        <v>732</v>
      </c>
      <c r="J361" s="13">
        <v>1.0315755500000001</v>
      </c>
      <c r="K361" s="17"/>
      <c r="L361" s="17"/>
      <c r="M361" s="17"/>
    </row>
    <row r="362" spans="1:13" ht="17">
      <c r="A362" s="10"/>
      <c r="B362" s="11" t="s">
        <v>733</v>
      </c>
      <c r="C362" s="12" t="s">
        <v>734</v>
      </c>
      <c r="D362" s="13">
        <v>0.8429835</v>
      </c>
      <c r="E362" s="14" t="s">
        <v>733</v>
      </c>
      <c r="F362" s="15" t="s">
        <v>734</v>
      </c>
      <c r="G362" s="208">
        <v>0.55000000000000004</v>
      </c>
      <c r="H362" s="10"/>
      <c r="I362" s="11"/>
      <c r="J362" s="30"/>
      <c r="K362" s="17"/>
      <c r="L362" s="17"/>
      <c r="M362" s="17"/>
    </row>
    <row r="363" spans="1:13" ht="17">
      <c r="A363" s="10"/>
      <c r="B363" s="11" t="s">
        <v>735</v>
      </c>
      <c r="C363" s="12" t="s">
        <v>736</v>
      </c>
      <c r="D363" s="13" t="s">
        <v>8</v>
      </c>
      <c r="E363" s="14" t="s">
        <v>735</v>
      </c>
      <c r="F363" s="15" t="s">
        <v>736</v>
      </c>
      <c r="G363" s="27"/>
      <c r="H363" s="10" t="s">
        <v>735</v>
      </c>
      <c r="I363" s="11" t="s">
        <v>736</v>
      </c>
      <c r="J363" s="13" t="s">
        <v>8</v>
      </c>
      <c r="K363" s="17"/>
      <c r="L363" s="17"/>
      <c r="M363" s="17"/>
    </row>
    <row r="364" spans="1:13" ht="17">
      <c r="A364" s="10"/>
      <c r="B364" s="11" t="s">
        <v>737</v>
      </c>
      <c r="C364" s="12" t="s">
        <v>738</v>
      </c>
      <c r="D364" s="13">
        <v>0.36948619999999999</v>
      </c>
      <c r="E364" s="14" t="s">
        <v>737</v>
      </c>
      <c r="F364" s="15" t="s">
        <v>738</v>
      </c>
      <c r="G364" s="174">
        <v>0.53</v>
      </c>
      <c r="H364" s="10" t="s">
        <v>737</v>
      </c>
      <c r="I364" s="11" t="s">
        <v>738</v>
      </c>
      <c r="J364" s="13">
        <v>0.6487767499999999</v>
      </c>
      <c r="K364" s="17"/>
      <c r="L364" s="17"/>
      <c r="M364" s="17"/>
    </row>
    <row r="365" spans="1:13" ht="17">
      <c r="A365" s="10"/>
      <c r="B365" s="11" t="s">
        <v>739</v>
      </c>
      <c r="C365" s="12" t="s">
        <v>740</v>
      </c>
      <c r="D365" s="13">
        <v>0.41079389999999999</v>
      </c>
      <c r="E365" s="14" t="s">
        <v>739</v>
      </c>
      <c r="F365" s="15" t="s">
        <v>740</v>
      </c>
      <c r="G365" s="209">
        <v>0.2</v>
      </c>
      <c r="H365" s="10" t="s">
        <v>739</v>
      </c>
      <c r="I365" s="11" t="s">
        <v>740</v>
      </c>
      <c r="J365" s="13">
        <v>0.69113969999999991</v>
      </c>
      <c r="K365" s="17"/>
      <c r="L365" s="17"/>
      <c r="M365" s="17"/>
    </row>
    <row r="366" spans="1:13" ht="18" thickBot="1">
      <c r="A366" s="19"/>
      <c r="B366" s="20" t="s">
        <v>741</v>
      </c>
      <c r="C366" s="21" t="s">
        <v>742</v>
      </c>
      <c r="D366" s="22">
        <v>1.0900634999999999</v>
      </c>
      <c r="E366" s="23" t="s">
        <v>741</v>
      </c>
      <c r="F366" s="24" t="s">
        <v>742</v>
      </c>
      <c r="G366" s="210">
        <v>1.3</v>
      </c>
      <c r="H366" s="19" t="s">
        <v>741</v>
      </c>
      <c r="I366" s="20" t="s">
        <v>742</v>
      </c>
      <c r="J366" s="22">
        <v>1.094622</v>
      </c>
      <c r="K366" s="17"/>
      <c r="L366" s="17"/>
      <c r="M366" s="17"/>
    </row>
    <row r="367" spans="1:13" ht="18" thickTop="1">
      <c r="A367" s="2" t="s">
        <v>743</v>
      </c>
      <c r="B367" s="3" t="s">
        <v>744</v>
      </c>
      <c r="C367" s="4" t="s">
        <v>745</v>
      </c>
      <c r="D367" s="5">
        <v>-0.15600809000000002</v>
      </c>
      <c r="E367" s="6" t="s">
        <v>744</v>
      </c>
      <c r="F367" s="7" t="s">
        <v>745</v>
      </c>
      <c r="G367" s="211">
        <v>-0.09</v>
      </c>
      <c r="H367" s="2" t="s">
        <v>744</v>
      </c>
      <c r="I367" s="3" t="s">
        <v>745</v>
      </c>
      <c r="J367" s="5">
        <v>-8.4407519999999993E-3</v>
      </c>
      <c r="K367" s="9">
        <f>AVERAGE(D367:D370)</f>
        <v>0.59528932749999997</v>
      </c>
      <c r="L367" s="9">
        <f>AVERAGE(G367:G370)</f>
        <v>0.57750000000000001</v>
      </c>
      <c r="M367" s="9">
        <f>AVERAGE(J367:J370)</f>
        <v>0.53379636199999991</v>
      </c>
    </row>
    <row r="368" spans="1:13" ht="17">
      <c r="A368" s="10"/>
      <c r="B368" s="11" t="s">
        <v>746</v>
      </c>
      <c r="C368" s="12" t="s">
        <v>747</v>
      </c>
      <c r="D368" s="13">
        <v>0.53472389999999992</v>
      </c>
      <c r="E368" s="14" t="s">
        <v>746</v>
      </c>
      <c r="F368" s="15" t="s">
        <v>747</v>
      </c>
      <c r="G368" s="212">
        <v>0.54</v>
      </c>
      <c r="H368" s="10" t="s">
        <v>746</v>
      </c>
      <c r="I368" s="11" t="s">
        <v>747</v>
      </c>
      <c r="J368" s="13">
        <v>0.36135869999999998</v>
      </c>
      <c r="K368" s="17"/>
      <c r="L368" s="17"/>
      <c r="M368" s="17"/>
    </row>
    <row r="369" spans="1:13" ht="17">
      <c r="A369" s="10"/>
      <c r="B369" s="11" t="s">
        <v>748</v>
      </c>
      <c r="C369" s="12" t="s">
        <v>749</v>
      </c>
      <c r="D369" s="13">
        <v>0.82166799999999995</v>
      </c>
      <c r="E369" s="14" t="s">
        <v>748</v>
      </c>
      <c r="F369" s="15" t="s">
        <v>749</v>
      </c>
      <c r="G369" s="213">
        <v>0.76</v>
      </c>
      <c r="H369" s="10" t="s">
        <v>748</v>
      </c>
      <c r="I369" s="11" t="s">
        <v>749</v>
      </c>
      <c r="J369" s="13">
        <v>0.68843549999999998</v>
      </c>
      <c r="K369" s="17"/>
      <c r="L369" s="17"/>
      <c r="M369" s="17"/>
    </row>
    <row r="370" spans="1:13" ht="18" thickBot="1">
      <c r="A370" s="19"/>
      <c r="B370" s="20" t="s">
        <v>750</v>
      </c>
      <c r="C370" s="21" t="s">
        <v>751</v>
      </c>
      <c r="D370" s="22">
        <v>1.1807734999999999</v>
      </c>
      <c r="E370" s="23" t="s">
        <v>750</v>
      </c>
      <c r="F370" s="24" t="s">
        <v>751</v>
      </c>
      <c r="G370" s="210">
        <v>1.1000000000000001</v>
      </c>
      <c r="H370" s="19" t="s">
        <v>750</v>
      </c>
      <c r="I370" s="20" t="s">
        <v>751</v>
      </c>
      <c r="J370" s="22">
        <v>1.0938319999999999</v>
      </c>
      <c r="K370" s="17"/>
      <c r="L370" s="17"/>
      <c r="M370" s="17"/>
    </row>
    <row r="371" spans="1:13" ht="18" thickTop="1">
      <c r="A371" s="2" t="s">
        <v>752</v>
      </c>
      <c r="B371" s="3" t="s">
        <v>753</v>
      </c>
      <c r="C371" s="4" t="s">
        <v>754</v>
      </c>
      <c r="D371" s="5" t="s">
        <v>8</v>
      </c>
      <c r="E371" s="7" t="s">
        <v>753</v>
      </c>
      <c r="F371" s="7" t="s">
        <v>754</v>
      </c>
      <c r="G371" s="8"/>
      <c r="H371" s="214" t="s">
        <v>753</v>
      </c>
      <c r="I371" s="215" t="s">
        <v>754</v>
      </c>
      <c r="J371" s="64" t="s">
        <v>8</v>
      </c>
      <c r="K371" s="216">
        <f>AVERAGE(D371:D392)</f>
        <v>0.84989068181818184</v>
      </c>
      <c r="L371" s="216">
        <f>AVERAGE(G371:G392)</f>
        <v>0.79090909090909089</v>
      </c>
      <c r="M371" s="216">
        <f>AVERAGE(J371:J392)</f>
        <v>0.74272503636363618</v>
      </c>
    </row>
    <row r="372" spans="1:13" ht="17">
      <c r="A372" s="217"/>
      <c r="B372" s="11" t="s">
        <v>755</v>
      </c>
      <c r="C372" s="12" t="s">
        <v>756</v>
      </c>
      <c r="D372" s="13" t="s">
        <v>8</v>
      </c>
      <c r="E372" s="15" t="s">
        <v>755</v>
      </c>
      <c r="F372" s="15" t="s">
        <v>756</v>
      </c>
      <c r="G372" s="27"/>
      <c r="H372" s="218" t="s">
        <v>755</v>
      </c>
      <c r="I372" s="219" t="s">
        <v>756</v>
      </c>
      <c r="J372" s="66" t="s">
        <v>8</v>
      </c>
      <c r="K372" s="52"/>
      <c r="L372" s="52"/>
      <c r="M372" s="52"/>
    </row>
    <row r="373" spans="1:13" ht="17">
      <c r="A373" s="217"/>
      <c r="B373" s="11" t="s">
        <v>757</v>
      </c>
      <c r="C373" s="12" t="s">
        <v>758</v>
      </c>
      <c r="D373" s="13" t="s">
        <v>8</v>
      </c>
      <c r="E373" s="15" t="s">
        <v>757</v>
      </c>
      <c r="F373" s="15" t="s">
        <v>758</v>
      </c>
      <c r="G373" s="27"/>
      <c r="H373" s="218" t="s">
        <v>757</v>
      </c>
      <c r="I373" s="219" t="s">
        <v>758</v>
      </c>
      <c r="J373" s="66" t="s">
        <v>8</v>
      </c>
      <c r="K373" s="52"/>
      <c r="L373" s="52"/>
      <c r="M373" s="52"/>
    </row>
    <row r="374" spans="1:13" ht="17">
      <c r="A374" s="217"/>
      <c r="B374" s="11" t="s">
        <v>759</v>
      </c>
      <c r="C374" s="12" t="s">
        <v>760</v>
      </c>
      <c r="D374" s="13" t="s">
        <v>8</v>
      </c>
      <c r="E374" s="15" t="s">
        <v>759</v>
      </c>
      <c r="F374" s="15" t="s">
        <v>760</v>
      </c>
      <c r="G374" s="27"/>
      <c r="H374" s="218" t="s">
        <v>759</v>
      </c>
      <c r="I374" s="219" t="s">
        <v>760</v>
      </c>
      <c r="J374" s="66" t="s">
        <v>8</v>
      </c>
      <c r="K374" s="52"/>
      <c r="L374" s="52"/>
      <c r="M374" s="52"/>
    </row>
    <row r="375" spans="1:13" ht="17">
      <c r="A375" s="217"/>
      <c r="B375" s="11" t="s">
        <v>761</v>
      </c>
      <c r="C375" s="12" t="s">
        <v>762</v>
      </c>
      <c r="D375" s="13" t="s">
        <v>8</v>
      </c>
      <c r="E375" s="15" t="s">
        <v>761</v>
      </c>
      <c r="F375" s="15" t="s">
        <v>762</v>
      </c>
      <c r="G375" s="27"/>
      <c r="H375" s="218" t="s">
        <v>761</v>
      </c>
      <c r="I375" s="219" t="s">
        <v>762</v>
      </c>
      <c r="J375" s="66" t="s">
        <v>8</v>
      </c>
      <c r="K375" s="52"/>
      <c r="L375" s="52"/>
      <c r="M375" s="52"/>
    </row>
    <row r="376" spans="1:13" ht="17">
      <c r="A376" s="217"/>
      <c r="B376" s="11" t="s">
        <v>763</v>
      </c>
      <c r="C376" s="12" t="s">
        <v>764</v>
      </c>
      <c r="D376" s="13" t="s">
        <v>8</v>
      </c>
      <c r="E376" s="15" t="s">
        <v>763</v>
      </c>
      <c r="F376" s="15" t="s">
        <v>764</v>
      </c>
      <c r="G376" s="27"/>
      <c r="H376" s="218" t="s">
        <v>763</v>
      </c>
      <c r="I376" s="219" t="s">
        <v>764</v>
      </c>
      <c r="J376" s="66" t="s">
        <v>8</v>
      </c>
      <c r="K376" s="52"/>
      <c r="L376" s="52"/>
      <c r="M376" s="52"/>
    </row>
    <row r="377" spans="1:13" ht="17">
      <c r="A377" s="217"/>
      <c r="B377" s="11" t="s">
        <v>765</v>
      </c>
      <c r="C377" s="12" t="s">
        <v>766</v>
      </c>
      <c r="D377" s="13">
        <v>0.51358999999999999</v>
      </c>
      <c r="E377" s="15" t="s">
        <v>765</v>
      </c>
      <c r="F377" s="15" t="s">
        <v>766</v>
      </c>
      <c r="G377" s="220">
        <v>0.67</v>
      </c>
      <c r="H377" s="218" t="s">
        <v>765</v>
      </c>
      <c r="I377" s="219" t="s">
        <v>766</v>
      </c>
      <c r="J377" s="66">
        <v>0.47549179999999996</v>
      </c>
      <c r="K377" s="52"/>
      <c r="L377" s="52"/>
      <c r="M377" s="52"/>
    </row>
    <row r="378" spans="1:13" ht="17">
      <c r="A378" s="217"/>
      <c r="B378" s="11" t="s">
        <v>767</v>
      </c>
      <c r="C378" s="12" t="s">
        <v>768</v>
      </c>
      <c r="D378" s="13" t="s">
        <v>8</v>
      </c>
      <c r="E378" s="15" t="s">
        <v>767</v>
      </c>
      <c r="F378" s="15" t="s">
        <v>768</v>
      </c>
      <c r="G378" s="27"/>
      <c r="H378" s="218" t="s">
        <v>767</v>
      </c>
      <c r="I378" s="219" t="s">
        <v>768</v>
      </c>
      <c r="J378" s="66" t="s">
        <v>8</v>
      </c>
      <c r="K378" s="52"/>
      <c r="L378" s="52"/>
      <c r="M378" s="52"/>
    </row>
    <row r="379" spans="1:13" ht="17">
      <c r="A379" s="217"/>
      <c r="B379" s="11" t="s">
        <v>769</v>
      </c>
      <c r="C379" s="12" t="s">
        <v>770</v>
      </c>
      <c r="D379" s="13" t="s">
        <v>8</v>
      </c>
      <c r="E379" s="15" t="s">
        <v>769</v>
      </c>
      <c r="F379" s="15" t="s">
        <v>770</v>
      </c>
      <c r="G379" s="27"/>
      <c r="H379" s="10"/>
      <c r="I379" s="11"/>
      <c r="J379" s="30"/>
      <c r="K379" s="52"/>
      <c r="L379" s="52"/>
      <c r="M379" s="52"/>
    </row>
    <row r="380" spans="1:13" ht="17">
      <c r="A380" s="217"/>
      <c r="B380" s="11" t="s">
        <v>771</v>
      </c>
      <c r="C380" s="12" t="s">
        <v>772</v>
      </c>
      <c r="D380" s="13" t="s">
        <v>8</v>
      </c>
      <c r="E380" s="15" t="s">
        <v>771</v>
      </c>
      <c r="F380" s="15" t="s">
        <v>772</v>
      </c>
      <c r="G380" s="27"/>
      <c r="H380" s="218" t="s">
        <v>771</v>
      </c>
      <c r="I380" s="219" t="s">
        <v>772</v>
      </c>
      <c r="J380" s="66" t="s">
        <v>8</v>
      </c>
      <c r="K380" s="52"/>
      <c r="L380" s="52"/>
      <c r="M380" s="52"/>
    </row>
    <row r="381" spans="1:13" ht="17">
      <c r="A381" s="217"/>
      <c r="B381" s="11" t="s">
        <v>773</v>
      </c>
      <c r="C381" s="12" t="s">
        <v>774</v>
      </c>
      <c r="D381" s="13" t="s">
        <v>8</v>
      </c>
      <c r="E381" s="15" t="s">
        <v>773</v>
      </c>
      <c r="F381" s="15" t="s">
        <v>774</v>
      </c>
      <c r="G381" s="27"/>
      <c r="H381" s="218" t="s">
        <v>773</v>
      </c>
      <c r="I381" s="219" t="s">
        <v>774</v>
      </c>
      <c r="J381" s="66" t="s">
        <v>8</v>
      </c>
      <c r="K381" s="52"/>
      <c r="L381" s="52"/>
      <c r="M381" s="52"/>
    </row>
    <row r="382" spans="1:13" ht="17">
      <c r="A382" s="217"/>
      <c r="B382" s="11" t="s">
        <v>775</v>
      </c>
      <c r="C382" s="12" t="s">
        <v>776</v>
      </c>
      <c r="D382" s="13" t="s">
        <v>8</v>
      </c>
      <c r="E382" s="15" t="s">
        <v>775</v>
      </c>
      <c r="F382" s="15" t="s">
        <v>776</v>
      </c>
      <c r="G382" s="27"/>
      <c r="H382" s="218" t="s">
        <v>775</v>
      </c>
      <c r="I382" s="219" t="s">
        <v>776</v>
      </c>
      <c r="J382" s="66" t="s">
        <v>8</v>
      </c>
      <c r="K382" s="52"/>
      <c r="L382" s="52"/>
      <c r="M382" s="52"/>
    </row>
    <row r="383" spans="1:13" ht="17">
      <c r="A383" s="217"/>
      <c r="B383" s="11" t="s">
        <v>777</v>
      </c>
      <c r="C383" s="12" t="s">
        <v>778</v>
      </c>
      <c r="D383" s="13">
        <v>1.5410231999999999</v>
      </c>
      <c r="E383" s="15" t="s">
        <v>777</v>
      </c>
      <c r="F383" s="15" t="s">
        <v>778</v>
      </c>
      <c r="G383" s="29">
        <v>1.07</v>
      </c>
      <c r="H383" s="218" t="s">
        <v>777</v>
      </c>
      <c r="I383" s="219" t="s">
        <v>778</v>
      </c>
      <c r="J383" s="66">
        <v>1.1821247500000001</v>
      </c>
      <c r="K383" s="52"/>
      <c r="L383" s="52"/>
      <c r="M383" s="52"/>
    </row>
    <row r="384" spans="1:13" ht="17">
      <c r="A384" s="217"/>
      <c r="B384" s="11" t="s">
        <v>779</v>
      </c>
      <c r="C384" s="12" t="s">
        <v>780</v>
      </c>
      <c r="D384" s="13">
        <v>1.2691132000000001</v>
      </c>
      <c r="E384" s="15" t="s">
        <v>779</v>
      </c>
      <c r="F384" s="15" t="s">
        <v>780</v>
      </c>
      <c r="G384" s="29">
        <v>1.24</v>
      </c>
      <c r="H384" s="218" t="s">
        <v>779</v>
      </c>
      <c r="I384" s="219" t="s">
        <v>780</v>
      </c>
      <c r="J384" s="66">
        <v>1.11833475</v>
      </c>
      <c r="K384" s="52"/>
      <c r="L384" s="52"/>
      <c r="M384" s="52"/>
    </row>
    <row r="385" spans="1:13" ht="17">
      <c r="A385" s="217"/>
      <c r="B385" s="11" t="s">
        <v>781</v>
      </c>
      <c r="C385" s="12" t="s">
        <v>782</v>
      </c>
      <c r="D385" s="13">
        <v>0.91061219999999998</v>
      </c>
      <c r="E385" s="15" t="s">
        <v>781</v>
      </c>
      <c r="F385" s="15" t="s">
        <v>782</v>
      </c>
      <c r="G385" s="29">
        <v>1.1299999999999999</v>
      </c>
      <c r="H385" s="218" t="s">
        <v>781</v>
      </c>
      <c r="I385" s="219" t="s">
        <v>782</v>
      </c>
      <c r="J385" s="66">
        <v>0.93140774999999998</v>
      </c>
      <c r="K385" s="52"/>
      <c r="L385" s="52"/>
      <c r="M385" s="52"/>
    </row>
    <row r="386" spans="1:13" ht="17">
      <c r="A386" s="217"/>
      <c r="B386" s="11" t="s">
        <v>783</v>
      </c>
      <c r="C386" s="12" t="s">
        <v>784</v>
      </c>
      <c r="D386" s="13">
        <v>0.7516489999999999</v>
      </c>
      <c r="E386" s="15" t="s">
        <v>783</v>
      </c>
      <c r="F386" s="15" t="s">
        <v>784</v>
      </c>
      <c r="G386" s="122">
        <v>0.68</v>
      </c>
      <c r="H386" s="218" t="s">
        <v>783</v>
      </c>
      <c r="I386" s="219" t="s">
        <v>784</v>
      </c>
      <c r="J386" s="66">
        <v>0.80188130000000002</v>
      </c>
      <c r="K386" s="52"/>
      <c r="L386" s="52"/>
      <c r="M386" s="52"/>
    </row>
    <row r="387" spans="1:13" ht="17">
      <c r="A387" s="217"/>
      <c r="B387" s="11" t="s">
        <v>785</v>
      </c>
      <c r="C387" s="12" t="s">
        <v>786</v>
      </c>
      <c r="D387" s="13">
        <v>0.30741850000000004</v>
      </c>
      <c r="E387" s="15" t="s">
        <v>785</v>
      </c>
      <c r="F387" s="15" t="s">
        <v>786</v>
      </c>
      <c r="G387" s="221">
        <v>0.5</v>
      </c>
      <c r="H387" s="218" t="s">
        <v>785</v>
      </c>
      <c r="I387" s="219" t="s">
        <v>786</v>
      </c>
      <c r="J387" s="66">
        <v>0.30423085</v>
      </c>
      <c r="K387" s="52"/>
      <c r="L387" s="52"/>
      <c r="M387" s="52"/>
    </row>
    <row r="388" spans="1:13" ht="17">
      <c r="A388" s="217"/>
      <c r="B388" s="11" t="s">
        <v>787</v>
      </c>
      <c r="C388" s="12" t="s">
        <v>788</v>
      </c>
      <c r="D388" s="13">
        <v>0.9730378999999999</v>
      </c>
      <c r="E388" s="15" t="s">
        <v>787</v>
      </c>
      <c r="F388" s="15" t="s">
        <v>788</v>
      </c>
      <c r="G388" s="148">
        <v>0.63</v>
      </c>
      <c r="H388" s="218" t="s">
        <v>787</v>
      </c>
      <c r="I388" s="219" t="s">
        <v>788</v>
      </c>
      <c r="J388" s="66">
        <v>0.7363656999999999</v>
      </c>
      <c r="K388" s="52"/>
      <c r="L388" s="52"/>
      <c r="M388" s="52"/>
    </row>
    <row r="389" spans="1:13" ht="17">
      <c r="A389" s="217"/>
      <c r="B389" s="11" t="s">
        <v>789</v>
      </c>
      <c r="C389" s="12" t="s">
        <v>790</v>
      </c>
      <c r="D389" s="13">
        <v>0.87637399999999999</v>
      </c>
      <c r="E389" s="15" t="s">
        <v>789</v>
      </c>
      <c r="F389" s="15" t="s">
        <v>790</v>
      </c>
      <c r="G389" s="213">
        <v>0.76</v>
      </c>
      <c r="H389" s="218" t="s">
        <v>789</v>
      </c>
      <c r="I389" s="219" t="s">
        <v>790</v>
      </c>
      <c r="J389" s="66">
        <v>0.6476154999999999</v>
      </c>
      <c r="K389" s="52"/>
      <c r="L389" s="52"/>
      <c r="M389" s="52"/>
    </row>
    <row r="390" spans="1:13" ht="17">
      <c r="A390" s="217"/>
      <c r="B390" s="11" t="s">
        <v>791</v>
      </c>
      <c r="C390" s="12" t="s">
        <v>792</v>
      </c>
      <c r="D390" s="13">
        <v>0.93200399999999994</v>
      </c>
      <c r="E390" s="15" t="s">
        <v>791</v>
      </c>
      <c r="F390" s="15" t="s">
        <v>792</v>
      </c>
      <c r="G390" s="29">
        <v>1.03</v>
      </c>
      <c r="H390" s="218" t="s">
        <v>791</v>
      </c>
      <c r="I390" s="219" t="s">
        <v>792</v>
      </c>
      <c r="J390" s="66">
        <v>0.88830549999999997</v>
      </c>
      <c r="K390" s="52"/>
      <c r="L390" s="52"/>
      <c r="M390" s="52"/>
    </row>
    <row r="391" spans="1:13" ht="17">
      <c r="A391" s="217"/>
      <c r="B391" s="11" t="s">
        <v>793</v>
      </c>
      <c r="C391" s="12" t="s">
        <v>794</v>
      </c>
      <c r="D391" s="13">
        <v>0.57284900000000005</v>
      </c>
      <c r="E391" s="15" t="s">
        <v>793</v>
      </c>
      <c r="F391" s="15" t="s">
        <v>794</v>
      </c>
      <c r="G391" s="80">
        <v>0.28999999999999998</v>
      </c>
      <c r="H391" s="218" t="s">
        <v>793</v>
      </c>
      <c r="I391" s="219" t="s">
        <v>794</v>
      </c>
      <c r="J391" s="66">
        <v>0.42178750000000004</v>
      </c>
      <c r="K391" s="52"/>
      <c r="L391" s="52"/>
      <c r="M391" s="52"/>
    </row>
    <row r="392" spans="1:13" ht="18" thickBot="1">
      <c r="A392" s="222"/>
      <c r="B392" s="20" t="s">
        <v>795</v>
      </c>
      <c r="C392" s="21" t="s">
        <v>796</v>
      </c>
      <c r="D392" s="22">
        <v>0.70112649999999999</v>
      </c>
      <c r="E392" s="24" t="s">
        <v>795</v>
      </c>
      <c r="F392" s="24" t="s">
        <v>796</v>
      </c>
      <c r="G392" s="223">
        <v>0.7</v>
      </c>
      <c r="H392" s="224" t="s">
        <v>795</v>
      </c>
      <c r="I392" s="225" t="s">
        <v>796</v>
      </c>
      <c r="J392" s="75">
        <v>0.66243000000000007</v>
      </c>
      <c r="K392" s="216"/>
      <c r="L392" s="216"/>
      <c r="M392" s="216"/>
    </row>
    <row r="393" spans="1:13" ht="18" thickTop="1">
      <c r="A393" s="2" t="s">
        <v>797</v>
      </c>
      <c r="B393" s="3" t="s">
        <v>798</v>
      </c>
      <c r="C393" s="4" t="s">
        <v>799</v>
      </c>
      <c r="D393" s="226">
        <v>0.70741750000000003</v>
      </c>
      <c r="E393" s="7" t="s">
        <v>798</v>
      </c>
      <c r="F393" s="7" t="s">
        <v>799</v>
      </c>
      <c r="G393" s="227">
        <v>0.8</v>
      </c>
      <c r="H393" s="214" t="s">
        <v>798</v>
      </c>
      <c r="I393" s="215" t="s">
        <v>799</v>
      </c>
      <c r="J393" s="64">
        <v>0.63243254999999998</v>
      </c>
      <c r="K393" s="228">
        <f>AVERAGE(D393:D406)</f>
        <v>0.69842599999999988</v>
      </c>
      <c r="L393" s="228">
        <f>AVERAGE(G393:G406)</f>
        <v>0.67699999999999994</v>
      </c>
      <c r="M393" s="228">
        <f>AVERAGE(J393:J406)</f>
        <v>0.58225405100000005</v>
      </c>
    </row>
    <row r="394" spans="1:13" ht="17">
      <c r="A394" s="217"/>
      <c r="B394" s="11" t="s">
        <v>800</v>
      </c>
      <c r="C394" s="12" t="s">
        <v>801</v>
      </c>
      <c r="D394" s="200">
        <v>0.976294</v>
      </c>
      <c r="E394" s="15" t="s">
        <v>800</v>
      </c>
      <c r="F394" s="15" t="s">
        <v>801</v>
      </c>
      <c r="G394" s="77">
        <v>0.87</v>
      </c>
      <c r="H394" s="218" t="s">
        <v>800</v>
      </c>
      <c r="I394" s="219" t="s">
        <v>801</v>
      </c>
      <c r="J394" s="66">
        <v>0.67525480000000004</v>
      </c>
      <c r="K394" s="229"/>
      <c r="L394" s="229"/>
      <c r="M394" s="229"/>
    </row>
    <row r="395" spans="1:13" ht="17">
      <c r="A395" s="217"/>
      <c r="B395" s="11" t="s">
        <v>802</v>
      </c>
      <c r="C395" s="12" t="s">
        <v>803</v>
      </c>
      <c r="D395" s="200">
        <v>0.72051399999999988</v>
      </c>
      <c r="E395" s="15" t="s">
        <v>802</v>
      </c>
      <c r="F395" s="15" t="s">
        <v>803</v>
      </c>
      <c r="G395" s="230">
        <v>0.93</v>
      </c>
      <c r="H395" s="218" t="s">
        <v>802</v>
      </c>
      <c r="I395" s="219" t="s">
        <v>803</v>
      </c>
      <c r="J395" s="66">
        <v>0.73995279999999997</v>
      </c>
      <c r="K395" s="229"/>
      <c r="L395" s="229"/>
      <c r="M395" s="229"/>
    </row>
    <row r="396" spans="1:13" ht="17">
      <c r="A396" s="217"/>
      <c r="B396" s="11" t="s">
        <v>804</v>
      </c>
      <c r="C396" s="12" t="s">
        <v>805</v>
      </c>
      <c r="D396" s="200" t="s">
        <v>8</v>
      </c>
      <c r="E396" s="15" t="s">
        <v>804</v>
      </c>
      <c r="F396" s="15" t="s">
        <v>805</v>
      </c>
      <c r="G396" s="27"/>
      <c r="H396" s="218" t="s">
        <v>804</v>
      </c>
      <c r="I396" s="219" t="s">
        <v>805</v>
      </c>
      <c r="J396" s="66" t="s">
        <v>8</v>
      </c>
      <c r="K396" s="229"/>
      <c r="L396" s="229"/>
      <c r="M396" s="229"/>
    </row>
    <row r="397" spans="1:13" ht="17">
      <c r="A397" s="217"/>
      <c r="B397" s="11" t="s">
        <v>806</v>
      </c>
      <c r="C397" s="12" t="s">
        <v>807</v>
      </c>
      <c r="D397" s="200" t="s">
        <v>8</v>
      </c>
      <c r="E397" s="15" t="s">
        <v>806</v>
      </c>
      <c r="F397" s="15" t="s">
        <v>807</v>
      </c>
      <c r="G397" s="27"/>
      <c r="H397" s="218" t="s">
        <v>806</v>
      </c>
      <c r="I397" s="219" t="s">
        <v>807</v>
      </c>
      <c r="J397" s="66" t="s">
        <v>8</v>
      </c>
      <c r="K397" s="229"/>
      <c r="L397" s="229"/>
      <c r="M397" s="229"/>
    </row>
    <row r="398" spans="1:13" ht="17">
      <c r="A398" s="217"/>
      <c r="B398" s="11" t="s">
        <v>808</v>
      </c>
      <c r="C398" s="12" t="s">
        <v>809</v>
      </c>
      <c r="D398" s="200" t="s">
        <v>8</v>
      </c>
      <c r="E398" s="15" t="s">
        <v>808</v>
      </c>
      <c r="F398" s="15" t="s">
        <v>809</v>
      </c>
      <c r="G398" s="27"/>
      <c r="H398" s="218" t="s">
        <v>808</v>
      </c>
      <c r="I398" s="219" t="s">
        <v>809</v>
      </c>
      <c r="J398" s="66" t="s">
        <v>8</v>
      </c>
      <c r="K398" s="229"/>
      <c r="L398" s="229"/>
      <c r="M398" s="229"/>
    </row>
    <row r="399" spans="1:13" ht="17">
      <c r="A399" s="217"/>
      <c r="B399" s="11" t="s">
        <v>810</v>
      </c>
      <c r="C399" s="12" t="s">
        <v>811</v>
      </c>
      <c r="D399" s="200" t="s">
        <v>8</v>
      </c>
      <c r="E399" s="15" t="s">
        <v>810</v>
      </c>
      <c r="F399" s="15" t="s">
        <v>811</v>
      </c>
      <c r="G399" s="27"/>
      <c r="H399" s="218" t="s">
        <v>810</v>
      </c>
      <c r="I399" s="219" t="s">
        <v>811</v>
      </c>
      <c r="J399" s="66" t="s">
        <v>8</v>
      </c>
      <c r="K399" s="229"/>
      <c r="L399" s="229"/>
      <c r="M399" s="229"/>
    </row>
    <row r="400" spans="1:13" ht="17">
      <c r="A400" s="217"/>
      <c r="B400" s="11" t="s">
        <v>812</v>
      </c>
      <c r="C400" s="12" t="s">
        <v>813</v>
      </c>
      <c r="D400" s="200">
        <v>0.79476799999999992</v>
      </c>
      <c r="E400" s="15" t="s">
        <v>812</v>
      </c>
      <c r="F400" s="15" t="s">
        <v>813</v>
      </c>
      <c r="G400" s="231">
        <v>0.65</v>
      </c>
      <c r="H400" s="218" t="s">
        <v>812</v>
      </c>
      <c r="I400" s="219" t="s">
        <v>813</v>
      </c>
      <c r="J400" s="66">
        <v>0.61757686000000001</v>
      </c>
      <c r="K400" s="229"/>
      <c r="L400" s="229"/>
      <c r="M400" s="229"/>
    </row>
    <row r="401" spans="1:13" ht="17">
      <c r="A401" s="217"/>
      <c r="B401" s="11" t="s">
        <v>814</v>
      </c>
      <c r="C401" s="12" t="s">
        <v>815</v>
      </c>
      <c r="D401" s="200">
        <v>0.86757200000000001</v>
      </c>
      <c r="E401" s="15" t="s">
        <v>814</v>
      </c>
      <c r="F401" s="15" t="s">
        <v>815</v>
      </c>
      <c r="G401" s="68">
        <v>0.88</v>
      </c>
      <c r="H401" s="218" t="s">
        <v>814</v>
      </c>
      <c r="I401" s="219" t="s">
        <v>815</v>
      </c>
      <c r="J401" s="66">
        <v>0.82511900000000005</v>
      </c>
      <c r="K401" s="229"/>
      <c r="L401" s="229"/>
      <c r="M401" s="229"/>
    </row>
    <row r="402" spans="1:13" ht="17">
      <c r="A402" s="217"/>
      <c r="B402" s="11" t="s">
        <v>816</v>
      </c>
      <c r="C402" s="12" t="s">
        <v>817</v>
      </c>
      <c r="D402" s="200">
        <v>0.77177699999999994</v>
      </c>
      <c r="E402" s="15" t="s">
        <v>816</v>
      </c>
      <c r="F402" s="15" t="s">
        <v>817</v>
      </c>
      <c r="G402" s="232">
        <v>0.84</v>
      </c>
      <c r="H402" s="218" t="s">
        <v>816</v>
      </c>
      <c r="I402" s="219" t="s">
        <v>817</v>
      </c>
      <c r="J402" s="66">
        <v>0.78409899999999999</v>
      </c>
      <c r="K402" s="229"/>
      <c r="L402" s="229"/>
      <c r="M402" s="229"/>
    </row>
    <row r="403" spans="1:13" ht="17">
      <c r="A403" s="217"/>
      <c r="B403" s="11" t="s">
        <v>818</v>
      </c>
      <c r="C403" s="12" t="s">
        <v>819</v>
      </c>
      <c r="D403" s="200">
        <v>0.64294099999999998</v>
      </c>
      <c r="E403" s="15" t="s">
        <v>818</v>
      </c>
      <c r="F403" s="15" t="s">
        <v>819</v>
      </c>
      <c r="G403" s="172">
        <v>0.56999999999999995</v>
      </c>
      <c r="H403" s="218" t="s">
        <v>818</v>
      </c>
      <c r="I403" s="219" t="s">
        <v>819</v>
      </c>
      <c r="J403" s="66">
        <v>0.47831149999999995</v>
      </c>
      <c r="K403" s="229"/>
      <c r="L403" s="229"/>
      <c r="M403" s="229"/>
    </row>
    <row r="404" spans="1:13" ht="17">
      <c r="A404" s="217"/>
      <c r="B404" s="11" t="s">
        <v>820</v>
      </c>
      <c r="C404" s="12" t="s">
        <v>821</v>
      </c>
      <c r="D404" s="200">
        <v>0.42180899999999999</v>
      </c>
      <c r="E404" s="15" t="s">
        <v>820</v>
      </c>
      <c r="F404" s="15" t="s">
        <v>821</v>
      </c>
      <c r="G404" s="233">
        <v>0.33</v>
      </c>
      <c r="H404" s="218" t="s">
        <v>820</v>
      </c>
      <c r="I404" s="219" t="s">
        <v>821</v>
      </c>
      <c r="J404" s="66">
        <v>0.17905750000000004</v>
      </c>
      <c r="K404" s="229"/>
      <c r="L404" s="229"/>
      <c r="M404" s="229"/>
    </row>
    <row r="405" spans="1:13" ht="17">
      <c r="A405" s="217"/>
      <c r="B405" s="11" t="s">
        <v>822</v>
      </c>
      <c r="C405" s="12" t="s">
        <v>823</v>
      </c>
      <c r="D405" s="200">
        <v>0.749108</v>
      </c>
      <c r="E405" s="15" t="s">
        <v>822</v>
      </c>
      <c r="F405" s="15" t="s">
        <v>823</v>
      </c>
      <c r="G405" s="197">
        <v>0.6</v>
      </c>
      <c r="H405" s="218" t="s">
        <v>822</v>
      </c>
      <c r="I405" s="219" t="s">
        <v>823</v>
      </c>
      <c r="J405" s="66">
        <v>0.48411350000000003</v>
      </c>
      <c r="K405" s="229"/>
      <c r="L405" s="229"/>
      <c r="M405" s="229"/>
    </row>
    <row r="406" spans="1:13" ht="18" thickBot="1">
      <c r="A406" s="222"/>
      <c r="B406" s="20" t="s">
        <v>824</v>
      </c>
      <c r="C406" s="21" t="s">
        <v>825</v>
      </c>
      <c r="D406" s="234">
        <v>0.33205950000000001</v>
      </c>
      <c r="E406" s="24" t="s">
        <v>824</v>
      </c>
      <c r="F406" s="24" t="s">
        <v>825</v>
      </c>
      <c r="G406" s="235">
        <v>0.3</v>
      </c>
      <c r="H406" s="224" t="s">
        <v>824</v>
      </c>
      <c r="I406" s="225" t="s">
        <v>825</v>
      </c>
      <c r="J406" s="75">
        <v>0.40662300000000007</v>
      </c>
      <c r="K406" s="228"/>
      <c r="L406" s="228"/>
      <c r="M406" s="228"/>
    </row>
    <row r="407" spans="1:13" ht="18" thickTop="1">
      <c r="A407" s="2" t="s">
        <v>826</v>
      </c>
      <c r="B407" s="3" t="s">
        <v>827</v>
      </c>
      <c r="C407" s="4" t="s">
        <v>828</v>
      </c>
      <c r="D407" s="226">
        <v>1.1273135000000001</v>
      </c>
      <c r="E407" s="7" t="s">
        <v>827</v>
      </c>
      <c r="F407" s="7" t="s">
        <v>828</v>
      </c>
      <c r="G407" s="236">
        <v>1.1000000000000001</v>
      </c>
      <c r="H407" s="214" t="s">
        <v>827</v>
      </c>
      <c r="I407" s="215" t="s">
        <v>828</v>
      </c>
      <c r="J407" s="64">
        <v>1.0172055500000001</v>
      </c>
      <c r="K407" s="228">
        <f>AVERAGE(D407:D409)</f>
        <v>0.8551455</v>
      </c>
      <c r="L407" s="228">
        <f>AVERAGE(G407:G409)</f>
        <v>0.88333333333333341</v>
      </c>
      <c r="M407" s="228">
        <f>AVERAGE(J407:J409)</f>
        <v>0.57853025000000002</v>
      </c>
    </row>
    <row r="408" spans="1:13" ht="17">
      <c r="A408" s="217"/>
      <c r="B408" s="11" t="s">
        <v>829</v>
      </c>
      <c r="C408" s="12" t="s">
        <v>830</v>
      </c>
      <c r="D408" s="200">
        <v>0.36815500000000001</v>
      </c>
      <c r="E408" s="15" t="s">
        <v>829</v>
      </c>
      <c r="F408" s="15" t="s">
        <v>830</v>
      </c>
      <c r="G408" s="197">
        <v>0.6</v>
      </c>
      <c r="H408" s="218" t="s">
        <v>829</v>
      </c>
      <c r="I408" s="219" t="s">
        <v>830</v>
      </c>
      <c r="J408" s="66">
        <v>0.4446793</v>
      </c>
      <c r="K408" s="229"/>
      <c r="L408" s="229"/>
      <c r="M408" s="229"/>
    </row>
    <row r="409" spans="1:13" ht="18" thickBot="1">
      <c r="A409" s="217"/>
      <c r="B409" s="11" t="s">
        <v>831</v>
      </c>
      <c r="C409" s="12" t="s">
        <v>832</v>
      </c>
      <c r="D409" s="200">
        <v>1.069968</v>
      </c>
      <c r="E409" s="15" t="s">
        <v>831</v>
      </c>
      <c r="F409" s="15" t="s">
        <v>832</v>
      </c>
      <c r="G409" s="43">
        <v>0.95</v>
      </c>
      <c r="H409" s="224" t="s">
        <v>831</v>
      </c>
      <c r="I409" s="225" t="s">
        <v>832</v>
      </c>
      <c r="J409" s="75">
        <v>0.2737059</v>
      </c>
      <c r="K409" s="228"/>
      <c r="L409" s="228"/>
      <c r="M409" s="228"/>
    </row>
    <row r="410" spans="1:13" ht="18" thickTop="1">
      <c r="A410" s="2" t="s">
        <v>833</v>
      </c>
      <c r="B410" s="3" t="s">
        <v>834</v>
      </c>
      <c r="C410" s="4" t="s">
        <v>835</v>
      </c>
      <c r="D410" s="226">
        <v>0.93273349999999999</v>
      </c>
      <c r="E410" s="7" t="s">
        <v>834</v>
      </c>
      <c r="F410" s="7" t="s">
        <v>835</v>
      </c>
      <c r="G410" s="237">
        <v>0.73</v>
      </c>
      <c r="H410" s="214" t="s">
        <v>834</v>
      </c>
      <c r="I410" s="215" t="s">
        <v>835</v>
      </c>
      <c r="J410" s="64">
        <v>0.69541955</v>
      </c>
      <c r="K410" s="228">
        <f>AVERAGE(D410:D413)</f>
        <v>0.66626450000000004</v>
      </c>
      <c r="L410" s="228">
        <f>AVERAGE(G410:G413)</f>
        <v>0.53249999999999997</v>
      </c>
      <c r="M410" s="228">
        <f>AVERAGE(J410:J413)</f>
        <v>0.52280369999999998</v>
      </c>
    </row>
    <row r="411" spans="1:13" ht="17">
      <c r="A411" s="217"/>
      <c r="B411" s="11" t="s">
        <v>836</v>
      </c>
      <c r="C411" s="12" t="s">
        <v>837</v>
      </c>
      <c r="D411" s="200">
        <v>0.93099900000000002</v>
      </c>
      <c r="E411" s="15" t="s">
        <v>836</v>
      </c>
      <c r="F411" s="15" t="s">
        <v>837</v>
      </c>
      <c r="G411" s="232">
        <v>0.84</v>
      </c>
      <c r="H411" s="218" t="s">
        <v>836</v>
      </c>
      <c r="I411" s="219" t="s">
        <v>837</v>
      </c>
      <c r="J411" s="66">
        <v>1.0410762999999998</v>
      </c>
      <c r="K411" s="229"/>
      <c r="L411" s="229"/>
      <c r="M411" s="229"/>
    </row>
    <row r="412" spans="1:13" ht="17">
      <c r="A412" s="217"/>
      <c r="B412" s="11" t="s">
        <v>838</v>
      </c>
      <c r="C412" s="12" t="s">
        <v>839</v>
      </c>
      <c r="D412" s="200">
        <v>0.47673450000000006</v>
      </c>
      <c r="E412" s="15" t="s">
        <v>838</v>
      </c>
      <c r="F412" s="15" t="s">
        <v>839</v>
      </c>
      <c r="G412" s="238">
        <v>0.43</v>
      </c>
      <c r="H412" s="218" t="s">
        <v>838</v>
      </c>
      <c r="I412" s="219" t="s">
        <v>839</v>
      </c>
      <c r="J412" s="66">
        <v>0.38128984999999999</v>
      </c>
      <c r="K412" s="229"/>
      <c r="L412" s="229"/>
      <c r="M412" s="229"/>
    </row>
    <row r="413" spans="1:13" ht="18" thickBot="1">
      <c r="A413" s="217"/>
      <c r="B413" s="11" t="s">
        <v>840</v>
      </c>
      <c r="C413" s="12" t="s">
        <v>841</v>
      </c>
      <c r="D413" s="200">
        <v>0.32459100000000002</v>
      </c>
      <c r="E413" s="15" t="s">
        <v>840</v>
      </c>
      <c r="F413" s="15" t="s">
        <v>841</v>
      </c>
      <c r="G413" s="123">
        <v>0.13</v>
      </c>
      <c r="H413" s="224" t="s">
        <v>840</v>
      </c>
      <c r="I413" s="225" t="s">
        <v>841</v>
      </c>
      <c r="J413" s="75">
        <v>-2.6570899999999998E-2</v>
      </c>
      <c r="K413" s="228"/>
      <c r="L413" s="228"/>
      <c r="M413" s="228"/>
    </row>
    <row r="414" spans="1:13" ht="18" thickTop="1">
      <c r="A414" s="2" t="s">
        <v>842</v>
      </c>
      <c r="B414" s="3" t="s">
        <v>843</v>
      </c>
      <c r="C414" s="4" t="s">
        <v>844</v>
      </c>
      <c r="D414" s="226" t="s">
        <v>8</v>
      </c>
      <c r="E414" s="7" t="s">
        <v>843</v>
      </c>
      <c r="F414" s="7" t="s">
        <v>844</v>
      </c>
      <c r="G414" s="8"/>
      <c r="H414" s="214" t="s">
        <v>843</v>
      </c>
      <c r="I414" s="215" t="s">
        <v>844</v>
      </c>
      <c r="J414" s="64" t="s">
        <v>8</v>
      </c>
      <c r="K414" s="228">
        <f>AVERAGE(D414:D419)</f>
        <v>0.65499989999999997</v>
      </c>
      <c r="L414" s="228">
        <f>AVERAGE(G414:G419)</f>
        <v>0.67799999999999994</v>
      </c>
      <c r="M414" s="228">
        <f>AVERAGE(J414:J419)</f>
        <v>0.64025310399999991</v>
      </c>
    </row>
    <row r="415" spans="1:13" ht="17">
      <c r="A415" s="217"/>
      <c r="B415" s="11" t="s">
        <v>845</v>
      </c>
      <c r="C415" s="12" t="s">
        <v>846</v>
      </c>
      <c r="D415" s="200">
        <v>0.39766399999999996</v>
      </c>
      <c r="E415" s="15" t="s">
        <v>845</v>
      </c>
      <c r="F415" s="15" t="s">
        <v>846</v>
      </c>
      <c r="G415" s="137">
        <v>0.52</v>
      </c>
      <c r="H415" s="218" t="s">
        <v>845</v>
      </c>
      <c r="I415" s="219" t="s">
        <v>846</v>
      </c>
      <c r="J415" s="66">
        <v>0.55954780000000004</v>
      </c>
      <c r="K415" s="229"/>
      <c r="L415" s="229"/>
      <c r="M415" s="229"/>
    </row>
    <row r="416" spans="1:13" ht="17">
      <c r="A416" s="217"/>
      <c r="B416" s="11" t="s">
        <v>847</v>
      </c>
      <c r="C416" s="12" t="s">
        <v>848</v>
      </c>
      <c r="D416" s="200">
        <v>0.78214099999999998</v>
      </c>
      <c r="E416" s="15" t="s">
        <v>847</v>
      </c>
      <c r="F416" s="15" t="s">
        <v>848</v>
      </c>
      <c r="G416" s="141">
        <v>0.86</v>
      </c>
      <c r="H416" s="218" t="s">
        <v>847</v>
      </c>
      <c r="I416" s="219" t="s">
        <v>848</v>
      </c>
      <c r="J416" s="66">
        <v>0.72097886</v>
      </c>
      <c r="K416" s="229"/>
      <c r="L416" s="229"/>
      <c r="M416" s="229"/>
    </row>
    <row r="417" spans="1:13" ht="17">
      <c r="A417" s="217"/>
      <c r="B417" s="11" t="s">
        <v>849</v>
      </c>
      <c r="C417" s="12" t="s">
        <v>850</v>
      </c>
      <c r="D417" s="200">
        <v>0.68813799999999992</v>
      </c>
      <c r="E417" s="15" t="s">
        <v>849</v>
      </c>
      <c r="F417" s="15" t="s">
        <v>850</v>
      </c>
      <c r="G417" s="189">
        <v>0.61</v>
      </c>
      <c r="H417" s="218" t="s">
        <v>849</v>
      </c>
      <c r="I417" s="219" t="s">
        <v>850</v>
      </c>
      <c r="J417" s="66">
        <v>0.56423385999999998</v>
      </c>
      <c r="K417" s="229"/>
      <c r="L417" s="229"/>
      <c r="M417" s="229"/>
    </row>
    <row r="418" spans="1:13" ht="17">
      <c r="A418" s="217"/>
      <c r="B418" s="11" t="s">
        <v>851</v>
      </c>
      <c r="C418" s="12" t="s">
        <v>852</v>
      </c>
      <c r="D418" s="200">
        <v>0.53196299999999996</v>
      </c>
      <c r="E418" s="15" t="s">
        <v>851</v>
      </c>
      <c r="F418" s="15" t="s">
        <v>852</v>
      </c>
      <c r="G418" s="97">
        <v>0.56999999999999995</v>
      </c>
      <c r="H418" s="218" t="s">
        <v>851</v>
      </c>
      <c r="I418" s="219" t="s">
        <v>852</v>
      </c>
      <c r="J418" s="66">
        <v>0.56086599999999998</v>
      </c>
      <c r="K418" s="229"/>
      <c r="L418" s="229"/>
      <c r="M418" s="229"/>
    </row>
    <row r="419" spans="1:13" ht="18" thickBot="1">
      <c r="A419" s="217"/>
      <c r="B419" s="11" t="s">
        <v>853</v>
      </c>
      <c r="C419" s="12" t="s">
        <v>854</v>
      </c>
      <c r="D419" s="200">
        <v>0.87509349999999997</v>
      </c>
      <c r="E419" s="15" t="s">
        <v>853</v>
      </c>
      <c r="F419" s="15" t="s">
        <v>854</v>
      </c>
      <c r="G419" s="173">
        <v>0.83</v>
      </c>
      <c r="H419" s="224" t="s">
        <v>853</v>
      </c>
      <c r="I419" s="225" t="s">
        <v>854</v>
      </c>
      <c r="J419" s="75">
        <v>0.79563899999999999</v>
      </c>
      <c r="K419" s="228"/>
      <c r="L419" s="228"/>
      <c r="M419" s="228"/>
    </row>
    <row r="420" spans="1:13" ht="18" thickTop="1">
      <c r="A420" s="2" t="s">
        <v>855</v>
      </c>
      <c r="B420" s="3" t="s">
        <v>856</v>
      </c>
      <c r="C420" s="4" t="s">
        <v>857</v>
      </c>
      <c r="D420" s="226">
        <v>0.98374349999999999</v>
      </c>
      <c r="E420" s="7" t="s">
        <v>856</v>
      </c>
      <c r="F420" s="7" t="s">
        <v>857</v>
      </c>
      <c r="G420" s="236">
        <v>1.27</v>
      </c>
      <c r="H420" s="214" t="s">
        <v>856</v>
      </c>
      <c r="I420" s="215" t="s">
        <v>857</v>
      </c>
      <c r="J420" s="64">
        <v>1.1476855500000001</v>
      </c>
      <c r="K420" s="228">
        <f>AVERAGE(D420:D423)</f>
        <v>1.7579991666666668</v>
      </c>
      <c r="L420" s="228">
        <f>AVERAGE(G420:G423)</f>
        <v>1.4766666666666666</v>
      </c>
      <c r="M420" s="228">
        <f>AVERAGE(J420:J423)</f>
        <v>1.6032211833333332</v>
      </c>
    </row>
    <row r="421" spans="1:13" ht="17">
      <c r="A421" s="217"/>
      <c r="B421" s="11" t="s">
        <v>858</v>
      </c>
      <c r="C421" s="12" t="s">
        <v>859</v>
      </c>
      <c r="D421" s="200" t="s">
        <v>8</v>
      </c>
      <c r="E421" s="15" t="s">
        <v>858</v>
      </c>
      <c r="F421" s="15" t="s">
        <v>859</v>
      </c>
      <c r="G421" s="27"/>
      <c r="H421" s="218" t="s">
        <v>858</v>
      </c>
      <c r="I421" s="219" t="s">
        <v>859</v>
      </c>
      <c r="J421" s="66" t="s">
        <v>8</v>
      </c>
      <c r="K421" s="229"/>
      <c r="L421" s="229"/>
      <c r="M421" s="229"/>
    </row>
    <row r="422" spans="1:13" ht="17">
      <c r="A422" s="217"/>
      <c r="B422" s="11" t="s">
        <v>860</v>
      </c>
      <c r="C422" s="12" t="s">
        <v>861</v>
      </c>
      <c r="D422" s="200">
        <v>2.964547</v>
      </c>
      <c r="E422" s="15" t="s">
        <v>860</v>
      </c>
      <c r="F422" s="15" t="s">
        <v>861</v>
      </c>
      <c r="G422" s="29">
        <v>2.04</v>
      </c>
      <c r="H422" s="218" t="s">
        <v>860</v>
      </c>
      <c r="I422" s="219" t="s">
        <v>861</v>
      </c>
      <c r="J422" s="66">
        <v>2.3230189999999999</v>
      </c>
      <c r="K422" s="229"/>
      <c r="L422" s="229"/>
      <c r="M422" s="229"/>
    </row>
    <row r="423" spans="1:13" ht="18" thickBot="1">
      <c r="A423" s="217"/>
      <c r="B423" s="11" t="s">
        <v>862</v>
      </c>
      <c r="C423" s="12" t="s">
        <v>863</v>
      </c>
      <c r="D423" s="200">
        <v>1.325707</v>
      </c>
      <c r="E423" s="15" t="s">
        <v>862</v>
      </c>
      <c r="F423" s="15" t="s">
        <v>863</v>
      </c>
      <c r="G423" s="29">
        <v>1.1200000000000001</v>
      </c>
      <c r="H423" s="224" t="s">
        <v>862</v>
      </c>
      <c r="I423" s="225" t="s">
        <v>863</v>
      </c>
      <c r="J423" s="75">
        <v>1.338959</v>
      </c>
      <c r="K423" s="229"/>
      <c r="L423" s="229"/>
      <c r="M423" s="229"/>
    </row>
    <row r="424" spans="1:13" ht="18" thickTop="1">
      <c r="A424" s="2" t="s">
        <v>864</v>
      </c>
      <c r="B424" s="3" t="s">
        <v>865</v>
      </c>
      <c r="C424" s="4" t="s">
        <v>866</v>
      </c>
      <c r="D424" s="226">
        <v>0.78897419999999996</v>
      </c>
      <c r="E424" s="7" t="s">
        <v>865</v>
      </c>
      <c r="F424" s="7" t="s">
        <v>866</v>
      </c>
      <c r="G424" s="236">
        <v>2.0099999999999998</v>
      </c>
      <c r="H424" s="214" t="s">
        <v>865</v>
      </c>
      <c r="I424" s="215" t="s">
        <v>866</v>
      </c>
      <c r="J424" s="64">
        <v>0.7694757499999999</v>
      </c>
      <c r="K424" s="228">
        <f>AVERAGE(D424:D435)</f>
        <v>0.70641273636363655</v>
      </c>
      <c r="L424" s="228">
        <f>AVERAGE(G424:G435)</f>
        <v>0.65111111111111108</v>
      </c>
      <c r="M424" s="228">
        <f>AVERAGE(J424:J435)</f>
        <v>0.77159522888888898</v>
      </c>
    </row>
    <row r="425" spans="1:13" ht="17">
      <c r="A425" s="217"/>
      <c r="B425" s="11" t="s">
        <v>867</v>
      </c>
      <c r="C425" s="12" t="s">
        <v>868</v>
      </c>
      <c r="D425" s="200">
        <v>0.51251950000000002</v>
      </c>
      <c r="E425" s="15" t="s">
        <v>867</v>
      </c>
      <c r="F425" s="15" t="s">
        <v>868</v>
      </c>
      <c r="G425" s="103">
        <v>0.18</v>
      </c>
      <c r="H425" s="218" t="s">
        <v>867</v>
      </c>
      <c r="I425" s="219" t="s">
        <v>868</v>
      </c>
      <c r="J425" s="66">
        <v>0.64701785000000001</v>
      </c>
      <c r="K425" s="229"/>
      <c r="L425" s="229"/>
      <c r="M425" s="229"/>
    </row>
    <row r="426" spans="1:13" ht="17">
      <c r="A426" s="217"/>
      <c r="B426" s="11" t="s">
        <v>869</v>
      </c>
      <c r="C426" s="12" t="s">
        <v>870</v>
      </c>
      <c r="D426" s="200">
        <v>0.32431690000000002</v>
      </c>
      <c r="E426" s="15" t="s">
        <v>869</v>
      </c>
      <c r="F426" s="15" t="s">
        <v>870</v>
      </c>
      <c r="G426" s="27"/>
      <c r="H426" s="218" t="s">
        <v>869</v>
      </c>
      <c r="I426" s="219" t="s">
        <v>870</v>
      </c>
      <c r="J426" s="66" t="s">
        <v>8</v>
      </c>
      <c r="K426" s="229"/>
      <c r="L426" s="229"/>
      <c r="M426" s="229"/>
    </row>
    <row r="427" spans="1:13" ht="17">
      <c r="A427" s="217"/>
      <c r="B427" s="11" t="s">
        <v>871</v>
      </c>
      <c r="C427" s="12" t="s">
        <v>872</v>
      </c>
      <c r="D427" s="200">
        <v>0.76882950000000005</v>
      </c>
      <c r="E427" s="15" t="s">
        <v>871</v>
      </c>
      <c r="F427" s="15" t="s">
        <v>872</v>
      </c>
      <c r="G427" s="156">
        <v>0.73</v>
      </c>
      <c r="H427" s="218" t="s">
        <v>871</v>
      </c>
      <c r="I427" s="219" t="s">
        <v>872</v>
      </c>
      <c r="J427" s="66">
        <v>0.74978600000000006</v>
      </c>
      <c r="K427" s="229"/>
      <c r="L427" s="229"/>
      <c r="M427" s="229"/>
    </row>
    <row r="428" spans="1:13" ht="17">
      <c r="A428" s="217"/>
      <c r="B428" s="11" t="s">
        <v>873</v>
      </c>
      <c r="C428" s="12" t="s">
        <v>874</v>
      </c>
      <c r="D428" s="200">
        <v>0.81514350000000002</v>
      </c>
      <c r="E428" s="15" t="s">
        <v>873</v>
      </c>
      <c r="F428" s="15" t="s">
        <v>874</v>
      </c>
      <c r="G428" s="239">
        <v>0.71</v>
      </c>
      <c r="H428" s="218" t="s">
        <v>873</v>
      </c>
      <c r="I428" s="219" t="s">
        <v>874</v>
      </c>
      <c r="J428" s="66">
        <v>0.92944199999999999</v>
      </c>
      <c r="K428" s="229"/>
      <c r="L428" s="229"/>
      <c r="M428" s="229"/>
    </row>
    <row r="429" spans="1:13" ht="17">
      <c r="A429" s="217"/>
      <c r="B429" s="11" t="s">
        <v>875</v>
      </c>
      <c r="C429" s="12" t="s">
        <v>876</v>
      </c>
      <c r="D429" s="200">
        <v>0.80558350000000001</v>
      </c>
      <c r="E429" s="15" t="s">
        <v>875</v>
      </c>
      <c r="F429" s="15" t="s">
        <v>876</v>
      </c>
      <c r="G429" s="240">
        <v>-0.04</v>
      </c>
      <c r="H429" s="218" t="s">
        <v>875</v>
      </c>
      <c r="I429" s="219" t="s">
        <v>876</v>
      </c>
      <c r="J429" s="66">
        <v>0.77689855000000008</v>
      </c>
      <c r="K429" s="229"/>
      <c r="L429" s="229"/>
      <c r="M429" s="229"/>
    </row>
    <row r="430" spans="1:13" ht="17">
      <c r="A430" s="217"/>
      <c r="B430" s="11" t="s">
        <v>877</v>
      </c>
      <c r="C430" s="12" t="s">
        <v>878</v>
      </c>
      <c r="D430" s="200">
        <v>0.80629399999999996</v>
      </c>
      <c r="E430" s="15" t="s">
        <v>877</v>
      </c>
      <c r="F430" s="15" t="s">
        <v>878</v>
      </c>
      <c r="G430" s="153">
        <v>0.55000000000000004</v>
      </c>
      <c r="H430" s="218" t="s">
        <v>877</v>
      </c>
      <c r="I430" s="219" t="s">
        <v>878</v>
      </c>
      <c r="J430" s="66">
        <v>0.55448986</v>
      </c>
      <c r="K430" s="229"/>
      <c r="L430" s="229"/>
      <c r="M430" s="229"/>
    </row>
    <row r="431" spans="1:13" ht="17">
      <c r="A431" s="217"/>
      <c r="B431" s="11" t="s">
        <v>879</v>
      </c>
      <c r="C431" s="12" t="s">
        <v>880</v>
      </c>
      <c r="D431" s="200">
        <v>0.95906800000000003</v>
      </c>
      <c r="E431" s="15" t="s">
        <v>879</v>
      </c>
      <c r="F431" s="15" t="s">
        <v>880</v>
      </c>
      <c r="G431" s="241">
        <v>0.65</v>
      </c>
      <c r="H431" s="218" t="s">
        <v>879</v>
      </c>
      <c r="I431" s="219" t="s">
        <v>880</v>
      </c>
      <c r="J431" s="66">
        <v>1.0755055</v>
      </c>
      <c r="K431" s="229"/>
      <c r="L431" s="229"/>
      <c r="M431" s="229"/>
    </row>
    <row r="432" spans="1:13" ht="17">
      <c r="A432" s="217"/>
      <c r="B432" s="11" t="s">
        <v>881</v>
      </c>
      <c r="C432" s="12" t="s">
        <v>882</v>
      </c>
      <c r="D432" s="200">
        <v>0.67434249999999996</v>
      </c>
      <c r="E432" s="15" t="s">
        <v>881</v>
      </c>
      <c r="F432" s="15" t="s">
        <v>882</v>
      </c>
      <c r="G432" s="242">
        <v>0.72</v>
      </c>
      <c r="H432" s="218" t="s">
        <v>881</v>
      </c>
      <c r="I432" s="219" t="s">
        <v>882</v>
      </c>
      <c r="J432" s="66">
        <v>0.97519054999999999</v>
      </c>
      <c r="K432" s="229"/>
      <c r="L432" s="229"/>
      <c r="M432" s="229"/>
    </row>
    <row r="433" spans="1:13" ht="17">
      <c r="A433" s="217"/>
      <c r="B433" s="11" t="s">
        <v>883</v>
      </c>
      <c r="C433" s="12" t="s">
        <v>884</v>
      </c>
      <c r="D433" s="200" t="s">
        <v>8</v>
      </c>
      <c r="E433" s="15" t="s">
        <v>883</v>
      </c>
      <c r="F433" s="15" t="s">
        <v>884</v>
      </c>
      <c r="G433" s="27"/>
      <c r="H433" s="218" t="s">
        <v>883</v>
      </c>
      <c r="I433" s="219" t="s">
        <v>884</v>
      </c>
      <c r="J433" s="66" t="s">
        <v>8</v>
      </c>
      <c r="K433" s="229"/>
      <c r="L433" s="229"/>
      <c r="M433" s="229"/>
    </row>
    <row r="434" spans="1:13" ht="17">
      <c r="A434" s="217"/>
      <c r="B434" s="11" t="s">
        <v>885</v>
      </c>
      <c r="C434" s="12" t="s">
        <v>886</v>
      </c>
      <c r="D434" s="200">
        <v>0.96167999999999998</v>
      </c>
      <c r="E434" s="243"/>
      <c r="F434" s="243"/>
      <c r="G434" s="244"/>
      <c r="H434" s="218" t="s">
        <v>885</v>
      </c>
      <c r="I434" s="219" t="s">
        <v>886</v>
      </c>
      <c r="J434" s="66" t="s">
        <v>8</v>
      </c>
      <c r="K434" s="229"/>
      <c r="L434" s="229"/>
      <c r="M434" s="229"/>
    </row>
    <row r="435" spans="1:13" ht="18" thickBot="1">
      <c r="A435" s="217"/>
      <c r="B435" s="11" t="s">
        <v>887</v>
      </c>
      <c r="C435" s="12" t="s">
        <v>888</v>
      </c>
      <c r="D435" s="200">
        <v>0.35378850000000001</v>
      </c>
      <c r="E435" s="15" t="s">
        <v>887</v>
      </c>
      <c r="F435" s="15" t="s">
        <v>888</v>
      </c>
      <c r="G435" s="157">
        <v>0.35</v>
      </c>
      <c r="H435" s="224" t="s">
        <v>887</v>
      </c>
      <c r="I435" s="225" t="s">
        <v>888</v>
      </c>
      <c r="J435" s="75">
        <v>0.46655100000000005</v>
      </c>
      <c r="K435" s="229"/>
      <c r="L435" s="229"/>
      <c r="M435" s="229"/>
    </row>
    <row r="436" spans="1:13" ht="18" thickTop="1">
      <c r="A436" s="2" t="s">
        <v>889</v>
      </c>
      <c r="B436" s="3" t="s">
        <v>890</v>
      </c>
      <c r="C436" s="4" t="s">
        <v>891</v>
      </c>
      <c r="D436" s="226">
        <v>0.85685549999999999</v>
      </c>
      <c r="E436" s="245"/>
      <c r="F436" s="245"/>
      <c r="G436" s="246"/>
      <c r="H436" s="214" t="s">
        <v>890</v>
      </c>
      <c r="I436" s="215" t="s">
        <v>891</v>
      </c>
      <c r="J436" s="64">
        <v>0.80974285000000001</v>
      </c>
      <c r="K436" s="228">
        <f>AVERAGE(D436:D438)</f>
        <v>0.94617180000000001</v>
      </c>
      <c r="L436" s="228">
        <f>AVERAGE(G436:G438)</f>
        <v>0.78</v>
      </c>
      <c r="M436" s="228">
        <f>AVERAGE(J436:J438)</f>
        <v>0.95668584999999995</v>
      </c>
    </row>
    <row r="437" spans="1:13" ht="17">
      <c r="A437" s="217"/>
      <c r="B437" s="11" t="s">
        <v>892</v>
      </c>
      <c r="C437" s="12" t="s">
        <v>893</v>
      </c>
      <c r="D437" s="200">
        <v>1.1383779000000001</v>
      </c>
      <c r="E437" s="15" t="s">
        <v>892</v>
      </c>
      <c r="F437" s="15" t="s">
        <v>893</v>
      </c>
      <c r="G437" s="29">
        <v>1.06</v>
      </c>
      <c r="H437" s="218" t="s">
        <v>892</v>
      </c>
      <c r="I437" s="219" t="s">
        <v>893</v>
      </c>
      <c r="J437" s="66">
        <v>1.1329057</v>
      </c>
      <c r="K437" s="229"/>
      <c r="L437" s="229"/>
      <c r="M437" s="229"/>
    </row>
    <row r="438" spans="1:13" ht="18" thickBot="1">
      <c r="A438" s="217"/>
      <c r="B438" s="11" t="s">
        <v>894</v>
      </c>
      <c r="C438" s="12" t="s">
        <v>895</v>
      </c>
      <c r="D438" s="200">
        <v>0.84328199999999998</v>
      </c>
      <c r="E438" s="15" t="s">
        <v>894</v>
      </c>
      <c r="F438" s="15" t="s">
        <v>895</v>
      </c>
      <c r="G438" s="221">
        <v>0.5</v>
      </c>
      <c r="H438" s="224" t="s">
        <v>894</v>
      </c>
      <c r="I438" s="225" t="s">
        <v>895</v>
      </c>
      <c r="J438" s="75">
        <v>0.92740900000000004</v>
      </c>
      <c r="K438" s="229"/>
      <c r="L438" s="229"/>
      <c r="M438" s="229"/>
    </row>
    <row r="439" spans="1:13" ht="18" thickTop="1">
      <c r="A439" s="6" t="s">
        <v>896</v>
      </c>
      <c r="B439" s="3" t="s">
        <v>897</v>
      </c>
      <c r="C439" s="4" t="s">
        <v>898</v>
      </c>
      <c r="D439" s="226">
        <v>1.3092489999999999</v>
      </c>
      <c r="E439" s="7" t="s">
        <v>897</v>
      </c>
      <c r="F439" s="7" t="s">
        <v>898</v>
      </c>
      <c r="G439" s="236">
        <v>1.01</v>
      </c>
      <c r="H439" s="214" t="s">
        <v>897</v>
      </c>
      <c r="I439" s="215" t="s">
        <v>898</v>
      </c>
      <c r="J439" s="64">
        <v>0.98068130000000009</v>
      </c>
      <c r="K439" s="228">
        <f>AVERAGE(D439:D442)</f>
        <v>0.93413075000000001</v>
      </c>
      <c r="L439" s="228">
        <f>AVERAGE(G439:G442)</f>
        <v>0.68</v>
      </c>
      <c r="M439" s="228">
        <f>AVERAGE(J439:J442)</f>
        <v>0.89134575250000014</v>
      </c>
    </row>
    <row r="440" spans="1:13" ht="17">
      <c r="A440" s="217"/>
      <c r="B440" s="11" t="s">
        <v>899</v>
      </c>
      <c r="C440" s="12" t="s">
        <v>900</v>
      </c>
      <c r="D440" s="200">
        <v>0.74517499999999992</v>
      </c>
      <c r="E440" s="15" t="s">
        <v>899</v>
      </c>
      <c r="F440" s="15" t="s">
        <v>900</v>
      </c>
      <c r="G440" s="78">
        <v>0.75</v>
      </c>
      <c r="H440" s="218" t="s">
        <v>899</v>
      </c>
      <c r="I440" s="219" t="s">
        <v>900</v>
      </c>
      <c r="J440" s="66">
        <v>1.23101186</v>
      </c>
      <c r="K440" s="229"/>
      <c r="L440" s="229"/>
      <c r="M440" s="229"/>
    </row>
    <row r="441" spans="1:13" ht="17">
      <c r="A441" s="217"/>
      <c r="B441" s="11" t="s">
        <v>901</v>
      </c>
      <c r="C441" s="12" t="s">
        <v>902</v>
      </c>
      <c r="D441" s="200">
        <v>1.1885755</v>
      </c>
      <c r="E441" s="15" t="s">
        <v>901</v>
      </c>
      <c r="F441" s="15" t="s">
        <v>902</v>
      </c>
      <c r="G441" s="47">
        <v>0.3</v>
      </c>
      <c r="H441" s="218" t="s">
        <v>901</v>
      </c>
      <c r="I441" s="219" t="s">
        <v>902</v>
      </c>
      <c r="J441" s="66">
        <v>1.0907838500000002</v>
      </c>
      <c r="K441" s="229"/>
      <c r="L441" s="229"/>
      <c r="M441" s="229"/>
    </row>
    <row r="442" spans="1:13" ht="18" thickBot="1">
      <c r="A442" s="217"/>
      <c r="B442" s="11" t="s">
        <v>903</v>
      </c>
      <c r="C442" s="12" t="s">
        <v>904</v>
      </c>
      <c r="D442" s="200">
        <v>0.4935235</v>
      </c>
      <c r="E442" s="15" t="s">
        <v>903</v>
      </c>
      <c r="F442" s="15" t="s">
        <v>904</v>
      </c>
      <c r="G442" s="247">
        <v>0.66</v>
      </c>
      <c r="H442" s="224" t="s">
        <v>903</v>
      </c>
      <c r="I442" s="225" t="s">
        <v>904</v>
      </c>
      <c r="J442" s="75">
        <v>0.26290600000000003</v>
      </c>
      <c r="K442" s="229"/>
      <c r="L442" s="229"/>
      <c r="M442" s="229"/>
    </row>
    <row r="443" spans="1:13" ht="18" thickTop="1">
      <c r="A443" s="2" t="s">
        <v>905</v>
      </c>
      <c r="B443" s="3" t="s">
        <v>906</v>
      </c>
      <c r="C443" s="4" t="s">
        <v>907</v>
      </c>
      <c r="D443" s="226" t="s">
        <v>8</v>
      </c>
      <c r="E443" s="7" t="s">
        <v>906</v>
      </c>
      <c r="F443" s="7" t="s">
        <v>907</v>
      </c>
      <c r="G443" s="8"/>
      <c r="H443" s="214" t="s">
        <v>906</v>
      </c>
      <c r="I443" s="215" t="s">
        <v>907</v>
      </c>
      <c r="J443" s="64" t="s">
        <v>8</v>
      </c>
      <c r="K443" s="228">
        <f>AVERAGE(D443:D450)</f>
        <v>0.86769660000000004</v>
      </c>
      <c r="L443" s="228">
        <f>AVERAGE(G443:G450)</f>
        <v>0.87200000000000011</v>
      </c>
      <c r="M443" s="228">
        <f>AVERAGE(J443:J450)</f>
        <v>0.71466494800000002</v>
      </c>
    </row>
    <row r="444" spans="1:13" ht="17">
      <c r="A444" s="217"/>
      <c r="B444" s="11" t="s">
        <v>908</v>
      </c>
      <c r="C444" s="12" t="s">
        <v>909</v>
      </c>
      <c r="D444" s="200" t="s">
        <v>8</v>
      </c>
      <c r="E444" s="15" t="s">
        <v>908</v>
      </c>
      <c r="F444" s="15" t="s">
        <v>909</v>
      </c>
      <c r="G444" s="27"/>
      <c r="H444" s="218" t="s">
        <v>908</v>
      </c>
      <c r="I444" s="219" t="s">
        <v>909</v>
      </c>
      <c r="J444" s="66" t="s">
        <v>8</v>
      </c>
      <c r="K444" s="229"/>
      <c r="L444" s="229"/>
      <c r="M444" s="229"/>
    </row>
    <row r="445" spans="1:13" ht="17">
      <c r="A445" s="217"/>
      <c r="B445" s="11" t="s">
        <v>910</v>
      </c>
      <c r="C445" s="12" t="s">
        <v>911</v>
      </c>
      <c r="D445" s="200" t="s">
        <v>8</v>
      </c>
      <c r="E445" s="15" t="s">
        <v>910</v>
      </c>
      <c r="F445" s="15" t="s">
        <v>911</v>
      </c>
      <c r="G445" s="27"/>
      <c r="H445" s="218" t="s">
        <v>910</v>
      </c>
      <c r="I445" s="219" t="s">
        <v>911</v>
      </c>
      <c r="J445" s="66" t="s">
        <v>8</v>
      </c>
      <c r="K445" s="229"/>
      <c r="L445" s="229"/>
      <c r="M445" s="229"/>
    </row>
    <row r="446" spans="1:13" ht="17">
      <c r="A446" s="217"/>
      <c r="B446" s="11" t="s">
        <v>912</v>
      </c>
      <c r="C446" s="12" t="s">
        <v>913</v>
      </c>
      <c r="D446" s="200">
        <v>0.64458499999999996</v>
      </c>
      <c r="E446" s="15" t="s">
        <v>912</v>
      </c>
      <c r="F446" s="15" t="s">
        <v>913</v>
      </c>
      <c r="G446" s="248">
        <v>0.71</v>
      </c>
      <c r="H446" s="218" t="s">
        <v>912</v>
      </c>
      <c r="I446" s="219" t="s">
        <v>913</v>
      </c>
      <c r="J446" s="66">
        <v>0.6116473</v>
      </c>
      <c r="K446" s="229"/>
      <c r="L446" s="229"/>
      <c r="M446" s="229"/>
    </row>
    <row r="447" spans="1:13" ht="17">
      <c r="A447" s="217"/>
      <c r="B447" s="11" t="s">
        <v>914</v>
      </c>
      <c r="C447" s="12" t="s">
        <v>915</v>
      </c>
      <c r="D447" s="200">
        <v>0.961453</v>
      </c>
      <c r="E447" s="15" t="s">
        <v>914</v>
      </c>
      <c r="F447" s="15" t="s">
        <v>915</v>
      </c>
      <c r="G447" s="138">
        <v>0.98</v>
      </c>
      <c r="H447" s="218" t="s">
        <v>914</v>
      </c>
      <c r="I447" s="219" t="s">
        <v>915</v>
      </c>
      <c r="J447" s="66">
        <v>0.76793385999999997</v>
      </c>
      <c r="K447" s="229"/>
      <c r="L447" s="229"/>
      <c r="M447" s="229"/>
    </row>
    <row r="448" spans="1:13" ht="17">
      <c r="A448" s="217"/>
      <c r="B448" s="11" t="s">
        <v>916</v>
      </c>
      <c r="C448" s="12" t="s">
        <v>917</v>
      </c>
      <c r="D448" s="200">
        <v>0.85612099999999991</v>
      </c>
      <c r="E448" s="15" t="s">
        <v>916</v>
      </c>
      <c r="F448" s="15" t="s">
        <v>917</v>
      </c>
      <c r="G448" s="249">
        <v>0.79</v>
      </c>
      <c r="H448" s="218" t="s">
        <v>916</v>
      </c>
      <c r="I448" s="219" t="s">
        <v>917</v>
      </c>
      <c r="J448" s="66">
        <v>0.70390785999999994</v>
      </c>
      <c r="K448" s="229"/>
      <c r="L448" s="229"/>
      <c r="M448" s="229"/>
    </row>
    <row r="449" spans="1:13" ht="17">
      <c r="A449" s="217"/>
      <c r="B449" s="11" t="s">
        <v>918</v>
      </c>
      <c r="C449" s="12" t="s">
        <v>919</v>
      </c>
      <c r="D449" s="200">
        <v>0.87107899999999994</v>
      </c>
      <c r="E449" s="15" t="s">
        <v>918</v>
      </c>
      <c r="F449" s="15" t="s">
        <v>919</v>
      </c>
      <c r="G449" s="250">
        <v>0.83</v>
      </c>
      <c r="H449" s="218" t="s">
        <v>918</v>
      </c>
      <c r="I449" s="219" t="s">
        <v>919</v>
      </c>
      <c r="J449" s="66">
        <v>0.68775385999999994</v>
      </c>
      <c r="K449" s="229"/>
      <c r="L449" s="229"/>
      <c r="M449" s="229"/>
    </row>
    <row r="450" spans="1:13" ht="18" thickBot="1">
      <c r="A450" s="217"/>
      <c r="B450" s="11" t="s">
        <v>920</v>
      </c>
      <c r="C450" s="12" t="s">
        <v>921</v>
      </c>
      <c r="D450" s="200">
        <v>1.0052449999999999</v>
      </c>
      <c r="E450" s="15" t="s">
        <v>920</v>
      </c>
      <c r="F450" s="15" t="s">
        <v>921</v>
      </c>
      <c r="G450" s="29">
        <v>1.05</v>
      </c>
      <c r="H450" s="224" t="s">
        <v>920</v>
      </c>
      <c r="I450" s="225" t="s">
        <v>921</v>
      </c>
      <c r="J450" s="75">
        <v>0.80208185999999992</v>
      </c>
      <c r="K450" s="229"/>
      <c r="L450" s="229"/>
      <c r="M450" s="229"/>
    </row>
    <row r="451" spans="1:13" ht="18" thickTop="1">
      <c r="A451" s="2" t="s">
        <v>922</v>
      </c>
      <c r="B451" s="3" t="s">
        <v>923</v>
      </c>
      <c r="C451" s="4" t="s">
        <v>924</v>
      </c>
      <c r="D451" s="226">
        <v>1.0741035000000001</v>
      </c>
      <c r="E451" s="7" t="s">
        <v>923</v>
      </c>
      <c r="F451" s="7" t="s">
        <v>924</v>
      </c>
      <c r="G451" s="251">
        <v>0.95</v>
      </c>
      <c r="H451" s="214" t="s">
        <v>923</v>
      </c>
      <c r="I451" s="215" t="s">
        <v>924</v>
      </c>
      <c r="J451" s="64">
        <v>0.64992755000000002</v>
      </c>
      <c r="K451" s="216">
        <f>AVERAGE(D451:D453)</f>
        <v>1.0496706666666666</v>
      </c>
      <c r="L451" s="216">
        <f>AVERAGE(G451:G453)</f>
        <v>0.94333333333333336</v>
      </c>
      <c r="M451" s="216">
        <f>AVERAGE(J451:J453)</f>
        <v>0.71422018333333337</v>
      </c>
    </row>
    <row r="452" spans="1:13" ht="17">
      <c r="A452" s="217"/>
      <c r="B452" s="11" t="s">
        <v>925</v>
      </c>
      <c r="C452" s="12" t="s">
        <v>926</v>
      </c>
      <c r="D452" s="200">
        <v>1.141275</v>
      </c>
      <c r="E452" s="15" t="s">
        <v>925</v>
      </c>
      <c r="F452" s="15" t="s">
        <v>926</v>
      </c>
      <c r="G452" s="29">
        <v>1.1200000000000001</v>
      </c>
      <c r="H452" s="218" t="s">
        <v>925</v>
      </c>
      <c r="I452" s="219" t="s">
        <v>926</v>
      </c>
      <c r="J452" s="66">
        <v>0.83635899999999996</v>
      </c>
      <c r="K452" s="52"/>
      <c r="L452" s="52"/>
      <c r="M452" s="52"/>
    </row>
    <row r="453" spans="1:13" ht="18" thickBot="1">
      <c r="A453" s="217"/>
      <c r="B453" s="11" t="s">
        <v>927</v>
      </c>
      <c r="C453" s="12" t="s">
        <v>928</v>
      </c>
      <c r="D453" s="200">
        <v>0.93363350000000001</v>
      </c>
      <c r="E453" s="15" t="s">
        <v>927</v>
      </c>
      <c r="F453" s="15" t="s">
        <v>928</v>
      </c>
      <c r="G453" s="213">
        <v>0.76</v>
      </c>
      <c r="H453" s="224" t="s">
        <v>927</v>
      </c>
      <c r="I453" s="225" t="s">
        <v>928</v>
      </c>
      <c r="J453" s="75">
        <v>0.65637400000000001</v>
      </c>
      <c r="K453" s="52"/>
      <c r="L453" s="52"/>
      <c r="M453" s="52"/>
    </row>
    <row r="454" spans="1:13" ht="18" thickTop="1">
      <c r="A454" s="2" t="s">
        <v>929</v>
      </c>
      <c r="B454" s="3" t="s">
        <v>930</v>
      </c>
      <c r="C454" s="4" t="s">
        <v>931</v>
      </c>
      <c r="D454" s="226" t="s">
        <v>8</v>
      </c>
      <c r="E454" s="7" t="s">
        <v>930</v>
      </c>
      <c r="F454" s="7" t="s">
        <v>931</v>
      </c>
      <c r="G454" s="8"/>
      <c r="H454" s="214" t="s">
        <v>930</v>
      </c>
      <c r="I454" s="215" t="s">
        <v>931</v>
      </c>
      <c r="J454" s="64" t="s">
        <v>8</v>
      </c>
      <c r="K454" s="228">
        <f>AVERAGE(D454:D458)</f>
        <v>1.0749251000000002</v>
      </c>
      <c r="L454" s="228">
        <f>AVERAGE(G454:G458)</f>
        <v>0.95333333333333325</v>
      </c>
      <c r="M454" s="228">
        <f>AVERAGE(J454:J458)</f>
        <v>1.1081751866666667</v>
      </c>
    </row>
    <row r="455" spans="1:13" ht="17">
      <c r="A455" s="217"/>
      <c r="B455" s="11" t="s">
        <v>932</v>
      </c>
      <c r="C455" s="12" t="s">
        <v>933</v>
      </c>
      <c r="D455" s="200">
        <v>1.533809</v>
      </c>
      <c r="E455" s="15" t="s">
        <v>932</v>
      </c>
      <c r="F455" s="15" t="s">
        <v>933</v>
      </c>
      <c r="G455" s="29">
        <v>1.25</v>
      </c>
      <c r="H455" s="218" t="s">
        <v>932</v>
      </c>
      <c r="I455" s="219" t="s">
        <v>933</v>
      </c>
      <c r="J455" s="66">
        <v>1.57887186</v>
      </c>
      <c r="K455" s="229"/>
      <c r="L455" s="229"/>
      <c r="M455" s="229"/>
    </row>
    <row r="456" spans="1:13" ht="17">
      <c r="A456" s="217"/>
      <c r="B456" s="11" t="s">
        <v>934</v>
      </c>
      <c r="C456" s="12" t="s">
        <v>935</v>
      </c>
      <c r="D456" s="200">
        <v>0.78798550000000001</v>
      </c>
      <c r="E456" s="15" t="s">
        <v>934</v>
      </c>
      <c r="F456" s="15" t="s">
        <v>935</v>
      </c>
      <c r="G456" s="27"/>
      <c r="H456" s="218" t="s">
        <v>934</v>
      </c>
      <c r="I456" s="219" t="s">
        <v>935</v>
      </c>
      <c r="J456" s="66" t="s">
        <v>8</v>
      </c>
      <c r="K456" s="229"/>
      <c r="L456" s="229"/>
      <c r="M456" s="229"/>
    </row>
    <row r="457" spans="1:13" ht="17">
      <c r="A457" s="217"/>
      <c r="B457" s="11" t="s">
        <v>936</v>
      </c>
      <c r="C457" s="12" t="s">
        <v>937</v>
      </c>
      <c r="D457" s="200">
        <v>1.0968479</v>
      </c>
      <c r="E457" s="15" t="s">
        <v>936</v>
      </c>
      <c r="F457" s="15" t="s">
        <v>937</v>
      </c>
      <c r="G457" s="110">
        <v>0.94</v>
      </c>
      <c r="H457" s="218" t="s">
        <v>936</v>
      </c>
      <c r="I457" s="219" t="s">
        <v>937</v>
      </c>
      <c r="J457" s="66">
        <v>0.82299469999999997</v>
      </c>
      <c r="K457" s="229"/>
      <c r="L457" s="229"/>
      <c r="M457" s="229"/>
    </row>
    <row r="458" spans="1:13" ht="17">
      <c r="A458" s="217"/>
      <c r="B458" s="11" t="s">
        <v>938</v>
      </c>
      <c r="C458" s="12" t="s">
        <v>939</v>
      </c>
      <c r="D458" s="200">
        <v>0.88105800000000001</v>
      </c>
      <c r="E458" s="15" t="s">
        <v>938</v>
      </c>
      <c r="F458" s="15" t="s">
        <v>939</v>
      </c>
      <c r="G458" s="252">
        <v>0.67</v>
      </c>
      <c r="H458" s="218" t="s">
        <v>938</v>
      </c>
      <c r="I458" s="219" t="s">
        <v>939</v>
      </c>
      <c r="J458" s="66">
        <v>0.92265900000000001</v>
      </c>
      <c r="K458" s="229"/>
      <c r="L458" s="229"/>
      <c r="M458" s="229"/>
    </row>
    <row r="459" spans="1:13" ht="18" thickBot="1">
      <c r="A459" s="217"/>
      <c r="B459" s="11"/>
      <c r="C459" s="12"/>
      <c r="D459" s="200"/>
      <c r="E459" s="15" t="s">
        <v>940</v>
      </c>
      <c r="F459" s="15" t="s">
        <v>941</v>
      </c>
      <c r="G459" s="29">
        <v>1.08</v>
      </c>
      <c r="H459" s="224" t="s">
        <v>940</v>
      </c>
      <c r="I459" s="225" t="s">
        <v>941</v>
      </c>
      <c r="J459" s="75">
        <v>0.4872475</v>
      </c>
      <c r="K459" s="229"/>
      <c r="L459" s="229"/>
      <c r="M459" s="229"/>
    </row>
    <row r="460" spans="1:13" ht="18" thickTop="1">
      <c r="A460" s="2" t="s">
        <v>105</v>
      </c>
      <c r="B460" s="3" t="s">
        <v>106</v>
      </c>
      <c r="C460" s="4" t="s">
        <v>107</v>
      </c>
      <c r="D460" s="226" t="s">
        <v>8</v>
      </c>
      <c r="E460" s="7" t="s">
        <v>106</v>
      </c>
      <c r="F460" s="7" t="s">
        <v>107</v>
      </c>
      <c r="G460" s="8"/>
      <c r="H460" s="214" t="s">
        <v>106</v>
      </c>
      <c r="I460" s="215" t="s">
        <v>107</v>
      </c>
      <c r="J460" s="253"/>
      <c r="K460" s="228">
        <f>AVERAGE(D460:D467)</f>
        <v>0.663307125</v>
      </c>
      <c r="L460" s="228">
        <f>AVERAGE(G460:G467)</f>
        <v>0.5575</v>
      </c>
      <c r="M460" s="228">
        <f>AVERAGE(J460:J467)</f>
        <v>0.5149999999999999</v>
      </c>
    </row>
    <row r="461" spans="1:13" ht="17">
      <c r="A461" s="217"/>
      <c r="B461" s="11" t="s">
        <v>108</v>
      </c>
      <c r="C461" s="12" t="s">
        <v>109</v>
      </c>
      <c r="D461" s="200" t="s">
        <v>8</v>
      </c>
      <c r="E461" s="15" t="s">
        <v>108</v>
      </c>
      <c r="F461" s="15" t="s">
        <v>109</v>
      </c>
      <c r="G461" s="27"/>
      <c r="H461" s="218" t="s">
        <v>108</v>
      </c>
      <c r="I461" s="219" t="s">
        <v>109</v>
      </c>
      <c r="J461" s="254"/>
      <c r="K461" s="229"/>
      <c r="L461" s="229"/>
      <c r="M461" s="229"/>
    </row>
    <row r="462" spans="1:13" ht="17">
      <c r="A462" s="217"/>
      <c r="B462" s="11" t="s">
        <v>110</v>
      </c>
      <c r="C462" s="12" t="s">
        <v>111</v>
      </c>
      <c r="D462" s="200">
        <v>0.80597399999999997</v>
      </c>
      <c r="E462" s="15" t="s">
        <v>110</v>
      </c>
      <c r="F462" s="15" t="s">
        <v>111</v>
      </c>
      <c r="G462" s="68">
        <v>0.88</v>
      </c>
      <c r="H462" s="218" t="s">
        <v>110</v>
      </c>
      <c r="I462" s="219" t="s">
        <v>111</v>
      </c>
      <c r="J462" s="255">
        <v>0.86</v>
      </c>
      <c r="K462" s="229"/>
      <c r="L462" s="229"/>
      <c r="M462" s="229"/>
    </row>
    <row r="463" spans="1:13" ht="17">
      <c r="A463" s="217"/>
      <c r="B463" s="11" t="s">
        <v>112</v>
      </c>
      <c r="C463" s="12" t="s">
        <v>113</v>
      </c>
      <c r="D463" s="200" t="s">
        <v>8</v>
      </c>
      <c r="E463" s="15" t="s">
        <v>112</v>
      </c>
      <c r="F463" s="15" t="s">
        <v>113</v>
      </c>
      <c r="G463" s="27"/>
      <c r="H463" s="218" t="s">
        <v>112</v>
      </c>
      <c r="I463" s="219" t="s">
        <v>113</v>
      </c>
      <c r="J463" s="254"/>
      <c r="K463" s="229"/>
      <c r="L463" s="229"/>
      <c r="M463" s="229"/>
    </row>
    <row r="464" spans="1:13" ht="17">
      <c r="A464" s="217"/>
      <c r="B464" s="11" t="s">
        <v>114</v>
      </c>
      <c r="C464" s="12" t="s">
        <v>115</v>
      </c>
      <c r="D464" s="200" t="s">
        <v>8</v>
      </c>
      <c r="E464" s="15" t="s">
        <v>114</v>
      </c>
      <c r="F464" s="15" t="s">
        <v>115</v>
      </c>
      <c r="G464" s="27"/>
      <c r="H464" s="218" t="s">
        <v>114</v>
      </c>
      <c r="I464" s="219" t="s">
        <v>115</v>
      </c>
      <c r="J464" s="254"/>
      <c r="K464" s="229"/>
      <c r="L464" s="229"/>
      <c r="M464" s="229"/>
    </row>
    <row r="465" spans="1:13" ht="17">
      <c r="A465" s="217"/>
      <c r="B465" s="11" t="s">
        <v>116</v>
      </c>
      <c r="C465" s="12" t="s">
        <v>117</v>
      </c>
      <c r="D465" s="200">
        <v>0.482603</v>
      </c>
      <c r="E465" s="15" t="s">
        <v>116</v>
      </c>
      <c r="F465" s="15" t="s">
        <v>117</v>
      </c>
      <c r="G465" s="69">
        <v>0.4</v>
      </c>
      <c r="H465" s="218" t="s">
        <v>116</v>
      </c>
      <c r="I465" s="219" t="s">
        <v>117</v>
      </c>
      <c r="J465" s="256">
        <v>0.33</v>
      </c>
      <c r="K465" s="229"/>
      <c r="L465" s="229"/>
      <c r="M465" s="229"/>
    </row>
    <row r="466" spans="1:13" ht="17">
      <c r="A466" s="217"/>
      <c r="B466" s="11" t="s">
        <v>118</v>
      </c>
      <c r="C466" s="12" t="s">
        <v>119</v>
      </c>
      <c r="D466" s="200">
        <v>0.79588799999999993</v>
      </c>
      <c r="E466" s="15" t="s">
        <v>118</v>
      </c>
      <c r="F466" s="15" t="s">
        <v>119</v>
      </c>
      <c r="G466" s="71">
        <v>0.88</v>
      </c>
      <c r="H466" s="218" t="s">
        <v>118</v>
      </c>
      <c r="I466" s="219" t="s">
        <v>119</v>
      </c>
      <c r="J466" s="257">
        <v>0.63</v>
      </c>
      <c r="K466" s="229"/>
      <c r="L466" s="229"/>
      <c r="M466" s="229"/>
    </row>
    <row r="467" spans="1:13" ht="18" thickBot="1">
      <c r="A467" s="217"/>
      <c r="B467" s="11" t="s">
        <v>120</v>
      </c>
      <c r="C467" s="12" t="s">
        <v>121</v>
      </c>
      <c r="D467" s="200">
        <v>0.56876349999999998</v>
      </c>
      <c r="E467" s="15" t="s">
        <v>120</v>
      </c>
      <c r="F467" s="15" t="s">
        <v>121</v>
      </c>
      <c r="G467" s="44">
        <v>7.0000000000000007E-2</v>
      </c>
      <c r="H467" s="224" t="s">
        <v>120</v>
      </c>
      <c r="I467" s="225" t="s">
        <v>121</v>
      </c>
      <c r="J467" s="258">
        <v>0.24</v>
      </c>
      <c r="K467" s="229"/>
      <c r="L467" s="229"/>
      <c r="M467" s="229"/>
    </row>
    <row r="468" spans="1:13" ht="18" thickTop="1">
      <c r="A468" s="2" t="s">
        <v>942</v>
      </c>
      <c r="B468" s="3" t="s">
        <v>943</v>
      </c>
      <c r="C468" s="4" t="s">
        <v>944</v>
      </c>
      <c r="D468" s="226">
        <v>0.57319900000000001</v>
      </c>
      <c r="E468" s="7" t="s">
        <v>943</v>
      </c>
      <c r="F468" s="7" t="s">
        <v>944</v>
      </c>
      <c r="G468" s="259">
        <v>0.76</v>
      </c>
      <c r="H468" s="214" t="s">
        <v>943</v>
      </c>
      <c r="I468" s="215" t="s">
        <v>944</v>
      </c>
      <c r="J468" s="64">
        <v>0.51751589999999992</v>
      </c>
      <c r="K468" s="228">
        <f>AVERAGE(D468:D477)</f>
        <v>0.79861678571428563</v>
      </c>
      <c r="L468" s="228">
        <f>AVERAGE(G468:G477)</f>
        <v>0.78142857142857136</v>
      </c>
      <c r="M468" s="228">
        <f>AVERAGE(J468:J477)</f>
        <v>0.74257299999999993</v>
      </c>
    </row>
    <row r="469" spans="1:13" ht="17">
      <c r="A469" s="217"/>
      <c r="B469" s="11" t="s">
        <v>945</v>
      </c>
      <c r="C469" s="12" t="s">
        <v>946</v>
      </c>
      <c r="D469" s="200">
        <v>0.40217400000000003</v>
      </c>
      <c r="E469" s="15" t="s">
        <v>945</v>
      </c>
      <c r="F469" s="15" t="s">
        <v>946</v>
      </c>
      <c r="G469" s="69">
        <v>0.4</v>
      </c>
      <c r="H469" s="218" t="s">
        <v>945</v>
      </c>
      <c r="I469" s="219" t="s">
        <v>946</v>
      </c>
      <c r="J469" s="66">
        <v>0.25009289999999995</v>
      </c>
      <c r="K469" s="229"/>
      <c r="L469" s="229"/>
      <c r="M469" s="229"/>
    </row>
    <row r="470" spans="1:13" ht="17">
      <c r="A470" s="217"/>
      <c r="B470" s="11" t="s">
        <v>947</v>
      </c>
      <c r="C470" s="12" t="s">
        <v>948</v>
      </c>
      <c r="D470" s="200" t="s">
        <v>8</v>
      </c>
      <c r="E470" s="15" t="s">
        <v>947</v>
      </c>
      <c r="F470" s="15" t="s">
        <v>948</v>
      </c>
      <c r="G470" s="27"/>
      <c r="H470" s="218" t="s">
        <v>947</v>
      </c>
      <c r="I470" s="219" t="s">
        <v>948</v>
      </c>
      <c r="J470" s="66" t="s">
        <v>8</v>
      </c>
      <c r="K470" s="229"/>
      <c r="L470" s="229"/>
      <c r="M470" s="229"/>
    </row>
    <row r="471" spans="1:13" ht="17">
      <c r="A471" s="217"/>
      <c r="B471" s="11" t="s">
        <v>949</v>
      </c>
      <c r="C471" s="12" t="s">
        <v>950</v>
      </c>
      <c r="D471" s="200" t="s">
        <v>8</v>
      </c>
      <c r="E471" s="15" t="s">
        <v>949</v>
      </c>
      <c r="F471" s="15" t="s">
        <v>950</v>
      </c>
      <c r="G471" s="27"/>
      <c r="H471" s="218" t="s">
        <v>949</v>
      </c>
      <c r="I471" s="219" t="s">
        <v>950</v>
      </c>
      <c r="J471" s="66" t="s">
        <v>8</v>
      </c>
      <c r="K471" s="229"/>
      <c r="L471" s="229"/>
      <c r="M471" s="229"/>
    </row>
    <row r="472" spans="1:13" ht="17">
      <c r="A472" s="217"/>
      <c r="B472" s="11" t="s">
        <v>951</v>
      </c>
      <c r="C472" s="12" t="s">
        <v>952</v>
      </c>
      <c r="D472" s="200">
        <v>1.0099589999999998</v>
      </c>
      <c r="E472" s="15" t="s">
        <v>951</v>
      </c>
      <c r="F472" s="15" t="s">
        <v>952</v>
      </c>
      <c r="G472" s="29">
        <v>1.01</v>
      </c>
      <c r="H472" s="218" t="s">
        <v>951</v>
      </c>
      <c r="I472" s="219" t="s">
        <v>952</v>
      </c>
      <c r="J472" s="66">
        <v>1.1873163</v>
      </c>
      <c r="K472" s="229"/>
      <c r="L472" s="229"/>
      <c r="M472" s="229"/>
    </row>
    <row r="473" spans="1:13" ht="17">
      <c r="A473" s="217"/>
      <c r="B473" s="63" t="s">
        <v>953</v>
      </c>
      <c r="C473" s="63" t="s">
        <v>954</v>
      </c>
      <c r="D473" s="200" t="s">
        <v>8</v>
      </c>
      <c r="E473" s="63" t="s">
        <v>953</v>
      </c>
      <c r="F473" s="63" t="s">
        <v>954</v>
      </c>
      <c r="G473" s="29"/>
      <c r="H473" s="218" t="s">
        <v>953</v>
      </c>
      <c r="I473" s="219" t="s">
        <v>954</v>
      </c>
      <c r="J473" s="66">
        <v>0.38291599999999992</v>
      </c>
      <c r="K473" s="229"/>
      <c r="L473" s="229"/>
      <c r="M473" s="229"/>
    </row>
    <row r="474" spans="1:13" ht="17">
      <c r="A474" s="217"/>
      <c r="B474" s="11" t="s">
        <v>955</v>
      </c>
      <c r="C474" s="12" t="s">
        <v>956</v>
      </c>
      <c r="D474" s="200">
        <v>0.86243349999999985</v>
      </c>
      <c r="E474" s="15" t="s">
        <v>955</v>
      </c>
      <c r="F474" s="15" t="s">
        <v>956</v>
      </c>
      <c r="G474" s="260">
        <v>0.82</v>
      </c>
      <c r="H474" s="218" t="s">
        <v>955</v>
      </c>
      <c r="I474" s="219" t="s">
        <v>956</v>
      </c>
      <c r="J474" s="66">
        <v>0.72730899999999998</v>
      </c>
      <c r="K474" s="229"/>
      <c r="L474" s="229"/>
      <c r="M474" s="229"/>
    </row>
    <row r="475" spans="1:13" ht="17">
      <c r="A475" s="217"/>
      <c r="B475" s="11" t="s">
        <v>957</v>
      </c>
      <c r="C475" s="12" t="s">
        <v>958</v>
      </c>
      <c r="D475" s="200">
        <v>1.0103134999999999</v>
      </c>
      <c r="E475" s="15" t="s">
        <v>957</v>
      </c>
      <c r="F475" s="15" t="s">
        <v>958</v>
      </c>
      <c r="G475" s="71">
        <v>0.88</v>
      </c>
      <c r="H475" s="218" t="s">
        <v>957</v>
      </c>
      <c r="I475" s="219" t="s">
        <v>958</v>
      </c>
      <c r="J475" s="66">
        <v>1.3237519999999998</v>
      </c>
      <c r="K475" s="229"/>
      <c r="L475" s="229"/>
      <c r="M475" s="229"/>
    </row>
    <row r="476" spans="1:13" ht="17">
      <c r="A476" s="217"/>
      <c r="B476" s="11" t="s">
        <v>959</v>
      </c>
      <c r="C476" s="12" t="s">
        <v>960</v>
      </c>
      <c r="D476" s="200">
        <v>0.76364500000000002</v>
      </c>
      <c r="E476" s="15" t="s">
        <v>959</v>
      </c>
      <c r="F476" s="15" t="s">
        <v>960</v>
      </c>
      <c r="G476" s="252">
        <v>0.67</v>
      </c>
      <c r="H476" s="218" t="s">
        <v>959</v>
      </c>
      <c r="I476" s="219" t="s">
        <v>960</v>
      </c>
      <c r="J476" s="66">
        <v>0.69153989999999999</v>
      </c>
      <c r="K476" s="229"/>
      <c r="L476" s="229"/>
      <c r="M476" s="229"/>
    </row>
    <row r="477" spans="1:13" ht="18" thickBot="1">
      <c r="A477" s="217"/>
      <c r="B477" s="11" t="s">
        <v>961</v>
      </c>
      <c r="C477" s="12" t="s">
        <v>962</v>
      </c>
      <c r="D477" s="200">
        <v>0.96859349999999989</v>
      </c>
      <c r="E477" s="15" t="s">
        <v>961</v>
      </c>
      <c r="F477" s="15" t="s">
        <v>962</v>
      </c>
      <c r="G477" s="261">
        <v>0.93</v>
      </c>
      <c r="H477" s="224" t="s">
        <v>961</v>
      </c>
      <c r="I477" s="225" t="s">
        <v>962</v>
      </c>
      <c r="J477" s="75">
        <v>0.86014200000000007</v>
      </c>
      <c r="K477" s="229"/>
      <c r="L477" s="229"/>
      <c r="M477" s="229"/>
    </row>
    <row r="478" spans="1:13" ht="18" thickTop="1">
      <c r="A478" s="2" t="s">
        <v>963</v>
      </c>
      <c r="B478" s="3" t="s">
        <v>964</v>
      </c>
      <c r="C478" s="4" t="s">
        <v>965</v>
      </c>
      <c r="D478" s="226">
        <v>-1.0639999999999816E-3</v>
      </c>
      <c r="E478" s="7" t="s">
        <v>966</v>
      </c>
      <c r="F478" s="7" t="s">
        <v>967</v>
      </c>
      <c r="G478" s="8"/>
      <c r="H478" s="214" t="s">
        <v>966</v>
      </c>
      <c r="I478" s="215" t="s">
        <v>967</v>
      </c>
      <c r="J478" s="64" t="s">
        <v>8</v>
      </c>
      <c r="K478" s="228">
        <f>AVERAGE(D478:D483)</f>
        <v>0.60333885999999981</v>
      </c>
      <c r="L478" s="228">
        <f>AVERAGE(G479:G483)</f>
        <v>0.87666666666666659</v>
      </c>
      <c r="M478" s="228">
        <f>AVERAGE(J479:J483)</f>
        <v>0.92955410000000005</v>
      </c>
    </row>
    <row r="479" spans="1:13" ht="17">
      <c r="A479" s="217"/>
      <c r="B479" s="11" t="s">
        <v>966</v>
      </c>
      <c r="C479" s="12" t="s">
        <v>967</v>
      </c>
      <c r="D479" s="200" t="s">
        <v>8</v>
      </c>
      <c r="E479" s="15" t="s">
        <v>968</v>
      </c>
      <c r="F479" s="15" t="s">
        <v>969</v>
      </c>
      <c r="G479" s="29">
        <v>1.62</v>
      </c>
      <c r="H479" s="218" t="s">
        <v>968</v>
      </c>
      <c r="I479" s="219" t="s">
        <v>969</v>
      </c>
      <c r="J479" s="66">
        <v>0.87640270000000009</v>
      </c>
      <c r="K479" s="229"/>
      <c r="L479" s="229"/>
      <c r="M479" s="229"/>
    </row>
    <row r="480" spans="1:13" ht="17">
      <c r="A480" s="217"/>
      <c r="B480" s="11" t="s">
        <v>968</v>
      </c>
      <c r="C480" s="12" t="s">
        <v>969</v>
      </c>
      <c r="D480" s="200">
        <v>0.8262508999999999</v>
      </c>
      <c r="E480" s="15" t="s">
        <v>970</v>
      </c>
      <c r="F480" s="15" t="s">
        <v>971</v>
      </c>
      <c r="G480" s="27"/>
      <c r="H480" s="218" t="s">
        <v>970</v>
      </c>
      <c r="I480" s="219" t="s">
        <v>971</v>
      </c>
      <c r="J480" s="66">
        <v>1.1313457</v>
      </c>
      <c r="K480" s="229"/>
      <c r="L480" s="229"/>
      <c r="M480" s="229"/>
    </row>
    <row r="481" spans="1:13" ht="17">
      <c r="A481" s="217"/>
      <c r="B481" s="11" t="s">
        <v>970</v>
      </c>
      <c r="C481" s="12" t="s">
        <v>971</v>
      </c>
      <c r="D481" s="200">
        <v>0.68422989999999995</v>
      </c>
      <c r="E481" s="15" t="s">
        <v>972</v>
      </c>
      <c r="F481" s="15" t="s">
        <v>973</v>
      </c>
      <c r="G481" s="189">
        <v>0.61</v>
      </c>
      <c r="H481" s="218" t="s">
        <v>972</v>
      </c>
      <c r="I481" s="219" t="s">
        <v>973</v>
      </c>
      <c r="J481" s="66">
        <v>0.71474599999999999</v>
      </c>
      <c r="K481" s="229"/>
      <c r="L481" s="229"/>
      <c r="M481" s="229"/>
    </row>
    <row r="482" spans="1:13" ht="17">
      <c r="A482" s="217"/>
      <c r="B482" s="11" t="s">
        <v>972</v>
      </c>
      <c r="C482" s="12" t="s">
        <v>973</v>
      </c>
      <c r="D482" s="200">
        <v>0.71334399999999998</v>
      </c>
      <c r="E482" s="15" t="s">
        <v>974</v>
      </c>
      <c r="F482" s="15" t="s">
        <v>975</v>
      </c>
      <c r="G482" s="262">
        <v>0.4</v>
      </c>
      <c r="H482" s="218" t="s">
        <v>974</v>
      </c>
      <c r="I482" s="219" t="s">
        <v>975</v>
      </c>
      <c r="J482" s="66">
        <v>0.99572200000000011</v>
      </c>
      <c r="K482" s="229"/>
      <c r="L482" s="229"/>
      <c r="M482" s="229"/>
    </row>
    <row r="483" spans="1:13" ht="18" thickBot="1">
      <c r="A483" s="217"/>
      <c r="B483" s="11" t="s">
        <v>974</v>
      </c>
      <c r="C483" s="12" t="s">
        <v>975</v>
      </c>
      <c r="D483" s="200">
        <v>0.79393349999999985</v>
      </c>
      <c r="E483" s="243"/>
      <c r="F483" s="243"/>
      <c r="G483" s="244"/>
      <c r="H483" s="19"/>
      <c r="I483" s="20"/>
      <c r="J483" s="62"/>
      <c r="K483" s="229"/>
      <c r="L483" s="229"/>
      <c r="M483" s="229"/>
    </row>
    <row r="484" spans="1:13" ht="18" thickTop="1">
      <c r="A484" s="2" t="s">
        <v>976</v>
      </c>
      <c r="B484" s="3" t="s">
        <v>977</v>
      </c>
      <c r="C484" s="4" t="s">
        <v>978</v>
      </c>
      <c r="D484" s="226">
        <v>0.65239999999999998</v>
      </c>
      <c r="E484" s="7" t="s">
        <v>977</v>
      </c>
      <c r="F484" s="7" t="s">
        <v>978</v>
      </c>
      <c r="G484" s="263">
        <v>0.89</v>
      </c>
      <c r="H484" s="214" t="s">
        <v>977</v>
      </c>
      <c r="I484" s="215" t="s">
        <v>978</v>
      </c>
      <c r="J484" s="64">
        <v>0.72551290000000002</v>
      </c>
      <c r="K484" s="228">
        <f>AVERAGE(D484:D488)</f>
        <v>0.71636410000000006</v>
      </c>
      <c r="L484" s="228">
        <f>AVERAGE(G484:G488)</f>
        <v>0.74</v>
      </c>
      <c r="M484" s="228">
        <f>AVERAGE(J484:J488)</f>
        <v>0.73215485699999994</v>
      </c>
    </row>
    <row r="485" spans="1:13" ht="17">
      <c r="A485" s="217"/>
      <c r="B485" s="11" t="s">
        <v>979</v>
      </c>
      <c r="C485" s="12" t="s">
        <v>980</v>
      </c>
      <c r="D485" s="200">
        <v>0.62859700000000007</v>
      </c>
      <c r="E485" s="15" t="s">
        <v>979</v>
      </c>
      <c r="F485" s="15" t="s">
        <v>980</v>
      </c>
      <c r="G485" s="247">
        <v>0.66</v>
      </c>
      <c r="H485" s="218" t="s">
        <v>979</v>
      </c>
      <c r="I485" s="219" t="s">
        <v>980</v>
      </c>
      <c r="J485" s="66">
        <v>0.57049153500000005</v>
      </c>
      <c r="K485" s="229"/>
      <c r="L485" s="229"/>
      <c r="M485" s="229"/>
    </row>
    <row r="486" spans="1:13" ht="17">
      <c r="A486" s="217"/>
      <c r="B486" s="11" t="s">
        <v>981</v>
      </c>
      <c r="C486" s="12" t="s">
        <v>982</v>
      </c>
      <c r="D486" s="200">
        <v>0.92925550000000001</v>
      </c>
      <c r="E486" s="15" t="s">
        <v>981</v>
      </c>
      <c r="F486" s="15" t="s">
        <v>982</v>
      </c>
      <c r="G486" s="264">
        <v>0.64</v>
      </c>
      <c r="H486" s="218" t="s">
        <v>981</v>
      </c>
      <c r="I486" s="219" t="s">
        <v>982</v>
      </c>
      <c r="J486" s="66">
        <v>0.67444985000000002</v>
      </c>
      <c r="K486" s="229"/>
      <c r="L486" s="229"/>
      <c r="M486" s="229"/>
    </row>
    <row r="487" spans="1:13" ht="17">
      <c r="A487" s="217"/>
      <c r="B487" s="11" t="s">
        <v>983</v>
      </c>
      <c r="C487" s="12" t="s">
        <v>984</v>
      </c>
      <c r="D487" s="200">
        <v>0.9748135</v>
      </c>
      <c r="E487" s="15" t="s">
        <v>983</v>
      </c>
      <c r="F487" s="15" t="s">
        <v>984</v>
      </c>
      <c r="G487" s="265">
        <v>0.99</v>
      </c>
      <c r="H487" s="218" t="s">
        <v>983</v>
      </c>
      <c r="I487" s="219" t="s">
        <v>984</v>
      </c>
      <c r="J487" s="66">
        <v>1.1427719999999999</v>
      </c>
      <c r="K487" s="229"/>
      <c r="L487" s="229"/>
      <c r="M487" s="229"/>
    </row>
    <row r="488" spans="1:13" ht="18" thickBot="1">
      <c r="A488" s="217"/>
      <c r="B488" s="11" t="s">
        <v>985</v>
      </c>
      <c r="C488" s="12" t="s">
        <v>986</v>
      </c>
      <c r="D488" s="200">
        <v>0.39675450000000001</v>
      </c>
      <c r="E488" s="15" t="s">
        <v>985</v>
      </c>
      <c r="F488" s="15" t="s">
        <v>986</v>
      </c>
      <c r="G488" s="266">
        <v>0.52</v>
      </c>
      <c r="H488" s="224" t="s">
        <v>985</v>
      </c>
      <c r="I488" s="225" t="s">
        <v>986</v>
      </c>
      <c r="J488" s="75">
        <v>0.54754799999999992</v>
      </c>
      <c r="K488" s="229"/>
      <c r="L488" s="229"/>
      <c r="M488" s="229"/>
    </row>
    <row r="489" spans="1:13" ht="18" thickTop="1">
      <c r="A489" s="2" t="s">
        <v>987</v>
      </c>
      <c r="B489" s="3" t="s">
        <v>988</v>
      </c>
      <c r="C489" s="4" t="s">
        <v>989</v>
      </c>
      <c r="D489" s="226">
        <v>0.75609400000000004</v>
      </c>
      <c r="E489" s="7" t="s">
        <v>988</v>
      </c>
      <c r="F489" s="7" t="s">
        <v>989</v>
      </c>
      <c r="G489" s="267">
        <v>0.74</v>
      </c>
      <c r="H489" s="214" t="s">
        <v>988</v>
      </c>
      <c r="I489" s="215" t="s">
        <v>989</v>
      </c>
      <c r="J489" s="64">
        <v>0.75844679999999998</v>
      </c>
      <c r="K489" s="228">
        <f>AVERAGE(D489:D496)</f>
        <v>0.86254381666666669</v>
      </c>
      <c r="L489" s="228">
        <f>AVERAGE(G489:G496)</f>
        <v>0.80333333333333334</v>
      </c>
      <c r="M489" s="228">
        <f>AVERAGE(J489:J496)</f>
        <v>0.77730711833333332</v>
      </c>
    </row>
    <row r="490" spans="1:13" ht="17">
      <c r="A490" s="217"/>
      <c r="B490" s="11" t="s">
        <v>990</v>
      </c>
      <c r="C490" s="12" t="s">
        <v>991</v>
      </c>
      <c r="D490" s="200">
        <v>0.79814199999999991</v>
      </c>
      <c r="E490" s="15" t="s">
        <v>990</v>
      </c>
      <c r="F490" s="15" t="s">
        <v>991</v>
      </c>
      <c r="G490" s="268">
        <v>0.69</v>
      </c>
      <c r="H490" s="218" t="s">
        <v>990</v>
      </c>
      <c r="I490" s="219" t="s">
        <v>991</v>
      </c>
      <c r="J490" s="66">
        <v>0.73267085999999992</v>
      </c>
      <c r="K490" s="229"/>
      <c r="L490" s="229"/>
      <c r="M490" s="229"/>
    </row>
    <row r="491" spans="1:13" ht="17">
      <c r="A491" s="217"/>
      <c r="B491" s="11" t="s">
        <v>992</v>
      </c>
      <c r="C491" s="12" t="s">
        <v>993</v>
      </c>
      <c r="D491" s="200">
        <v>1.1369235</v>
      </c>
      <c r="E491" s="15" t="s">
        <v>992</v>
      </c>
      <c r="F491" s="15" t="s">
        <v>993</v>
      </c>
      <c r="G491" s="29">
        <v>1.1200000000000001</v>
      </c>
      <c r="H491" s="218" t="s">
        <v>992</v>
      </c>
      <c r="I491" s="219" t="s">
        <v>993</v>
      </c>
      <c r="J491" s="66">
        <v>0.96268199999999993</v>
      </c>
      <c r="K491" s="229"/>
      <c r="L491" s="229"/>
      <c r="M491" s="229"/>
    </row>
    <row r="492" spans="1:13" ht="17">
      <c r="A492" s="217"/>
      <c r="B492" s="11" t="s">
        <v>994</v>
      </c>
      <c r="C492" s="12" t="s">
        <v>995</v>
      </c>
      <c r="D492" s="200" t="s">
        <v>8</v>
      </c>
      <c r="E492" s="15" t="s">
        <v>994</v>
      </c>
      <c r="F492" s="15" t="s">
        <v>995</v>
      </c>
      <c r="G492" s="27"/>
      <c r="H492" s="218" t="s">
        <v>994</v>
      </c>
      <c r="I492" s="219" t="s">
        <v>995</v>
      </c>
      <c r="J492" s="66" t="s">
        <v>8</v>
      </c>
      <c r="K492" s="229"/>
      <c r="L492" s="229"/>
      <c r="M492" s="229"/>
    </row>
    <row r="493" spans="1:13" ht="17">
      <c r="A493" s="217"/>
      <c r="B493" s="11" t="s">
        <v>996</v>
      </c>
      <c r="C493" s="12" t="s">
        <v>997</v>
      </c>
      <c r="D493" s="200" t="s">
        <v>8</v>
      </c>
      <c r="E493" s="15" t="s">
        <v>996</v>
      </c>
      <c r="F493" s="15" t="s">
        <v>997</v>
      </c>
      <c r="G493" s="27"/>
      <c r="H493" s="218" t="s">
        <v>996</v>
      </c>
      <c r="I493" s="219" t="s">
        <v>997</v>
      </c>
      <c r="J493" s="66" t="s">
        <v>8</v>
      </c>
      <c r="K493" s="229"/>
      <c r="L493" s="229"/>
      <c r="M493" s="229"/>
    </row>
    <row r="494" spans="1:13" ht="17">
      <c r="A494" s="217"/>
      <c r="B494" s="11" t="s">
        <v>998</v>
      </c>
      <c r="C494" s="12" t="s">
        <v>999</v>
      </c>
      <c r="D494" s="200">
        <v>0.9429955000000001</v>
      </c>
      <c r="E494" s="15" t="s">
        <v>998</v>
      </c>
      <c r="F494" s="15" t="s">
        <v>999</v>
      </c>
      <c r="G494" s="239">
        <v>0.71</v>
      </c>
      <c r="H494" s="218" t="s">
        <v>998</v>
      </c>
      <c r="I494" s="219" t="s">
        <v>999</v>
      </c>
      <c r="J494" s="66">
        <v>0.67358684999999996</v>
      </c>
      <c r="K494" s="229"/>
      <c r="L494" s="229"/>
      <c r="M494" s="229"/>
    </row>
    <row r="495" spans="1:13" ht="17">
      <c r="A495" s="217"/>
      <c r="B495" s="11" t="s">
        <v>1000</v>
      </c>
      <c r="C495" s="12" t="s">
        <v>1001</v>
      </c>
      <c r="D495" s="200">
        <v>0.7436628999999999</v>
      </c>
      <c r="E495" s="15" t="s">
        <v>1000</v>
      </c>
      <c r="F495" s="15" t="s">
        <v>1001</v>
      </c>
      <c r="G495" s="77">
        <v>0.87</v>
      </c>
      <c r="H495" s="218" t="s">
        <v>1000</v>
      </c>
      <c r="I495" s="219" t="s">
        <v>1001</v>
      </c>
      <c r="J495" s="66">
        <v>0.76908069999999995</v>
      </c>
      <c r="K495" s="229"/>
      <c r="L495" s="229"/>
      <c r="M495" s="229"/>
    </row>
    <row r="496" spans="1:13" ht="18" thickBot="1">
      <c r="A496" s="217"/>
      <c r="B496" s="11" t="s">
        <v>1002</v>
      </c>
      <c r="C496" s="12" t="s">
        <v>1003</v>
      </c>
      <c r="D496" s="200">
        <v>0.79744499999999996</v>
      </c>
      <c r="E496" s="15" t="s">
        <v>1002</v>
      </c>
      <c r="F496" s="15" t="s">
        <v>1003</v>
      </c>
      <c r="G496" s="122">
        <v>0.69</v>
      </c>
      <c r="H496" s="224" t="s">
        <v>1002</v>
      </c>
      <c r="I496" s="225" t="s">
        <v>1003</v>
      </c>
      <c r="J496" s="75">
        <v>0.76737549999999999</v>
      </c>
      <c r="K496" s="229"/>
      <c r="L496" s="229"/>
      <c r="M496" s="229"/>
    </row>
    <row r="497" spans="1:13" ht="18" thickTop="1">
      <c r="A497" s="2" t="s">
        <v>1004</v>
      </c>
      <c r="B497" s="3" t="s">
        <v>1005</v>
      </c>
      <c r="C497" s="4" t="s">
        <v>1006</v>
      </c>
      <c r="D497" s="226" t="s">
        <v>8</v>
      </c>
      <c r="E497" s="7" t="s">
        <v>1005</v>
      </c>
      <c r="F497" s="7" t="s">
        <v>1006</v>
      </c>
      <c r="G497" s="8"/>
      <c r="H497" s="214" t="s">
        <v>1005</v>
      </c>
      <c r="I497" s="215" t="s">
        <v>1006</v>
      </c>
      <c r="J497" s="64" t="s">
        <v>8</v>
      </c>
      <c r="K497" s="228">
        <f>AVERAGE(D497:D502)</f>
        <v>0.31244161999999998</v>
      </c>
      <c r="L497" s="228">
        <f>AVERAGE(G497:G502)</f>
        <v>0.84599999999999986</v>
      </c>
      <c r="M497" s="228">
        <f>AVERAGE(J497:J502)</f>
        <v>0.65968542500000005</v>
      </c>
    </row>
    <row r="498" spans="1:13" ht="17">
      <c r="A498" s="217"/>
      <c r="B498" s="11" t="s">
        <v>1007</v>
      </c>
      <c r="C498" s="12" t="s">
        <v>1008</v>
      </c>
      <c r="D498" s="200">
        <v>-1.0729468</v>
      </c>
      <c r="E498" s="15" t="s">
        <v>1007</v>
      </c>
      <c r="F498" s="15" t="s">
        <v>1008</v>
      </c>
      <c r="G498" s="29">
        <v>1.19</v>
      </c>
      <c r="H498" s="218" t="s">
        <v>1009</v>
      </c>
      <c r="I498" s="219" t="s">
        <v>1010</v>
      </c>
      <c r="J498" s="66">
        <v>0.99260370000000009</v>
      </c>
      <c r="K498" s="229"/>
      <c r="L498" s="229"/>
      <c r="M498" s="229"/>
    </row>
    <row r="499" spans="1:13" ht="17">
      <c r="A499" s="217"/>
      <c r="B499" s="11" t="s">
        <v>1009</v>
      </c>
      <c r="C499" s="12" t="s">
        <v>1010</v>
      </c>
      <c r="D499" s="200">
        <v>0.75288489999999997</v>
      </c>
      <c r="E499" s="15" t="s">
        <v>1009</v>
      </c>
      <c r="F499" s="15" t="s">
        <v>1010</v>
      </c>
      <c r="G499" s="29">
        <v>1.1399999999999999</v>
      </c>
      <c r="H499" s="218" t="s">
        <v>1011</v>
      </c>
      <c r="I499" s="219" t="s">
        <v>1012</v>
      </c>
      <c r="J499" s="66">
        <v>0.49225600000000003</v>
      </c>
      <c r="K499" s="229"/>
      <c r="L499" s="229"/>
      <c r="M499" s="229"/>
    </row>
    <row r="500" spans="1:13" ht="17">
      <c r="A500" s="217"/>
      <c r="B500" s="11" t="s">
        <v>1011</v>
      </c>
      <c r="C500" s="12" t="s">
        <v>1012</v>
      </c>
      <c r="D500" s="200">
        <v>0.73669200000000001</v>
      </c>
      <c r="E500" s="15" t="s">
        <v>1011</v>
      </c>
      <c r="F500" s="15" t="s">
        <v>1012</v>
      </c>
      <c r="G500" s="97">
        <v>0.56999999999999995</v>
      </c>
      <c r="H500" s="218" t="s">
        <v>1013</v>
      </c>
      <c r="I500" s="219" t="s">
        <v>1014</v>
      </c>
      <c r="J500" s="66">
        <v>0.25912999999999997</v>
      </c>
      <c r="K500" s="229"/>
      <c r="L500" s="229"/>
      <c r="M500" s="229"/>
    </row>
    <row r="501" spans="1:13" ht="17">
      <c r="A501" s="217"/>
      <c r="B501" s="11" t="s">
        <v>1013</v>
      </c>
      <c r="C501" s="12" t="s">
        <v>1014</v>
      </c>
      <c r="D501" s="200">
        <v>0.12218449999999997</v>
      </c>
      <c r="E501" s="15" t="s">
        <v>1013</v>
      </c>
      <c r="F501" s="15" t="s">
        <v>1014</v>
      </c>
      <c r="G501" s="233">
        <v>0.34</v>
      </c>
      <c r="H501" s="218" t="s">
        <v>1015</v>
      </c>
      <c r="I501" s="219" t="s">
        <v>1016</v>
      </c>
      <c r="J501" s="66">
        <v>0.8947520000000001</v>
      </c>
      <c r="K501" s="229"/>
      <c r="L501" s="229"/>
      <c r="M501" s="229"/>
    </row>
    <row r="502" spans="1:13" ht="18" thickBot="1">
      <c r="A502" s="217"/>
      <c r="B502" s="11" t="s">
        <v>1015</v>
      </c>
      <c r="C502" s="12" t="s">
        <v>1016</v>
      </c>
      <c r="D502" s="200">
        <v>1.0233934999999998</v>
      </c>
      <c r="E502" s="15" t="s">
        <v>1015</v>
      </c>
      <c r="F502" s="15" t="s">
        <v>1016</v>
      </c>
      <c r="G502" s="265">
        <v>0.99</v>
      </c>
      <c r="H502" s="19"/>
      <c r="I502" s="20"/>
      <c r="J502" s="62"/>
      <c r="K502" s="229"/>
      <c r="L502" s="229"/>
      <c r="M502" s="229"/>
    </row>
    <row r="503" spans="1:13" ht="18" thickTop="1">
      <c r="A503" s="2" t="s">
        <v>1017</v>
      </c>
      <c r="B503" s="3" t="s">
        <v>1018</v>
      </c>
      <c r="C503" s="4" t="s">
        <v>1019</v>
      </c>
      <c r="D503" s="226" t="s">
        <v>8</v>
      </c>
      <c r="E503" s="7" t="s">
        <v>1018</v>
      </c>
      <c r="F503" s="7" t="s">
        <v>1019</v>
      </c>
      <c r="G503" s="269">
        <v>0.19</v>
      </c>
      <c r="H503" s="214" t="s">
        <v>1018</v>
      </c>
      <c r="I503" s="215" t="s">
        <v>1019</v>
      </c>
      <c r="J503" s="64">
        <v>1.0146218500000002</v>
      </c>
      <c r="K503" s="228">
        <f>AVERAGE(D503:D506)</f>
        <v>1.0535901333333333</v>
      </c>
      <c r="L503" s="228">
        <f>AVERAGE(G503:G506)</f>
        <v>0.82250000000000001</v>
      </c>
      <c r="M503" s="228">
        <f>AVERAGE(J503:J506)</f>
        <v>0.89646460000000006</v>
      </c>
    </row>
    <row r="504" spans="1:13" ht="17">
      <c r="A504" s="217"/>
      <c r="B504" s="11" t="s">
        <v>1020</v>
      </c>
      <c r="C504" s="12" t="s">
        <v>1021</v>
      </c>
      <c r="D504" s="200">
        <v>0.84346549999999998</v>
      </c>
      <c r="E504" s="15" t="s">
        <v>1020</v>
      </c>
      <c r="F504" s="15" t="s">
        <v>1021</v>
      </c>
      <c r="G504" s="270">
        <v>0.9</v>
      </c>
      <c r="H504" s="218" t="s">
        <v>1020</v>
      </c>
      <c r="I504" s="219" t="s">
        <v>1021</v>
      </c>
      <c r="J504" s="66">
        <v>0.89649984999999999</v>
      </c>
      <c r="K504" s="229"/>
      <c r="L504" s="229"/>
      <c r="M504" s="229"/>
    </row>
    <row r="505" spans="1:13" ht="17">
      <c r="A505" s="217"/>
      <c r="B505" s="11" t="s">
        <v>1022</v>
      </c>
      <c r="C505" s="12" t="s">
        <v>1023</v>
      </c>
      <c r="D505" s="200">
        <v>1.2946279000000001</v>
      </c>
      <c r="E505" s="15" t="s">
        <v>1022</v>
      </c>
      <c r="F505" s="15" t="s">
        <v>1023</v>
      </c>
      <c r="G505" s="29">
        <v>1.43</v>
      </c>
      <c r="H505" s="218" t="s">
        <v>1022</v>
      </c>
      <c r="I505" s="219" t="s">
        <v>1023</v>
      </c>
      <c r="J505" s="66">
        <v>0.98068970000000011</v>
      </c>
      <c r="K505" s="229"/>
      <c r="L505" s="229"/>
      <c r="M505" s="229"/>
    </row>
    <row r="506" spans="1:13" ht="18" thickBot="1">
      <c r="A506" s="217"/>
      <c r="B506" s="11" t="s">
        <v>1024</v>
      </c>
      <c r="C506" s="12" t="s">
        <v>1025</v>
      </c>
      <c r="D506" s="200">
        <v>1.0226769999999998</v>
      </c>
      <c r="E506" s="15" t="s">
        <v>1024</v>
      </c>
      <c r="F506" s="15" t="s">
        <v>1025</v>
      </c>
      <c r="G506" s="57">
        <v>0.77</v>
      </c>
      <c r="H506" s="224" t="s">
        <v>1024</v>
      </c>
      <c r="I506" s="225" t="s">
        <v>1025</v>
      </c>
      <c r="J506" s="75">
        <v>0.69404699999999997</v>
      </c>
      <c r="K506" s="229"/>
      <c r="L506" s="229"/>
      <c r="M506" s="229"/>
    </row>
    <row r="507" spans="1:13" ht="18" thickTop="1">
      <c r="A507" s="2" t="s">
        <v>1026</v>
      </c>
      <c r="B507" s="3" t="s">
        <v>1027</v>
      </c>
      <c r="C507" s="4" t="s">
        <v>1028</v>
      </c>
      <c r="D507" s="226">
        <v>1.0045635000000002</v>
      </c>
      <c r="E507" s="7" t="s">
        <v>1027</v>
      </c>
      <c r="F507" s="7" t="s">
        <v>1028</v>
      </c>
      <c r="G507" s="76">
        <v>0.82</v>
      </c>
      <c r="H507" s="214" t="s">
        <v>1027</v>
      </c>
      <c r="I507" s="215" t="s">
        <v>1028</v>
      </c>
      <c r="J507" s="64">
        <v>0.77898755000000008</v>
      </c>
      <c r="K507" s="228">
        <f>AVERAGE(D507:D514)</f>
        <v>0.83665298333333338</v>
      </c>
      <c r="L507" s="228">
        <f>AVERAGE(G507:G514)</f>
        <v>0.57333333333333336</v>
      </c>
      <c r="M507" s="228">
        <f>AVERAGE(J507:J514)</f>
        <v>0.77037720166666668</v>
      </c>
    </row>
    <row r="508" spans="1:13" ht="17">
      <c r="A508" s="217"/>
      <c r="B508" s="11" t="s">
        <v>1029</v>
      </c>
      <c r="C508" s="12" t="s">
        <v>1030</v>
      </c>
      <c r="D508" s="200" t="s">
        <v>8</v>
      </c>
      <c r="E508" s="15" t="s">
        <v>1029</v>
      </c>
      <c r="F508" s="15" t="s">
        <v>1030</v>
      </c>
      <c r="G508" s="27"/>
      <c r="H508" s="218" t="s">
        <v>1029</v>
      </c>
      <c r="I508" s="219" t="s">
        <v>1030</v>
      </c>
      <c r="J508" s="66" t="s">
        <v>8</v>
      </c>
      <c r="K508" s="229"/>
      <c r="L508" s="229"/>
      <c r="M508" s="229"/>
    </row>
    <row r="509" spans="1:13" ht="17">
      <c r="A509" s="217"/>
      <c r="B509" s="11" t="s">
        <v>1031</v>
      </c>
      <c r="C509" s="12" t="s">
        <v>1032</v>
      </c>
      <c r="D509" s="200">
        <v>0.79074399999999989</v>
      </c>
      <c r="E509" s="15" t="s">
        <v>1031</v>
      </c>
      <c r="F509" s="15" t="s">
        <v>1032</v>
      </c>
      <c r="G509" s="264">
        <v>0.64</v>
      </c>
      <c r="H509" s="218" t="s">
        <v>1031</v>
      </c>
      <c r="I509" s="219" t="s">
        <v>1032</v>
      </c>
      <c r="J509" s="66">
        <v>0.92891879999999993</v>
      </c>
      <c r="K509" s="229"/>
      <c r="L509" s="229"/>
      <c r="M509" s="229"/>
    </row>
    <row r="510" spans="1:13" ht="17">
      <c r="A510" s="217"/>
      <c r="B510" s="11" t="s">
        <v>1033</v>
      </c>
      <c r="C510" s="12" t="s">
        <v>1034</v>
      </c>
      <c r="D510" s="200" t="s">
        <v>8</v>
      </c>
      <c r="E510" s="15" t="s">
        <v>1033</v>
      </c>
      <c r="F510" s="15" t="s">
        <v>1034</v>
      </c>
      <c r="G510" s="27"/>
      <c r="H510" s="218" t="s">
        <v>1033</v>
      </c>
      <c r="I510" s="219" t="s">
        <v>1034</v>
      </c>
      <c r="J510" s="66" t="s">
        <v>8</v>
      </c>
      <c r="K510" s="229"/>
      <c r="L510" s="229"/>
      <c r="M510" s="229"/>
    </row>
    <row r="511" spans="1:13" ht="17">
      <c r="A511" s="217"/>
      <c r="B511" s="11" t="s">
        <v>1035</v>
      </c>
      <c r="C511" s="12" t="s">
        <v>1036</v>
      </c>
      <c r="D511" s="200">
        <v>0.82590900000000012</v>
      </c>
      <c r="E511" s="15" t="s">
        <v>1035</v>
      </c>
      <c r="F511" s="15" t="s">
        <v>1036</v>
      </c>
      <c r="G511" s="159">
        <v>0.05</v>
      </c>
      <c r="H511" s="218" t="s">
        <v>1035</v>
      </c>
      <c r="I511" s="219" t="s">
        <v>1036</v>
      </c>
      <c r="J511" s="66">
        <v>0.62809330000000008</v>
      </c>
      <c r="K511" s="229"/>
      <c r="L511" s="229"/>
      <c r="M511" s="229"/>
    </row>
    <row r="512" spans="1:13" ht="17">
      <c r="A512" s="217"/>
      <c r="B512" s="11" t="s">
        <v>1037</v>
      </c>
      <c r="C512" s="12" t="s">
        <v>1038</v>
      </c>
      <c r="D512" s="200">
        <v>0.97593999999999992</v>
      </c>
      <c r="E512" s="15" t="s">
        <v>1037</v>
      </c>
      <c r="F512" s="15" t="s">
        <v>1038</v>
      </c>
      <c r="G512" s="271">
        <v>0.57999999999999996</v>
      </c>
      <c r="H512" s="218" t="s">
        <v>1037</v>
      </c>
      <c r="I512" s="219" t="s">
        <v>1038</v>
      </c>
      <c r="J512" s="66">
        <v>0.85122785999999995</v>
      </c>
      <c r="K512" s="229"/>
      <c r="L512" s="229"/>
      <c r="M512" s="229"/>
    </row>
    <row r="513" spans="1:13" ht="17">
      <c r="A513" s="217"/>
      <c r="B513" s="11" t="s">
        <v>1039</v>
      </c>
      <c r="C513" s="12" t="s">
        <v>1040</v>
      </c>
      <c r="D513" s="200">
        <v>0.71141589999999999</v>
      </c>
      <c r="E513" s="15" t="s">
        <v>1039</v>
      </c>
      <c r="F513" s="15" t="s">
        <v>1040</v>
      </c>
      <c r="G513" s="77">
        <v>0.87</v>
      </c>
      <c r="H513" s="218" t="s">
        <v>1039</v>
      </c>
      <c r="I513" s="219" t="s">
        <v>1040</v>
      </c>
      <c r="J513" s="66">
        <v>0.6800816999999999</v>
      </c>
      <c r="K513" s="229"/>
      <c r="L513" s="229"/>
      <c r="M513" s="229"/>
    </row>
    <row r="514" spans="1:13" ht="18" thickBot="1">
      <c r="A514" s="217"/>
      <c r="B514" s="11" t="s">
        <v>1041</v>
      </c>
      <c r="C514" s="12" t="s">
        <v>1042</v>
      </c>
      <c r="D514" s="200">
        <v>0.71134549999999996</v>
      </c>
      <c r="E514" s="15" t="s">
        <v>1041</v>
      </c>
      <c r="F514" s="15" t="s">
        <v>1042</v>
      </c>
      <c r="G514" s="56">
        <v>0.48</v>
      </c>
      <c r="H514" s="224" t="s">
        <v>1041</v>
      </c>
      <c r="I514" s="225" t="s">
        <v>1042</v>
      </c>
      <c r="J514" s="75">
        <v>0.75495400000000001</v>
      </c>
      <c r="K514" s="229"/>
      <c r="L514" s="229"/>
      <c r="M514" s="229"/>
    </row>
    <row r="515" spans="1:13" ht="18" thickTop="1">
      <c r="A515" s="2" t="s">
        <v>1043</v>
      </c>
      <c r="B515" s="3" t="s">
        <v>1044</v>
      </c>
      <c r="C515" s="4" t="s">
        <v>1045</v>
      </c>
      <c r="D515" s="226" t="s">
        <v>8</v>
      </c>
      <c r="E515" s="7" t="s">
        <v>1044</v>
      </c>
      <c r="F515" s="7" t="s">
        <v>1045</v>
      </c>
      <c r="G515" s="8"/>
      <c r="H515" s="214" t="s">
        <v>1044</v>
      </c>
      <c r="I515" s="215" t="s">
        <v>1045</v>
      </c>
      <c r="J515" s="64" t="s">
        <v>8</v>
      </c>
      <c r="K515" s="228">
        <f>AVERAGE(D515:D520)</f>
        <v>0.99055347500000002</v>
      </c>
      <c r="L515" s="228">
        <f>AVERAGE(G515:G520)</f>
        <v>0.89000000000000012</v>
      </c>
      <c r="M515" s="228">
        <f>AVERAGE(J515:J520)</f>
        <v>0.80524664999999995</v>
      </c>
    </row>
    <row r="516" spans="1:13" ht="17">
      <c r="A516" s="217"/>
      <c r="B516" s="11" t="s">
        <v>1046</v>
      </c>
      <c r="C516" s="12" t="s">
        <v>1047</v>
      </c>
      <c r="D516" s="200" t="s">
        <v>8</v>
      </c>
      <c r="E516" s="15" t="s">
        <v>1046</v>
      </c>
      <c r="F516" s="15" t="s">
        <v>1047</v>
      </c>
      <c r="G516" s="27"/>
      <c r="H516" s="218" t="s">
        <v>1046</v>
      </c>
      <c r="I516" s="219" t="s">
        <v>1047</v>
      </c>
      <c r="J516" s="66" t="s">
        <v>8</v>
      </c>
      <c r="K516" s="229"/>
      <c r="L516" s="229"/>
      <c r="M516" s="229"/>
    </row>
    <row r="517" spans="1:13" ht="17">
      <c r="A517" s="217"/>
      <c r="B517" s="11" t="s">
        <v>1048</v>
      </c>
      <c r="C517" s="12" t="s">
        <v>1049</v>
      </c>
      <c r="D517" s="200">
        <v>0.6054349</v>
      </c>
      <c r="E517" s="15" t="s">
        <v>1048</v>
      </c>
      <c r="F517" s="15" t="s">
        <v>1049</v>
      </c>
      <c r="G517" s="29">
        <v>1.56</v>
      </c>
      <c r="H517" s="218" t="s">
        <v>1048</v>
      </c>
      <c r="I517" s="219" t="s">
        <v>1049</v>
      </c>
      <c r="J517" s="66">
        <v>0.95579569999999991</v>
      </c>
      <c r="K517" s="229"/>
      <c r="L517" s="229"/>
      <c r="M517" s="229"/>
    </row>
    <row r="518" spans="1:13" ht="17">
      <c r="A518" s="217"/>
      <c r="B518" s="11" t="s">
        <v>1050</v>
      </c>
      <c r="C518" s="12" t="s">
        <v>1051</v>
      </c>
      <c r="D518" s="200">
        <v>1.2501470000000001</v>
      </c>
      <c r="E518" s="15" t="s">
        <v>1050</v>
      </c>
      <c r="F518" s="15" t="s">
        <v>1051</v>
      </c>
      <c r="G518" s="272">
        <v>0.8</v>
      </c>
      <c r="H518" s="218" t="s">
        <v>1050</v>
      </c>
      <c r="I518" s="219" t="s">
        <v>1051</v>
      </c>
      <c r="J518" s="66">
        <v>0.75900999999999996</v>
      </c>
      <c r="K518" s="229"/>
      <c r="L518" s="229"/>
      <c r="M518" s="229"/>
    </row>
    <row r="519" spans="1:13" ht="17">
      <c r="A519" s="217"/>
      <c r="B519" s="11" t="s">
        <v>1052</v>
      </c>
      <c r="C519" s="12" t="s">
        <v>1053</v>
      </c>
      <c r="D519" s="200">
        <v>1.180094</v>
      </c>
      <c r="E519" s="15" t="s">
        <v>1052</v>
      </c>
      <c r="F519" s="15" t="s">
        <v>1053</v>
      </c>
      <c r="G519" s="58">
        <v>0.45</v>
      </c>
      <c r="H519" s="218" t="s">
        <v>1052</v>
      </c>
      <c r="I519" s="219" t="s">
        <v>1053</v>
      </c>
      <c r="J519" s="66">
        <v>1.0228890000000002</v>
      </c>
      <c r="K519" s="229"/>
      <c r="L519" s="229"/>
      <c r="M519" s="229"/>
    </row>
    <row r="520" spans="1:13" ht="18" thickBot="1">
      <c r="A520" s="217"/>
      <c r="B520" s="11" t="s">
        <v>1054</v>
      </c>
      <c r="C520" s="12" t="s">
        <v>1055</v>
      </c>
      <c r="D520" s="200">
        <v>0.92653799999999986</v>
      </c>
      <c r="E520" s="15" t="s">
        <v>1054</v>
      </c>
      <c r="F520" s="15" t="s">
        <v>1055</v>
      </c>
      <c r="G520" s="78">
        <v>0.75</v>
      </c>
      <c r="H520" s="224" t="s">
        <v>1054</v>
      </c>
      <c r="I520" s="225" t="s">
        <v>1055</v>
      </c>
      <c r="J520" s="75">
        <v>0.4832919</v>
      </c>
      <c r="K520" s="229"/>
      <c r="L520" s="229"/>
      <c r="M520" s="229"/>
    </row>
    <row r="521" spans="1:13" ht="18" thickTop="1">
      <c r="A521" s="2" t="s">
        <v>1056</v>
      </c>
      <c r="B521" s="3" t="s">
        <v>1057</v>
      </c>
      <c r="C521" s="4" t="s">
        <v>1058</v>
      </c>
      <c r="D521" s="226">
        <v>0.95518350000000007</v>
      </c>
      <c r="E521" s="7" t="s">
        <v>1057</v>
      </c>
      <c r="F521" s="7" t="s">
        <v>1058</v>
      </c>
      <c r="G521" s="236">
        <v>1.04</v>
      </c>
      <c r="H521" s="214" t="s">
        <v>1057</v>
      </c>
      <c r="I521" s="215" t="s">
        <v>1058</v>
      </c>
      <c r="J521" s="64">
        <v>1.2156855500000001</v>
      </c>
      <c r="K521" s="228">
        <f>AVERAGE(D521:D523)</f>
        <v>0.7081548333333334</v>
      </c>
      <c r="L521" s="228">
        <f>AVERAGE(G521:G523)</f>
        <v>1.0466666666666666</v>
      </c>
      <c r="M521" s="228">
        <f>AVERAGE(J521:J523)</f>
        <v>1.0374486833333334</v>
      </c>
    </row>
    <row r="522" spans="1:13" ht="17">
      <c r="A522" s="217"/>
      <c r="B522" s="11" t="s">
        <v>1059</v>
      </c>
      <c r="C522" s="12" t="s">
        <v>1060</v>
      </c>
      <c r="D522" s="200">
        <v>0.59253699999999998</v>
      </c>
      <c r="E522" s="15" t="s">
        <v>1059</v>
      </c>
      <c r="F522" s="15" t="s">
        <v>1060</v>
      </c>
      <c r="G522" s="114">
        <v>0.69</v>
      </c>
      <c r="H522" s="218" t="s">
        <v>1059</v>
      </c>
      <c r="I522" s="219" t="s">
        <v>1060</v>
      </c>
      <c r="J522" s="66">
        <v>0.72098499999999999</v>
      </c>
      <c r="K522" s="229"/>
      <c r="L522" s="229"/>
      <c r="M522" s="229"/>
    </row>
    <row r="523" spans="1:13" ht="18" thickBot="1">
      <c r="A523" s="217"/>
      <c r="B523" s="11" t="s">
        <v>1061</v>
      </c>
      <c r="C523" s="12" t="s">
        <v>1062</v>
      </c>
      <c r="D523" s="200">
        <v>0.57674400000000003</v>
      </c>
      <c r="E523" s="15" t="s">
        <v>1061</v>
      </c>
      <c r="F523" s="15" t="s">
        <v>1062</v>
      </c>
      <c r="G523" s="29">
        <v>1.41</v>
      </c>
      <c r="H523" s="224" t="s">
        <v>1061</v>
      </c>
      <c r="I523" s="225" t="s">
        <v>1062</v>
      </c>
      <c r="J523" s="75">
        <v>1.1756754999999999</v>
      </c>
      <c r="K523" s="229"/>
      <c r="L523" s="229"/>
      <c r="M523" s="229"/>
    </row>
    <row r="524" spans="1:13" ht="18" thickTop="1">
      <c r="A524" s="2" t="s">
        <v>1063</v>
      </c>
      <c r="B524" s="3" t="s">
        <v>1064</v>
      </c>
      <c r="C524" s="4" t="s">
        <v>1065</v>
      </c>
      <c r="D524" s="226" t="s">
        <v>8</v>
      </c>
      <c r="E524" s="7" t="s">
        <v>1064</v>
      </c>
      <c r="F524" s="7" t="s">
        <v>1065</v>
      </c>
      <c r="G524" s="8"/>
      <c r="H524" s="214" t="s">
        <v>1064</v>
      </c>
      <c r="I524" s="215" t="s">
        <v>1065</v>
      </c>
      <c r="J524" s="64" t="s">
        <v>8</v>
      </c>
      <c r="K524" s="228">
        <f>AVERAGE(D524:D529)</f>
        <v>0.86743266666666674</v>
      </c>
      <c r="L524" s="228">
        <f>AVERAGE(G524:G529)</f>
        <v>0.12999999999999998</v>
      </c>
      <c r="M524" s="228">
        <f>AVERAGE(J524:J529)</f>
        <v>0.73999714999999999</v>
      </c>
    </row>
    <row r="525" spans="1:13" ht="17">
      <c r="A525" s="217"/>
      <c r="B525" s="11" t="s">
        <v>1066</v>
      </c>
      <c r="C525" s="12" t="s">
        <v>1067</v>
      </c>
      <c r="D525" s="200" t="s">
        <v>8</v>
      </c>
      <c r="E525" s="15" t="s">
        <v>1066</v>
      </c>
      <c r="F525" s="15" t="s">
        <v>1067</v>
      </c>
      <c r="G525" s="27"/>
      <c r="H525" s="218" t="s">
        <v>1066</v>
      </c>
      <c r="I525" s="219" t="s">
        <v>1067</v>
      </c>
      <c r="J525" s="66" t="s">
        <v>8</v>
      </c>
      <c r="K525" s="229"/>
      <c r="L525" s="229"/>
      <c r="M525" s="229"/>
    </row>
    <row r="526" spans="1:13" ht="17">
      <c r="A526" s="217"/>
      <c r="B526" s="11" t="s">
        <v>1068</v>
      </c>
      <c r="C526" s="12" t="s">
        <v>1069</v>
      </c>
      <c r="D526" s="200" t="s">
        <v>8</v>
      </c>
      <c r="E526" s="15" t="s">
        <v>1068</v>
      </c>
      <c r="F526" s="15" t="s">
        <v>1069</v>
      </c>
      <c r="G526" s="27"/>
      <c r="H526" s="218" t="s">
        <v>1068</v>
      </c>
      <c r="I526" s="219" t="s">
        <v>1069</v>
      </c>
      <c r="J526" s="66" t="s">
        <v>8</v>
      </c>
      <c r="K526" s="229"/>
      <c r="L526" s="229"/>
      <c r="M526" s="229"/>
    </row>
    <row r="527" spans="1:13" ht="17">
      <c r="A527" s="217"/>
      <c r="B527" s="11" t="s">
        <v>1070</v>
      </c>
      <c r="C527" s="12" t="s">
        <v>1071</v>
      </c>
      <c r="D527" s="200">
        <v>1.0439690000000001</v>
      </c>
      <c r="E527" s="15" t="s">
        <v>1070</v>
      </c>
      <c r="F527" s="15" t="s">
        <v>1071</v>
      </c>
      <c r="G527" s="273">
        <v>-0.33</v>
      </c>
      <c r="H527" s="218" t="s">
        <v>1070</v>
      </c>
      <c r="I527" s="219" t="s">
        <v>1071</v>
      </c>
      <c r="J527" s="66">
        <v>0.94228830000000008</v>
      </c>
      <c r="K527" s="229"/>
      <c r="L527" s="229"/>
      <c r="M527" s="229"/>
    </row>
    <row r="528" spans="1:13" ht="17">
      <c r="A528" s="217"/>
      <c r="B528" s="11" t="s">
        <v>1072</v>
      </c>
      <c r="C528" s="12" t="s">
        <v>1073</v>
      </c>
      <c r="D528" s="200">
        <v>0.74469900000000011</v>
      </c>
      <c r="E528" s="15" t="s">
        <v>1072</v>
      </c>
      <c r="F528" s="15" t="s">
        <v>1073</v>
      </c>
      <c r="G528" s="27"/>
      <c r="H528" s="218" t="s">
        <v>1072</v>
      </c>
      <c r="I528" s="219" t="s">
        <v>1073</v>
      </c>
      <c r="J528" s="66" t="s">
        <v>8</v>
      </c>
      <c r="K528" s="229"/>
      <c r="L528" s="229"/>
      <c r="M528" s="229"/>
    </row>
    <row r="529" spans="1:13" ht="18" thickBot="1">
      <c r="A529" s="217"/>
      <c r="B529" s="11" t="s">
        <v>1074</v>
      </c>
      <c r="C529" s="12" t="s">
        <v>1075</v>
      </c>
      <c r="D529" s="200">
        <v>0.81362999999999996</v>
      </c>
      <c r="E529" s="15" t="s">
        <v>1074</v>
      </c>
      <c r="F529" s="15" t="s">
        <v>1075</v>
      </c>
      <c r="G529" s="197">
        <v>0.59</v>
      </c>
      <c r="H529" s="224" t="s">
        <v>1074</v>
      </c>
      <c r="I529" s="225" t="s">
        <v>1075</v>
      </c>
      <c r="J529" s="75">
        <v>0.53770600000000002</v>
      </c>
      <c r="K529" s="229"/>
      <c r="L529" s="229"/>
      <c r="M529" s="229"/>
    </row>
    <row r="530" spans="1:13" ht="18" thickTop="1">
      <c r="A530" s="2" t="s">
        <v>1076</v>
      </c>
      <c r="B530" s="3" t="s">
        <v>1077</v>
      </c>
      <c r="C530" s="4" t="s">
        <v>1078</v>
      </c>
      <c r="D530" s="226">
        <v>0.55309199999999992</v>
      </c>
      <c r="E530" s="7" t="s">
        <v>1077</v>
      </c>
      <c r="F530" s="7" t="s">
        <v>1078</v>
      </c>
      <c r="G530" s="274">
        <v>0.68</v>
      </c>
      <c r="H530" s="214" t="s">
        <v>1077</v>
      </c>
      <c r="I530" s="215" t="s">
        <v>1078</v>
      </c>
      <c r="J530" s="64">
        <v>0.94474279999999999</v>
      </c>
      <c r="K530" s="228">
        <f>AVERAGE(D530:D537)</f>
        <v>0.62601890000000004</v>
      </c>
      <c r="L530" s="228">
        <f>AVERAGE(G530:G537)</f>
        <v>0.75</v>
      </c>
      <c r="M530" s="228">
        <f>AVERAGE(J530:J537)</f>
        <v>0.76408111999999995</v>
      </c>
    </row>
    <row r="531" spans="1:13" ht="17">
      <c r="A531" s="217"/>
      <c r="B531" s="11" t="s">
        <v>1079</v>
      </c>
      <c r="C531" s="12" t="s">
        <v>1080</v>
      </c>
      <c r="D531" s="200" t="s">
        <v>8</v>
      </c>
      <c r="E531" s="15" t="s">
        <v>1079</v>
      </c>
      <c r="F531" s="15" t="s">
        <v>1080</v>
      </c>
      <c r="G531" s="27"/>
      <c r="H531" s="218" t="s">
        <v>1079</v>
      </c>
      <c r="I531" s="219" t="s">
        <v>1080</v>
      </c>
      <c r="J531" s="66" t="s">
        <v>8</v>
      </c>
      <c r="K531" s="229"/>
      <c r="L531" s="229"/>
      <c r="M531" s="229"/>
    </row>
    <row r="532" spans="1:13" ht="17">
      <c r="A532" s="217"/>
      <c r="B532" s="11" t="s">
        <v>1081</v>
      </c>
      <c r="C532" s="12" t="s">
        <v>1082</v>
      </c>
      <c r="D532" s="200" t="s">
        <v>8</v>
      </c>
      <c r="E532" s="15" t="s">
        <v>1081</v>
      </c>
      <c r="F532" s="15" t="s">
        <v>1082</v>
      </c>
      <c r="G532" s="27"/>
      <c r="H532" s="218" t="s">
        <v>1081</v>
      </c>
      <c r="I532" s="219" t="s">
        <v>1082</v>
      </c>
      <c r="J532" s="66" t="s">
        <v>8</v>
      </c>
      <c r="K532" s="229"/>
      <c r="L532" s="229"/>
      <c r="M532" s="229"/>
    </row>
    <row r="533" spans="1:13" ht="17">
      <c r="A533" s="217"/>
      <c r="B533" s="11" t="s">
        <v>1083</v>
      </c>
      <c r="C533" s="12" t="s">
        <v>1084</v>
      </c>
      <c r="D533" s="200" t="s">
        <v>8</v>
      </c>
      <c r="E533" s="15" t="s">
        <v>1083</v>
      </c>
      <c r="F533" s="15" t="s">
        <v>1084</v>
      </c>
      <c r="G533" s="27"/>
      <c r="H533" s="218" t="s">
        <v>1083</v>
      </c>
      <c r="I533" s="219" t="s">
        <v>1084</v>
      </c>
      <c r="J533" s="66" t="s">
        <v>8</v>
      </c>
      <c r="K533" s="229"/>
      <c r="L533" s="229"/>
      <c r="M533" s="229"/>
    </row>
    <row r="534" spans="1:13" ht="17">
      <c r="A534" s="217"/>
      <c r="B534" s="11" t="s">
        <v>1085</v>
      </c>
      <c r="C534" s="12" t="s">
        <v>1086</v>
      </c>
      <c r="D534" s="200">
        <v>0.52072499999999999</v>
      </c>
      <c r="E534" s="15" t="s">
        <v>1085</v>
      </c>
      <c r="F534" s="15" t="s">
        <v>1086</v>
      </c>
      <c r="G534" s="275">
        <v>0.89</v>
      </c>
      <c r="H534" s="218" t="s">
        <v>1085</v>
      </c>
      <c r="I534" s="219" t="s">
        <v>1086</v>
      </c>
      <c r="J534" s="66">
        <v>0.81164899999999995</v>
      </c>
      <c r="K534" s="229"/>
      <c r="L534" s="229"/>
      <c r="M534" s="229"/>
    </row>
    <row r="535" spans="1:13" ht="17">
      <c r="A535" s="217"/>
      <c r="B535" s="11" t="s">
        <v>1087</v>
      </c>
      <c r="C535" s="12" t="s">
        <v>1088</v>
      </c>
      <c r="D535" s="200">
        <v>0.75124799999999992</v>
      </c>
      <c r="E535" s="15" t="s">
        <v>1087</v>
      </c>
      <c r="F535" s="15" t="s">
        <v>1088</v>
      </c>
      <c r="G535" s="276">
        <v>0.86</v>
      </c>
      <c r="H535" s="218" t="s">
        <v>1087</v>
      </c>
      <c r="I535" s="219" t="s">
        <v>1088</v>
      </c>
      <c r="J535" s="66">
        <v>0.77241890000000002</v>
      </c>
      <c r="K535" s="229"/>
      <c r="L535" s="229"/>
      <c r="M535" s="229"/>
    </row>
    <row r="536" spans="1:13" ht="17">
      <c r="A536" s="217"/>
      <c r="B536" s="11" t="s">
        <v>1089</v>
      </c>
      <c r="C536" s="12" t="s">
        <v>1090</v>
      </c>
      <c r="D536" s="200">
        <v>0.56081500000000006</v>
      </c>
      <c r="E536" s="15" t="s">
        <v>1089</v>
      </c>
      <c r="F536" s="15" t="s">
        <v>1090</v>
      </c>
      <c r="G536" s="192">
        <v>0.5</v>
      </c>
      <c r="H536" s="218" t="s">
        <v>1089</v>
      </c>
      <c r="I536" s="219" t="s">
        <v>1090</v>
      </c>
      <c r="J536" s="66">
        <v>0.4417509</v>
      </c>
      <c r="K536" s="229"/>
      <c r="L536" s="229"/>
      <c r="M536" s="229"/>
    </row>
    <row r="537" spans="1:13" ht="18" thickBot="1">
      <c r="A537" s="217"/>
      <c r="B537" s="11" t="s">
        <v>1091</v>
      </c>
      <c r="C537" s="12" t="s">
        <v>1092</v>
      </c>
      <c r="D537" s="200">
        <v>0.7442145</v>
      </c>
      <c r="E537" s="15" t="s">
        <v>1091</v>
      </c>
      <c r="F537" s="15" t="s">
        <v>1092</v>
      </c>
      <c r="G537" s="152">
        <v>0.82</v>
      </c>
      <c r="H537" s="224" t="s">
        <v>1091</v>
      </c>
      <c r="I537" s="225" t="s">
        <v>1092</v>
      </c>
      <c r="J537" s="75">
        <v>0.84984400000000004</v>
      </c>
      <c r="K537" s="229"/>
      <c r="L537" s="229"/>
      <c r="M537" s="229"/>
    </row>
    <row r="538" spans="1:13" ht="18" thickTop="1">
      <c r="A538" s="2" t="s">
        <v>1093</v>
      </c>
      <c r="B538" s="3" t="s">
        <v>1094</v>
      </c>
      <c r="C538" s="4" t="s">
        <v>1095</v>
      </c>
      <c r="D538" s="226">
        <v>0.99223399999999984</v>
      </c>
      <c r="E538" s="7" t="s">
        <v>1094</v>
      </c>
      <c r="F538" s="7" t="s">
        <v>1095</v>
      </c>
      <c r="G538" s="277">
        <v>0.93</v>
      </c>
      <c r="H538" s="214" t="s">
        <v>1094</v>
      </c>
      <c r="I538" s="215" t="s">
        <v>1095</v>
      </c>
      <c r="J538" s="64">
        <v>0.98118280000000002</v>
      </c>
      <c r="K538" s="228">
        <f>AVERAGE(D538:D540)</f>
        <v>0.94174513333333332</v>
      </c>
      <c r="L538" s="228">
        <f>AVERAGE(G538:G540)</f>
        <v>0.4366666666666667</v>
      </c>
      <c r="M538" s="228">
        <f>AVERAGE(J538:J540)</f>
        <v>0.83590183333333334</v>
      </c>
    </row>
    <row r="539" spans="1:13" ht="17">
      <c r="A539" s="217"/>
      <c r="B539" s="11" t="s">
        <v>1096</v>
      </c>
      <c r="C539" s="12" t="s">
        <v>1097</v>
      </c>
      <c r="D539" s="200">
        <v>0.85245789999999999</v>
      </c>
      <c r="E539" s="15" t="s">
        <v>1096</v>
      </c>
      <c r="F539" s="15" t="s">
        <v>1097</v>
      </c>
      <c r="G539" s="278">
        <v>-0.66</v>
      </c>
      <c r="H539" s="218" t="s">
        <v>1096</v>
      </c>
      <c r="I539" s="219" t="s">
        <v>1097</v>
      </c>
      <c r="J539" s="66">
        <v>0.7245706999999999</v>
      </c>
      <c r="K539" s="229"/>
      <c r="L539" s="229"/>
      <c r="M539" s="229"/>
    </row>
    <row r="540" spans="1:13" ht="18" thickBot="1">
      <c r="A540" s="217"/>
      <c r="B540" s="11" t="s">
        <v>1098</v>
      </c>
      <c r="C540" s="12" t="s">
        <v>1099</v>
      </c>
      <c r="D540" s="200">
        <v>0.98054350000000001</v>
      </c>
      <c r="E540" s="15" t="s">
        <v>1098</v>
      </c>
      <c r="F540" s="15" t="s">
        <v>1099</v>
      </c>
      <c r="G540" s="29">
        <v>1.04</v>
      </c>
      <c r="H540" s="224" t="s">
        <v>1098</v>
      </c>
      <c r="I540" s="225" t="s">
        <v>1099</v>
      </c>
      <c r="J540" s="75">
        <v>0.801952</v>
      </c>
      <c r="K540" s="229"/>
      <c r="L540" s="229"/>
      <c r="M540" s="229"/>
    </row>
    <row r="541" spans="1:13" ht="18" thickTop="1">
      <c r="A541" s="2" t="s">
        <v>1100</v>
      </c>
      <c r="B541" s="3" t="s">
        <v>1101</v>
      </c>
      <c r="C541" s="4" t="s">
        <v>1102</v>
      </c>
      <c r="D541" s="226">
        <v>0.65719850000000002</v>
      </c>
      <c r="E541" s="7" t="s">
        <v>1101</v>
      </c>
      <c r="F541" s="7" t="s">
        <v>1102</v>
      </c>
      <c r="G541" s="147">
        <v>0.6</v>
      </c>
      <c r="H541" s="214" t="s">
        <v>1101</v>
      </c>
      <c r="I541" s="215" t="s">
        <v>1102</v>
      </c>
      <c r="J541" s="64">
        <v>0.82016054999999999</v>
      </c>
      <c r="K541" s="228">
        <f>AVERAGE(D541:D544)</f>
        <v>0.88060749999999999</v>
      </c>
      <c r="L541" s="228">
        <f>AVERAGE(G541:G544)</f>
        <v>0.82250000000000001</v>
      </c>
      <c r="M541" s="228">
        <f>AVERAGE(J541:J544)</f>
        <v>0.50357638999999998</v>
      </c>
    </row>
    <row r="542" spans="1:13" ht="17">
      <c r="A542" s="217"/>
      <c r="B542" s="11" t="s">
        <v>1103</v>
      </c>
      <c r="C542" s="12" t="s">
        <v>1104</v>
      </c>
      <c r="D542" s="200">
        <v>0.66244749999999997</v>
      </c>
      <c r="E542" s="15" t="s">
        <v>1103</v>
      </c>
      <c r="F542" s="15" t="s">
        <v>1104</v>
      </c>
      <c r="G542" s="94">
        <v>0.41</v>
      </c>
      <c r="H542" s="218" t="s">
        <v>1103</v>
      </c>
      <c r="I542" s="219" t="s">
        <v>1104</v>
      </c>
      <c r="J542" s="66">
        <v>0.36262054999999999</v>
      </c>
      <c r="K542" s="229"/>
      <c r="L542" s="229"/>
      <c r="M542" s="229"/>
    </row>
    <row r="543" spans="1:13" ht="17">
      <c r="A543" s="217"/>
      <c r="B543" s="11" t="s">
        <v>1105</v>
      </c>
      <c r="C543" s="12" t="s">
        <v>1106</v>
      </c>
      <c r="D543" s="200">
        <v>1.4381789999999999</v>
      </c>
      <c r="E543" s="15" t="s">
        <v>1105</v>
      </c>
      <c r="F543" s="15" t="s">
        <v>1106</v>
      </c>
      <c r="G543" s="29">
        <v>1.56</v>
      </c>
      <c r="H543" s="218" t="s">
        <v>1105</v>
      </c>
      <c r="I543" s="219" t="s">
        <v>1106</v>
      </c>
      <c r="J543" s="66">
        <v>5.4428959999999998E-2</v>
      </c>
      <c r="K543" s="229"/>
      <c r="L543" s="229"/>
      <c r="M543" s="229"/>
    </row>
    <row r="544" spans="1:13" ht="18" thickBot="1">
      <c r="A544" s="217"/>
      <c r="B544" s="11" t="s">
        <v>1107</v>
      </c>
      <c r="C544" s="12" t="s">
        <v>1108</v>
      </c>
      <c r="D544" s="200">
        <v>0.76460499999999998</v>
      </c>
      <c r="E544" s="15" t="s">
        <v>1107</v>
      </c>
      <c r="F544" s="15" t="s">
        <v>1108</v>
      </c>
      <c r="G544" s="279">
        <v>0.72</v>
      </c>
      <c r="H544" s="224" t="s">
        <v>1107</v>
      </c>
      <c r="I544" s="225" t="s">
        <v>1108</v>
      </c>
      <c r="J544" s="75">
        <v>0.77709549999999994</v>
      </c>
      <c r="K544" s="229"/>
      <c r="L544" s="229"/>
      <c r="M544" s="229"/>
    </row>
    <row r="545" spans="1:13" ht="18" thickTop="1">
      <c r="A545" s="2" t="s">
        <v>1109</v>
      </c>
      <c r="B545" s="3" t="s">
        <v>1110</v>
      </c>
      <c r="C545" s="4" t="s">
        <v>1111</v>
      </c>
      <c r="D545" s="226" t="s">
        <v>8</v>
      </c>
      <c r="E545" s="7" t="s">
        <v>1110</v>
      </c>
      <c r="F545" s="7" t="s">
        <v>1111</v>
      </c>
      <c r="G545" s="8"/>
      <c r="H545" s="214" t="s">
        <v>1110</v>
      </c>
      <c r="I545" s="215" t="s">
        <v>1111</v>
      </c>
      <c r="J545" s="64" t="s">
        <v>8</v>
      </c>
      <c r="K545" s="228">
        <f>AVERAGE(D545:D556)</f>
        <v>0.86484784285714278</v>
      </c>
      <c r="L545" s="228">
        <f>AVERAGE(G545:G556)</f>
        <v>0.82142857142857151</v>
      </c>
      <c r="M545" s="228">
        <f>AVERAGE(J545:J556)</f>
        <v>0.72734063714285713</v>
      </c>
    </row>
    <row r="546" spans="1:13" ht="17">
      <c r="A546" s="217"/>
      <c r="B546" s="11" t="s">
        <v>1112</v>
      </c>
      <c r="C546" s="12" t="s">
        <v>1113</v>
      </c>
      <c r="D546" s="200" t="s">
        <v>8</v>
      </c>
      <c r="E546" s="15" t="s">
        <v>1112</v>
      </c>
      <c r="F546" s="15" t="s">
        <v>1113</v>
      </c>
      <c r="G546" s="27"/>
      <c r="H546" s="218" t="s">
        <v>1112</v>
      </c>
      <c r="I546" s="219" t="s">
        <v>1113</v>
      </c>
      <c r="J546" s="66" t="s">
        <v>8</v>
      </c>
      <c r="K546" s="229"/>
      <c r="L546" s="229"/>
      <c r="M546" s="229"/>
    </row>
    <row r="547" spans="1:13" ht="17">
      <c r="A547" s="217"/>
      <c r="B547" s="11" t="s">
        <v>1114</v>
      </c>
      <c r="C547" s="12" t="s">
        <v>1115</v>
      </c>
      <c r="D547" s="200" t="s">
        <v>8</v>
      </c>
      <c r="E547" s="15" t="s">
        <v>1114</v>
      </c>
      <c r="F547" s="15" t="s">
        <v>1115</v>
      </c>
      <c r="G547" s="27"/>
      <c r="H547" s="218" t="s">
        <v>1114</v>
      </c>
      <c r="I547" s="219" t="s">
        <v>1115</v>
      </c>
      <c r="J547" s="66" t="s">
        <v>8</v>
      </c>
      <c r="K547" s="229"/>
      <c r="L547" s="229"/>
      <c r="M547" s="229"/>
    </row>
    <row r="548" spans="1:13" ht="17">
      <c r="A548" s="217"/>
      <c r="B548" s="11" t="s">
        <v>1116</v>
      </c>
      <c r="C548" s="12" t="s">
        <v>1117</v>
      </c>
      <c r="D548" s="200">
        <v>0.3269319</v>
      </c>
      <c r="E548" s="15" t="s">
        <v>1116</v>
      </c>
      <c r="F548" s="15" t="s">
        <v>1117</v>
      </c>
      <c r="G548" s="280">
        <v>0.12</v>
      </c>
      <c r="H548" s="218" t="s">
        <v>1116</v>
      </c>
      <c r="I548" s="219" t="s">
        <v>1117</v>
      </c>
      <c r="J548" s="66">
        <v>0.36614469999999999</v>
      </c>
      <c r="K548" s="229"/>
      <c r="L548" s="229"/>
      <c r="M548" s="229"/>
    </row>
    <row r="549" spans="1:13" ht="17">
      <c r="A549" s="217"/>
      <c r="B549" s="11" t="s">
        <v>1118</v>
      </c>
      <c r="C549" s="12" t="s">
        <v>1119</v>
      </c>
      <c r="D549" s="200">
        <v>1.313598</v>
      </c>
      <c r="E549" s="15" t="s">
        <v>1118</v>
      </c>
      <c r="F549" s="15" t="s">
        <v>1119</v>
      </c>
      <c r="G549" s="29">
        <v>1.25</v>
      </c>
      <c r="H549" s="218" t="s">
        <v>1118</v>
      </c>
      <c r="I549" s="219" t="s">
        <v>1119</v>
      </c>
      <c r="J549" s="66">
        <v>0.98156690000000002</v>
      </c>
      <c r="K549" s="229"/>
      <c r="L549" s="229"/>
      <c r="M549" s="229"/>
    </row>
    <row r="550" spans="1:13" ht="17">
      <c r="A550" s="217"/>
      <c r="B550" s="11" t="s">
        <v>1120</v>
      </c>
      <c r="C550" s="12" t="s">
        <v>1121</v>
      </c>
      <c r="D550" s="200">
        <v>0.868954</v>
      </c>
      <c r="E550" s="15" t="s">
        <v>1120</v>
      </c>
      <c r="F550" s="15" t="s">
        <v>1121</v>
      </c>
      <c r="G550" s="272">
        <v>0.8</v>
      </c>
      <c r="H550" s="218" t="s">
        <v>1120</v>
      </c>
      <c r="I550" s="219" t="s">
        <v>1121</v>
      </c>
      <c r="J550" s="66">
        <v>0.8896655</v>
      </c>
      <c r="K550" s="229"/>
      <c r="L550" s="229"/>
      <c r="M550" s="229"/>
    </row>
    <row r="551" spans="1:13" ht="17">
      <c r="A551" s="217"/>
      <c r="B551" s="11" t="s">
        <v>1122</v>
      </c>
      <c r="C551" s="12" t="s">
        <v>1123</v>
      </c>
      <c r="D551" s="200">
        <v>0.78887200000000002</v>
      </c>
      <c r="E551" s="15" t="s">
        <v>1122</v>
      </c>
      <c r="F551" s="15" t="s">
        <v>1123</v>
      </c>
      <c r="G551" s="281">
        <v>0.96</v>
      </c>
      <c r="H551" s="218" t="s">
        <v>1122</v>
      </c>
      <c r="I551" s="219" t="s">
        <v>1123</v>
      </c>
      <c r="J551" s="66">
        <v>0.37615349999999997</v>
      </c>
      <c r="K551" s="229"/>
      <c r="L551" s="229"/>
      <c r="M551" s="229"/>
    </row>
    <row r="552" spans="1:13" ht="17">
      <c r="A552" s="217"/>
      <c r="B552" s="11" t="s">
        <v>398</v>
      </c>
      <c r="C552" s="12" t="s">
        <v>399</v>
      </c>
      <c r="D552" s="200" t="s">
        <v>8</v>
      </c>
      <c r="E552" s="15" t="s">
        <v>398</v>
      </c>
      <c r="F552" s="15" t="s">
        <v>399</v>
      </c>
      <c r="G552" s="27"/>
      <c r="H552" s="218" t="s">
        <v>398</v>
      </c>
      <c r="I552" s="219" t="s">
        <v>399</v>
      </c>
      <c r="J552" s="66" t="s">
        <v>8</v>
      </c>
      <c r="K552" s="229"/>
      <c r="L552" s="229"/>
      <c r="M552" s="229"/>
    </row>
    <row r="553" spans="1:13" ht="17">
      <c r="A553" s="217"/>
      <c r="B553" s="11" t="s">
        <v>406</v>
      </c>
      <c r="C553" s="12" t="s">
        <v>407</v>
      </c>
      <c r="D553" s="200">
        <v>0.91589199999999993</v>
      </c>
      <c r="E553" s="15" t="s">
        <v>406</v>
      </c>
      <c r="F553" s="15" t="s">
        <v>407</v>
      </c>
      <c r="G553" s="282">
        <v>0.9</v>
      </c>
      <c r="H553" s="218" t="s">
        <v>406</v>
      </c>
      <c r="I553" s="219" t="s">
        <v>407</v>
      </c>
      <c r="J553" s="66">
        <v>0.92988185999999995</v>
      </c>
      <c r="K553" s="229"/>
      <c r="L553" s="229"/>
      <c r="M553" s="229"/>
    </row>
    <row r="554" spans="1:13" ht="17">
      <c r="A554" s="217"/>
      <c r="B554" s="11" t="s">
        <v>660</v>
      </c>
      <c r="C554" s="12" t="s">
        <v>661</v>
      </c>
      <c r="D554" s="200">
        <v>0.83863349999999981</v>
      </c>
      <c r="E554" s="15" t="s">
        <v>660</v>
      </c>
      <c r="F554" s="15" t="s">
        <v>661</v>
      </c>
      <c r="G554" s="57">
        <v>0.77</v>
      </c>
      <c r="H554" s="218" t="s">
        <v>660</v>
      </c>
      <c r="I554" s="219" t="s">
        <v>661</v>
      </c>
      <c r="J554" s="66">
        <v>0.71208199999999999</v>
      </c>
      <c r="K554" s="229"/>
      <c r="L554" s="229"/>
      <c r="M554" s="229"/>
    </row>
    <row r="555" spans="1:13" ht="17">
      <c r="A555" s="217"/>
      <c r="B555" s="11" t="s">
        <v>1124</v>
      </c>
      <c r="C555" s="12" t="s">
        <v>1125</v>
      </c>
      <c r="D555" s="200" t="s">
        <v>8</v>
      </c>
      <c r="E555" s="15" t="s">
        <v>1124</v>
      </c>
      <c r="F555" s="15" t="s">
        <v>1125</v>
      </c>
      <c r="G555" s="27"/>
      <c r="H555" s="218" t="s">
        <v>1124</v>
      </c>
      <c r="I555" s="219" t="s">
        <v>1125</v>
      </c>
      <c r="J555" s="66" t="s">
        <v>8</v>
      </c>
      <c r="K555" s="229"/>
      <c r="L555" s="229"/>
      <c r="M555" s="229"/>
    </row>
    <row r="556" spans="1:13" ht="18" thickBot="1">
      <c r="A556" s="217"/>
      <c r="B556" s="11" t="s">
        <v>1126</v>
      </c>
      <c r="C556" s="12" t="s">
        <v>1127</v>
      </c>
      <c r="D556" s="200">
        <v>1.0010534999999998</v>
      </c>
      <c r="E556" s="15" t="s">
        <v>1126</v>
      </c>
      <c r="F556" s="15" t="s">
        <v>1127</v>
      </c>
      <c r="G556" s="43">
        <v>0.95</v>
      </c>
      <c r="H556" s="224" t="s">
        <v>1126</v>
      </c>
      <c r="I556" s="225" t="s">
        <v>1127</v>
      </c>
      <c r="J556" s="75">
        <v>0.83589000000000002</v>
      </c>
      <c r="K556" s="229"/>
      <c r="L556" s="229"/>
      <c r="M556" s="229"/>
    </row>
    <row r="557" spans="1:13" ht="18" thickTop="1">
      <c r="A557" s="2" t="s">
        <v>1128</v>
      </c>
      <c r="B557" s="3" t="s">
        <v>1129</v>
      </c>
      <c r="C557" s="4" t="s">
        <v>1130</v>
      </c>
      <c r="D557" s="226">
        <v>0.83996349999999997</v>
      </c>
      <c r="E557" s="7" t="s">
        <v>1129</v>
      </c>
      <c r="F557" s="7" t="s">
        <v>1130</v>
      </c>
      <c r="G557" s="143">
        <v>0.81</v>
      </c>
      <c r="H557" s="214" t="s">
        <v>1129</v>
      </c>
      <c r="I557" s="215" t="s">
        <v>1130</v>
      </c>
      <c r="J557" s="64">
        <v>0.95041755000000006</v>
      </c>
      <c r="K557" s="228">
        <f>AVERAGE(D557:D562)</f>
        <v>0.94059087999999991</v>
      </c>
      <c r="L557" s="228">
        <f>AVERAGE(G557:G562)</f>
        <v>0.94600000000000006</v>
      </c>
      <c r="M557" s="228">
        <f>AVERAGE(J557:J562)</f>
        <v>0.96726411999999995</v>
      </c>
    </row>
    <row r="558" spans="1:13" ht="17">
      <c r="A558" s="217"/>
      <c r="B558" s="11" t="s">
        <v>1131</v>
      </c>
      <c r="C558" s="12" t="s">
        <v>1132</v>
      </c>
      <c r="D558" s="200">
        <v>1.2177535000000002</v>
      </c>
      <c r="E558" s="15" t="s">
        <v>1131</v>
      </c>
      <c r="F558" s="15" t="s">
        <v>1132</v>
      </c>
      <c r="G558" s="29">
        <v>1.1299999999999999</v>
      </c>
      <c r="H558" s="218" t="s">
        <v>1131</v>
      </c>
      <c r="I558" s="219" t="s">
        <v>1132</v>
      </c>
      <c r="J558" s="66">
        <v>1.23136555</v>
      </c>
      <c r="K558" s="229"/>
      <c r="L558" s="229"/>
      <c r="M558" s="229"/>
    </row>
    <row r="559" spans="1:13" ht="17">
      <c r="A559" s="217"/>
      <c r="B559" s="11" t="s">
        <v>1133</v>
      </c>
      <c r="C559" s="12" t="s">
        <v>1134</v>
      </c>
      <c r="D559" s="200">
        <v>1.029094</v>
      </c>
      <c r="E559" s="15" t="s">
        <v>1133</v>
      </c>
      <c r="F559" s="15" t="s">
        <v>1134</v>
      </c>
      <c r="G559" s="55">
        <v>0.91</v>
      </c>
      <c r="H559" s="218" t="s">
        <v>1133</v>
      </c>
      <c r="I559" s="219" t="s">
        <v>1134</v>
      </c>
      <c r="J559" s="66">
        <v>0.84554280000000004</v>
      </c>
      <c r="K559" s="229"/>
      <c r="L559" s="229"/>
      <c r="M559" s="229"/>
    </row>
    <row r="560" spans="1:13" ht="17">
      <c r="A560" s="217"/>
      <c r="B560" s="11" t="s">
        <v>1135</v>
      </c>
      <c r="C560" s="12" t="s">
        <v>1136</v>
      </c>
      <c r="D560" s="200" t="s">
        <v>8</v>
      </c>
      <c r="E560" s="15" t="s">
        <v>1135</v>
      </c>
      <c r="F560" s="15" t="s">
        <v>1136</v>
      </c>
      <c r="G560" s="27"/>
      <c r="H560" s="218" t="s">
        <v>1135</v>
      </c>
      <c r="I560" s="219" t="s">
        <v>1136</v>
      </c>
      <c r="J560" s="66" t="s">
        <v>8</v>
      </c>
      <c r="K560" s="229"/>
      <c r="L560" s="229"/>
      <c r="M560" s="229"/>
    </row>
    <row r="561" spans="1:13" ht="17">
      <c r="A561" s="217"/>
      <c r="B561" s="11" t="s">
        <v>1137</v>
      </c>
      <c r="C561" s="12" t="s">
        <v>1138</v>
      </c>
      <c r="D561" s="200">
        <v>0.63623989999999997</v>
      </c>
      <c r="E561" s="15" t="s">
        <v>1137</v>
      </c>
      <c r="F561" s="15" t="s">
        <v>1138</v>
      </c>
      <c r="G561" s="260">
        <v>0.82</v>
      </c>
      <c r="H561" s="218" t="s">
        <v>1137</v>
      </c>
      <c r="I561" s="219" t="s">
        <v>1138</v>
      </c>
      <c r="J561" s="66">
        <v>0.89909269999999997</v>
      </c>
      <c r="K561" s="229"/>
      <c r="L561" s="229"/>
      <c r="M561" s="229"/>
    </row>
    <row r="562" spans="1:13" ht="18" thickBot="1">
      <c r="A562" s="217"/>
      <c r="B562" s="11" t="s">
        <v>1139</v>
      </c>
      <c r="C562" s="12" t="s">
        <v>1140</v>
      </c>
      <c r="D562" s="200">
        <v>0.97990349999999982</v>
      </c>
      <c r="E562" s="15" t="s">
        <v>1139</v>
      </c>
      <c r="F562" s="15" t="s">
        <v>1140</v>
      </c>
      <c r="G562" s="29">
        <v>1.06</v>
      </c>
      <c r="H562" s="224" t="s">
        <v>1139</v>
      </c>
      <c r="I562" s="225" t="s">
        <v>1140</v>
      </c>
      <c r="J562" s="75">
        <v>0.9099020000000001</v>
      </c>
      <c r="K562" s="229"/>
      <c r="L562" s="229"/>
      <c r="M562" s="229"/>
    </row>
    <row r="563" spans="1:13" ht="18" thickTop="1">
      <c r="A563" s="2" t="s">
        <v>1141</v>
      </c>
      <c r="B563" s="3" t="s">
        <v>1142</v>
      </c>
      <c r="C563" s="4" t="s">
        <v>1143</v>
      </c>
      <c r="D563" s="226">
        <v>0.65783900000000006</v>
      </c>
      <c r="E563" s="7" t="s">
        <v>1142</v>
      </c>
      <c r="F563" s="7" t="s">
        <v>1143</v>
      </c>
      <c r="G563" s="283">
        <v>0.64</v>
      </c>
      <c r="H563" s="214" t="s">
        <v>1142</v>
      </c>
      <c r="I563" s="215" t="s">
        <v>1143</v>
      </c>
      <c r="J563" s="64">
        <v>2.1458410000000001E-2</v>
      </c>
      <c r="K563" s="228">
        <f>AVERAGE(D563:D565)</f>
        <v>0.89521600000000001</v>
      </c>
      <c r="L563" s="228">
        <f>AVERAGE(G563:G565)</f>
        <v>0.82000000000000006</v>
      </c>
      <c r="M563" s="228">
        <f>AVERAGE(J563:J565)</f>
        <v>0.56761896999999994</v>
      </c>
    </row>
    <row r="564" spans="1:13" ht="17">
      <c r="A564" s="217"/>
      <c r="B564" s="11" t="s">
        <v>1144</v>
      </c>
      <c r="C564" s="12" t="s">
        <v>1145</v>
      </c>
      <c r="D564" s="200">
        <v>0.737487</v>
      </c>
      <c r="E564" s="15" t="s">
        <v>1144</v>
      </c>
      <c r="F564" s="15" t="s">
        <v>1145</v>
      </c>
      <c r="G564" s="27"/>
      <c r="H564" s="218" t="s">
        <v>1144</v>
      </c>
      <c r="I564" s="219" t="s">
        <v>1145</v>
      </c>
      <c r="J564" s="66">
        <v>0.68535299999999999</v>
      </c>
      <c r="K564" s="229"/>
      <c r="L564" s="229"/>
      <c r="M564" s="229"/>
    </row>
    <row r="565" spans="1:13" ht="18" thickBot="1">
      <c r="A565" s="217"/>
      <c r="B565" s="11" t="s">
        <v>1146</v>
      </c>
      <c r="C565" s="12" t="s">
        <v>1147</v>
      </c>
      <c r="D565" s="200">
        <v>1.290322</v>
      </c>
      <c r="E565" s="15" t="s">
        <v>1146</v>
      </c>
      <c r="F565" s="15" t="s">
        <v>1147</v>
      </c>
      <c r="G565" s="29">
        <v>1</v>
      </c>
      <c r="H565" s="224" t="s">
        <v>1146</v>
      </c>
      <c r="I565" s="225" t="s">
        <v>1147</v>
      </c>
      <c r="J565" s="75">
        <v>0.99604549999999992</v>
      </c>
      <c r="K565" s="229"/>
      <c r="L565" s="229"/>
      <c r="M565" s="229"/>
    </row>
    <row r="566" spans="1:13" ht="18" thickTop="1">
      <c r="A566" s="2" t="s">
        <v>1148</v>
      </c>
      <c r="B566" s="3" t="s">
        <v>1149</v>
      </c>
      <c r="C566" s="4" t="s">
        <v>1150</v>
      </c>
      <c r="D566" s="226">
        <v>1.4074389999999999</v>
      </c>
      <c r="E566" s="7" t="s">
        <v>1149</v>
      </c>
      <c r="F566" s="7" t="s">
        <v>1150</v>
      </c>
      <c r="G566" s="284">
        <v>0.76</v>
      </c>
      <c r="H566" s="214" t="s">
        <v>1149</v>
      </c>
      <c r="I566" s="215" t="s">
        <v>1150</v>
      </c>
      <c r="J566" s="64">
        <v>1.1341718600000001</v>
      </c>
      <c r="K566" s="228">
        <f>AVERAGE(D566:D570)</f>
        <v>0.70448328000000005</v>
      </c>
      <c r="L566" s="228">
        <f>AVERAGE(G566:G570)</f>
        <v>0.50600000000000001</v>
      </c>
      <c r="M566" s="228">
        <f>AVERAGE(J566:J570)</f>
        <v>0.59040856199999991</v>
      </c>
    </row>
    <row r="567" spans="1:13" ht="17">
      <c r="A567" s="217"/>
      <c r="B567" s="11" t="s">
        <v>1151</v>
      </c>
      <c r="C567" s="12" t="s">
        <v>1152</v>
      </c>
      <c r="D567" s="200">
        <v>0.59738350000000007</v>
      </c>
      <c r="E567" s="15" t="s">
        <v>1151</v>
      </c>
      <c r="F567" s="15" t="s">
        <v>1152</v>
      </c>
      <c r="G567" s="78">
        <v>0.75</v>
      </c>
      <c r="H567" s="218" t="s">
        <v>1151</v>
      </c>
      <c r="I567" s="219" t="s">
        <v>1152</v>
      </c>
      <c r="J567" s="66">
        <v>0.65020484999999995</v>
      </c>
      <c r="K567" s="229"/>
      <c r="L567" s="229"/>
      <c r="M567" s="229"/>
    </row>
    <row r="568" spans="1:13" ht="17">
      <c r="A568" s="217"/>
      <c r="B568" s="11" t="s">
        <v>1153</v>
      </c>
      <c r="C568" s="12" t="s">
        <v>1154</v>
      </c>
      <c r="D568" s="200">
        <v>0.55736589999999997</v>
      </c>
      <c r="E568" s="15" t="s">
        <v>1153</v>
      </c>
      <c r="F568" s="15" t="s">
        <v>1154</v>
      </c>
      <c r="G568" s="148">
        <v>0.62</v>
      </c>
      <c r="H568" s="218" t="s">
        <v>1153</v>
      </c>
      <c r="I568" s="219" t="s">
        <v>1154</v>
      </c>
      <c r="J568" s="66">
        <v>0.56392669999999989</v>
      </c>
      <c r="K568" s="229"/>
      <c r="L568" s="229"/>
      <c r="M568" s="229"/>
    </row>
    <row r="569" spans="1:13" ht="17">
      <c r="A569" s="217"/>
      <c r="B569" s="11" t="s">
        <v>1155</v>
      </c>
      <c r="C569" s="12" t="s">
        <v>1156</v>
      </c>
      <c r="D569" s="200">
        <v>1.015898</v>
      </c>
      <c r="E569" s="15" t="s">
        <v>1155</v>
      </c>
      <c r="F569" s="15" t="s">
        <v>1156</v>
      </c>
      <c r="G569" s="248">
        <v>0.71</v>
      </c>
      <c r="H569" s="218" t="s">
        <v>1155</v>
      </c>
      <c r="I569" s="219" t="s">
        <v>1156</v>
      </c>
      <c r="J569" s="66">
        <v>0.66994189999999998</v>
      </c>
      <c r="K569" s="229"/>
      <c r="L569" s="229"/>
      <c r="M569" s="229"/>
    </row>
    <row r="570" spans="1:13" ht="18" thickBot="1">
      <c r="A570" s="217"/>
      <c r="B570" s="11" t="s">
        <v>1157</v>
      </c>
      <c r="C570" s="12" t="s">
        <v>1158</v>
      </c>
      <c r="D570" s="200">
        <v>-5.5669999999999997E-2</v>
      </c>
      <c r="E570" s="15" t="s">
        <v>1157</v>
      </c>
      <c r="F570" s="15" t="s">
        <v>1158</v>
      </c>
      <c r="G570" s="285">
        <v>-0.31</v>
      </c>
      <c r="H570" s="224" t="s">
        <v>1157</v>
      </c>
      <c r="I570" s="225" t="s">
        <v>1158</v>
      </c>
      <c r="J570" s="75">
        <v>-6.6202499999999997E-2</v>
      </c>
      <c r="K570" s="229"/>
      <c r="L570" s="229"/>
      <c r="M570" s="229"/>
    </row>
    <row r="571" spans="1:13" ht="18" thickTop="1">
      <c r="A571" s="2" t="s">
        <v>1159</v>
      </c>
      <c r="B571" s="3" t="s">
        <v>1160</v>
      </c>
      <c r="C571" s="4" t="s">
        <v>1161</v>
      </c>
      <c r="D571" s="226" t="s">
        <v>8</v>
      </c>
      <c r="E571" s="7" t="s">
        <v>1160</v>
      </c>
      <c r="F571" s="7" t="s">
        <v>1161</v>
      </c>
      <c r="G571" s="8"/>
      <c r="H571" s="214" t="s">
        <v>1160</v>
      </c>
      <c r="I571" s="215" t="s">
        <v>1161</v>
      </c>
      <c r="J571" s="64" t="s">
        <v>8</v>
      </c>
      <c r="K571" s="228">
        <f>AVERAGE(D571:D576)</f>
        <v>0.6569324666666666</v>
      </c>
      <c r="L571" s="228">
        <f>AVERAGE(G571:G576)</f>
        <v>0.52999999999999992</v>
      </c>
      <c r="M571" s="228">
        <f>AVERAGE(J571:J576)</f>
        <v>0.57713280333333328</v>
      </c>
    </row>
    <row r="572" spans="1:13" ht="17">
      <c r="A572" s="217"/>
      <c r="B572" s="11" t="s">
        <v>1162</v>
      </c>
      <c r="C572" s="12" t="s">
        <v>1163</v>
      </c>
      <c r="D572" s="200" t="s">
        <v>8</v>
      </c>
      <c r="E572" s="15" t="s">
        <v>1162</v>
      </c>
      <c r="F572" s="15" t="s">
        <v>1163</v>
      </c>
      <c r="G572" s="27"/>
      <c r="H572" s="218" t="s">
        <v>1162</v>
      </c>
      <c r="I572" s="219" t="s">
        <v>1163</v>
      </c>
      <c r="J572" s="66" t="s">
        <v>8</v>
      </c>
      <c r="K572" s="229"/>
      <c r="L572" s="229"/>
      <c r="M572" s="229"/>
    </row>
    <row r="573" spans="1:13" ht="17">
      <c r="A573" s="217"/>
      <c r="B573" s="11" t="s">
        <v>1164</v>
      </c>
      <c r="C573" s="12" t="s">
        <v>1165</v>
      </c>
      <c r="D573" s="200" t="s">
        <v>8</v>
      </c>
      <c r="E573" s="15" t="s">
        <v>1164</v>
      </c>
      <c r="F573" s="15" t="s">
        <v>1165</v>
      </c>
      <c r="G573" s="27"/>
      <c r="H573" s="218" t="s">
        <v>1164</v>
      </c>
      <c r="I573" s="219" t="s">
        <v>1165</v>
      </c>
      <c r="J573" s="66" t="s">
        <v>8</v>
      </c>
      <c r="K573" s="229"/>
      <c r="L573" s="229"/>
      <c r="M573" s="229"/>
    </row>
    <row r="574" spans="1:13" ht="17">
      <c r="A574" s="217"/>
      <c r="B574" s="11" t="s">
        <v>1166</v>
      </c>
      <c r="C574" s="12" t="s">
        <v>1167</v>
      </c>
      <c r="D574" s="200">
        <v>0.67255199999999993</v>
      </c>
      <c r="E574" s="15" t="s">
        <v>1166</v>
      </c>
      <c r="F574" s="15" t="s">
        <v>1167</v>
      </c>
      <c r="G574" s="286">
        <v>0.46</v>
      </c>
      <c r="H574" s="218" t="s">
        <v>1166</v>
      </c>
      <c r="I574" s="219" t="s">
        <v>1167</v>
      </c>
      <c r="J574" s="66">
        <v>0.88708785999999995</v>
      </c>
      <c r="K574" s="229"/>
      <c r="L574" s="229"/>
      <c r="M574" s="229"/>
    </row>
    <row r="575" spans="1:13" ht="17">
      <c r="A575" s="217"/>
      <c r="B575" s="11" t="s">
        <v>1168</v>
      </c>
      <c r="C575" s="12" t="s">
        <v>1169</v>
      </c>
      <c r="D575" s="200">
        <v>0.52155750000000001</v>
      </c>
      <c r="E575" s="15" t="s">
        <v>1168</v>
      </c>
      <c r="F575" s="15" t="s">
        <v>1169</v>
      </c>
      <c r="G575" s="287">
        <v>0.74</v>
      </c>
      <c r="H575" s="218" t="s">
        <v>1168</v>
      </c>
      <c r="I575" s="219" t="s">
        <v>1169</v>
      </c>
      <c r="J575" s="66">
        <v>0.58818985000000001</v>
      </c>
      <c r="K575" s="229"/>
      <c r="L575" s="229"/>
      <c r="M575" s="229"/>
    </row>
    <row r="576" spans="1:13" ht="18" thickBot="1">
      <c r="A576" s="217"/>
      <c r="B576" s="11" t="s">
        <v>1170</v>
      </c>
      <c r="C576" s="12" t="s">
        <v>1171</v>
      </c>
      <c r="D576" s="200">
        <v>0.77668789999999999</v>
      </c>
      <c r="E576" s="15" t="s">
        <v>1170</v>
      </c>
      <c r="F576" s="15" t="s">
        <v>1171</v>
      </c>
      <c r="G576" s="288">
        <v>0.39</v>
      </c>
      <c r="H576" s="224" t="s">
        <v>1170</v>
      </c>
      <c r="I576" s="225" t="s">
        <v>1171</v>
      </c>
      <c r="J576" s="75">
        <v>0.25612069999999998</v>
      </c>
      <c r="K576" s="229"/>
      <c r="L576" s="229"/>
      <c r="M576" s="229"/>
    </row>
    <row r="577" spans="1:13" ht="18" thickTop="1">
      <c r="A577" s="2" t="s">
        <v>1172</v>
      </c>
      <c r="B577" s="3" t="s">
        <v>1173</v>
      </c>
      <c r="C577" s="4" t="s">
        <v>1174</v>
      </c>
      <c r="D577" s="226">
        <v>1.250629</v>
      </c>
      <c r="E577" s="7" t="s">
        <v>1173</v>
      </c>
      <c r="F577" s="7" t="s">
        <v>1174</v>
      </c>
      <c r="G577" s="289">
        <v>0.86</v>
      </c>
      <c r="H577" s="214" t="s">
        <v>1173</v>
      </c>
      <c r="I577" s="215" t="s">
        <v>1174</v>
      </c>
      <c r="J577" s="64">
        <v>1.0656763</v>
      </c>
      <c r="K577" s="228">
        <f>AVERAGE(D577:D582)</f>
        <v>1.0081497333333334</v>
      </c>
      <c r="L577" s="228">
        <f>AVERAGE(G577:G582)</f>
        <v>0.76333333333333331</v>
      </c>
      <c r="M577" s="228">
        <f>AVERAGE(J577:J582)</f>
        <v>0.67062384500000005</v>
      </c>
    </row>
    <row r="578" spans="1:13" ht="17">
      <c r="A578" s="217"/>
      <c r="B578" s="11" t="s">
        <v>1175</v>
      </c>
      <c r="C578" s="12" t="s">
        <v>1176</v>
      </c>
      <c r="D578" s="200">
        <v>0.86177899999999996</v>
      </c>
      <c r="E578" s="15" t="s">
        <v>1175</v>
      </c>
      <c r="F578" s="15" t="s">
        <v>1176</v>
      </c>
      <c r="G578" s="29">
        <v>1.08</v>
      </c>
      <c r="H578" s="218" t="s">
        <v>1175</v>
      </c>
      <c r="I578" s="219" t="s">
        <v>1176</v>
      </c>
      <c r="J578" s="66">
        <v>0.80192585999999999</v>
      </c>
      <c r="K578" s="229"/>
      <c r="L578" s="229"/>
      <c r="M578" s="229"/>
    </row>
    <row r="579" spans="1:13" ht="17">
      <c r="A579" s="217"/>
      <c r="B579" s="11" t="s">
        <v>1177</v>
      </c>
      <c r="C579" s="12" t="s">
        <v>1178</v>
      </c>
      <c r="D579" s="200">
        <v>1.5263655</v>
      </c>
      <c r="E579" s="15" t="s">
        <v>1177</v>
      </c>
      <c r="F579" s="15" t="s">
        <v>1178</v>
      </c>
      <c r="G579" s="29">
        <v>1.31</v>
      </c>
      <c r="H579" s="218" t="s">
        <v>1177</v>
      </c>
      <c r="I579" s="219" t="s">
        <v>1178</v>
      </c>
      <c r="J579" s="66">
        <v>0.93964084999999997</v>
      </c>
      <c r="K579" s="229"/>
      <c r="L579" s="229"/>
      <c r="M579" s="229"/>
    </row>
    <row r="580" spans="1:13" ht="17">
      <c r="A580" s="217"/>
      <c r="B580" s="11" t="s">
        <v>1179</v>
      </c>
      <c r="C580" s="12" t="s">
        <v>1180</v>
      </c>
      <c r="D580" s="200">
        <v>1.144304</v>
      </c>
      <c r="E580" s="15" t="s">
        <v>1179</v>
      </c>
      <c r="F580" s="15" t="s">
        <v>1180</v>
      </c>
      <c r="G580" s="70">
        <v>0.8</v>
      </c>
      <c r="H580" s="218" t="s">
        <v>1179</v>
      </c>
      <c r="I580" s="219" t="s">
        <v>1180</v>
      </c>
      <c r="J580" s="66">
        <v>0.61238550000000003</v>
      </c>
      <c r="K580" s="229"/>
      <c r="L580" s="229"/>
      <c r="M580" s="229"/>
    </row>
    <row r="581" spans="1:13" ht="17">
      <c r="A581" s="217"/>
      <c r="B581" s="11" t="s">
        <v>1181</v>
      </c>
      <c r="C581" s="12" t="s">
        <v>1182</v>
      </c>
      <c r="D581" s="200">
        <v>0.72458299999999998</v>
      </c>
      <c r="E581" s="15" t="s">
        <v>1181</v>
      </c>
      <c r="F581" s="15" t="s">
        <v>1182</v>
      </c>
      <c r="G581" s="174">
        <v>0.53</v>
      </c>
      <c r="H581" s="218" t="s">
        <v>1181</v>
      </c>
      <c r="I581" s="219" t="s">
        <v>1182</v>
      </c>
      <c r="J581" s="66">
        <v>0.30365186</v>
      </c>
      <c r="K581" s="229"/>
      <c r="L581" s="229"/>
      <c r="M581" s="229"/>
    </row>
    <row r="582" spans="1:13" ht="18" thickBot="1">
      <c r="A582" s="217"/>
      <c r="B582" s="11" t="s">
        <v>1183</v>
      </c>
      <c r="C582" s="12" t="s">
        <v>1184</v>
      </c>
      <c r="D582" s="200">
        <v>0.54123789999999994</v>
      </c>
      <c r="E582" s="15" t="s">
        <v>1183</v>
      </c>
      <c r="F582" s="15" t="s">
        <v>1184</v>
      </c>
      <c r="G582" s="88">
        <v>0</v>
      </c>
      <c r="H582" s="224" t="s">
        <v>1183</v>
      </c>
      <c r="I582" s="225" t="s">
        <v>1184</v>
      </c>
      <c r="J582" s="75">
        <v>0.30046270000000003</v>
      </c>
      <c r="K582" s="229"/>
      <c r="L582" s="229"/>
      <c r="M582" s="229"/>
    </row>
    <row r="583" spans="1:13" ht="18" thickTop="1">
      <c r="A583" s="2" t="s">
        <v>1185</v>
      </c>
      <c r="B583" s="3" t="s">
        <v>1186</v>
      </c>
      <c r="C583" s="4" t="s">
        <v>1187</v>
      </c>
      <c r="D583" s="226">
        <v>1.4436534999999999</v>
      </c>
      <c r="E583" s="7" t="s">
        <v>1186</v>
      </c>
      <c r="F583" s="7" t="s">
        <v>1187</v>
      </c>
      <c r="G583" s="8"/>
      <c r="H583" s="214" t="s">
        <v>1186</v>
      </c>
      <c r="I583" s="215" t="s">
        <v>1187</v>
      </c>
      <c r="J583" s="64">
        <v>0.35925754999999998</v>
      </c>
      <c r="K583" s="228">
        <f>AVERAGE(D583:D586)</f>
        <v>0.81105395000000002</v>
      </c>
      <c r="L583" s="228">
        <f>AVERAGE(G583:G586)</f>
        <v>0.66</v>
      </c>
      <c r="M583" s="228">
        <f>AVERAGE(J583:J586)</f>
        <v>0.54631928749999992</v>
      </c>
    </row>
    <row r="584" spans="1:13" ht="17">
      <c r="A584" s="217"/>
      <c r="B584" s="11" t="s">
        <v>1188</v>
      </c>
      <c r="C584" s="12" t="s">
        <v>1189</v>
      </c>
      <c r="D584" s="200">
        <v>0.59515589999999996</v>
      </c>
      <c r="E584" s="15" t="s">
        <v>1188</v>
      </c>
      <c r="F584" s="15" t="s">
        <v>1189</v>
      </c>
      <c r="G584" s="29">
        <v>1.1200000000000001</v>
      </c>
      <c r="H584" s="218" t="s">
        <v>1188</v>
      </c>
      <c r="I584" s="219" t="s">
        <v>1189</v>
      </c>
      <c r="J584" s="66">
        <v>1.1363957</v>
      </c>
      <c r="K584" s="229"/>
      <c r="L584" s="229"/>
      <c r="M584" s="229"/>
    </row>
    <row r="585" spans="1:13" ht="17">
      <c r="A585" s="217"/>
      <c r="B585" s="11" t="s">
        <v>1190</v>
      </c>
      <c r="C585" s="12" t="s">
        <v>1191</v>
      </c>
      <c r="D585" s="200">
        <v>0.94441350000000002</v>
      </c>
      <c r="E585" s="15" t="s">
        <v>1190</v>
      </c>
      <c r="F585" s="15" t="s">
        <v>1191</v>
      </c>
      <c r="G585" s="290">
        <v>0.2</v>
      </c>
      <c r="H585" s="218" t="s">
        <v>1190</v>
      </c>
      <c r="I585" s="219" t="s">
        <v>1191</v>
      </c>
      <c r="J585" s="66">
        <v>1.0873519999999999</v>
      </c>
      <c r="K585" s="229"/>
      <c r="L585" s="229"/>
      <c r="M585" s="229"/>
    </row>
    <row r="586" spans="1:13" ht="18" thickBot="1">
      <c r="A586" s="217"/>
      <c r="B586" s="11" t="s">
        <v>1192</v>
      </c>
      <c r="C586" s="12" t="s">
        <v>1193</v>
      </c>
      <c r="D586" s="200">
        <v>0.26099290000000003</v>
      </c>
      <c r="E586" s="15" t="s">
        <v>1192</v>
      </c>
      <c r="F586" s="15" t="s">
        <v>1193</v>
      </c>
      <c r="G586" s="27"/>
      <c r="H586" s="224" t="s">
        <v>1192</v>
      </c>
      <c r="I586" s="225" t="s">
        <v>1193</v>
      </c>
      <c r="J586" s="75">
        <v>-0.39772810000000003</v>
      </c>
      <c r="K586" s="229"/>
      <c r="L586" s="229"/>
      <c r="M586" s="229"/>
    </row>
    <row r="587" spans="1:13" ht="18" thickTop="1">
      <c r="A587" s="2" t="s">
        <v>1194</v>
      </c>
      <c r="B587" s="3" t="s">
        <v>1195</v>
      </c>
      <c r="C587" s="4" t="s">
        <v>1196</v>
      </c>
      <c r="D587" s="226">
        <v>0.68770399999999987</v>
      </c>
      <c r="E587" s="7" t="s">
        <v>1195</v>
      </c>
      <c r="F587" s="7" t="s">
        <v>1196</v>
      </c>
      <c r="G587" s="291">
        <v>0.73</v>
      </c>
      <c r="H587" s="214" t="s">
        <v>1195</v>
      </c>
      <c r="I587" s="215" t="s">
        <v>1196</v>
      </c>
      <c r="J587" s="64">
        <v>0.77550779999999997</v>
      </c>
      <c r="K587" s="228">
        <f>AVERAGE(D587:D589)</f>
        <v>0.82741259999999983</v>
      </c>
      <c r="L587" s="228">
        <f>AVERAGE(G587:G589)</f>
        <v>0.71666666666666667</v>
      </c>
      <c r="M587" s="228">
        <f>AVERAGE(J587:J589)</f>
        <v>0.7963910666666667</v>
      </c>
    </row>
    <row r="588" spans="1:13" ht="17">
      <c r="A588" s="217"/>
      <c r="B588" s="11" t="s">
        <v>1197</v>
      </c>
      <c r="C588" s="12" t="s">
        <v>1198</v>
      </c>
      <c r="D588" s="200">
        <v>0.85518089999999991</v>
      </c>
      <c r="E588" s="15" t="s">
        <v>1197</v>
      </c>
      <c r="F588" s="15" t="s">
        <v>1198</v>
      </c>
      <c r="G588" s="71">
        <v>0.88</v>
      </c>
      <c r="H588" s="218" t="s">
        <v>1197</v>
      </c>
      <c r="I588" s="219" t="s">
        <v>1198</v>
      </c>
      <c r="J588" s="66">
        <v>0.75998070000000006</v>
      </c>
      <c r="K588" s="229"/>
      <c r="L588" s="229"/>
      <c r="M588" s="229"/>
    </row>
    <row r="589" spans="1:13" ht="18" thickBot="1">
      <c r="A589" s="217"/>
      <c r="B589" s="11" t="s">
        <v>1199</v>
      </c>
      <c r="C589" s="12" t="s">
        <v>1200</v>
      </c>
      <c r="D589" s="200">
        <v>0.93935289999999994</v>
      </c>
      <c r="E589" s="15" t="s">
        <v>1199</v>
      </c>
      <c r="F589" s="15" t="s">
        <v>1200</v>
      </c>
      <c r="G589" s="153">
        <v>0.54</v>
      </c>
      <c r="H589" s="224" t="s">
        <v>1199</v>
      </c>
      <c r="I589" s="225" t="s">
        <v>1200</v>
      </c>
      <c r="J589" s="75">
        <v>0.85368470000000007</v>
      </c>
      <c r="K589" s="229"/>
      <c r="L589" s="229"/>
      <c r="M589" s="229"/>
    </row>
    <row r="590" spans="1:13" ht="18" thickTop="1">
      <c r="A590" s="2" t="s">
        <v>1201</v>
      </c>
      <c r="B590" s="3" t="s">
        <v>1202</v>
      </c>
      <c r="C590" s="4" t="s">
        <v>1203</v>
      </c>
      <c r="D590" s="226" t="s">
        <v>8</v>
      </c>
      <c r="E590" s="7" t="s">
        <v>1202</v>
      </c>
      <c r="F590" s="7" t="s">
        <v>1203</v>
      </c>
      <c r="G590" s="8"/>
      <c r="H590" s="214" t="s">
        <v>1202</v>
      </c>
      <c r="I590" s="215" t="s">
        <v>1203</v>
      </c>
      <c r="J590" s="64" t="s">
        <v>8</v>
      </c>
      <c r="K590" s="228">
        <f>AVERAGE(D590:D593)</f>
        <v>0.88417233333333334</v>
      </c>
      <c r="L590" s="228">
        <f>AVERAGE(G590:G593)</f>
        <v>0.7400000000000001</v>
      </c>
      <c r="M590" s="228">
        <f>AVERAGE(J590:J593)</f>
        <v>0.89516676666666661</v>
      </c>
    </row>
    <row r="591" spans="1:13" ht="17">
      <c r="A591" s="217"/>
      <c r="B591" s="11" t="s">
        <v>1204</v>
      </c>
      <c r="C591" s="12" t="s">
        <v>1205</v>
      </c>
      <c r="D591" s="200">
        <v>0.97979899999999998</v>
      </c>
      <c r="E591" s="15" t="s">
        <v>1204</v>
      </c>
      <c r="F591" s="15" t="s">
        <v>1205</v>
      </c>
      <c r="G591" s="261">
        <v>0.93</v>
      </c>
      <c r="H591" s="218" t="s">
        <v>1204</v>
      </c>
      <c r="I591" s="219" t="s">
        <v>1205</v>
      </c>
      <c r="J591" s="66">
        <v>0.95612930000000007</v>
      </c>
      <c r="K591" s="229"/>
      <c r="L591" s="229"/>
      <c r="M591" s="229"/>
    </row>
    <row r="592" spans="1:13" ht="17">
      <c r="A592" s="217"/>
      <c r="B592" s="11" t="s">
        <v>1206</v>
      </c>
      <c r="C592" s="12" t="s">
        <v>1207</v>
      </c>
      <c r="D592" s="200">
        <v>0.93711800000000001</v>
      </c>
      <c r="E592" s="15" t="s">
        <v>1206</v>
      </c>
      <c r="F592" s="15" t="s">
        <v>1207</v>
      </c>
      <c r="G592" s="78">
        <v>0.75</v>
      </c>
      <c r="H592" s="218" t="s">
        <v>1206</v>
      </c>
      <c r="I592" s="219" t="s">
        <v>1207</v>
      </c>
      <c r="J592" s="66">
        <v>1.0126554999999999</v>
      </c>
      <c r="K592" s="229"/>
      <c r="L592" s="229"/>
      <c r="M592" s="229"/>
    </row>
    <row r="593" spans="1:13" ht="18" thickBot="1">
      <c r="A593" s="217"/>
      <c r="B593" s="11" t="s">
        <v>1208</v>
      </c>
      <c r="C593" s="12" t="s">
        <v>1209</v>
      </c>
      <c r="D593" s="200">
        <v>0.73560000000000003</v>
      </c>
      <c r="E593" s="15" t="s">
        <v>1208</v>
      </c>
      <c r="F593" s="15" t="s">
        <v>1209</v>
      </c>
      <c r="G593" s="174">
        <v>0.54</v>
      </c>
      <c r="H593" s="224" t="s">
        <v>1208</v>
      </c>
      <c r="I593" s="225" t="s">
        <v>1209</v>
      </c>
      <c r="J593" s="75">
        <v>0.71671549999999984</v>
      </c>
      <c r="K593" s="229"/>
      <c r="L593" s="229"/>
      <c r="M593" s="229"/>
    </row>
    <row r="594" spans="1:13" ht="18" thickTop="1">
      <c r="A594" s="2" t="s">
        <v>1210</v>
      </c>
      <c r="B594" s="3" t="s">
        <v>1211</v>
      </c>
      <c r="C594" s="4" t="s">
        <v>1212</v>
      </c>
      <c r="D594" s="226">
        <v>0.80406319999999998</v>
      </c>
      <c r="E594" s="7" t="s">
        <v>1211</v>
      </c>
      <c r="F594" s="7" t="s">
        <v>1212</v>
      </c>
      <c r="G594" s="292">
        <v>0.86</v>
      </c>
      <c r="H594" s="214" t="s">
        <v>1211</v>
      </c>
      <c r="I594" s="215" t="s">
        <v>1212</v>
      </c>
      <c r="J594" s="64">
        <v>0.93187274999999992</v>
      </c>
      <c r="K594" s="228">
        <f>AVERAGE(D594:D598)</f>
        <v>0.32589843999999996</v>
      </c>
      <c r="L594" s="228">
        <f>AVERAGE(G594:G598)</f>
        <v>0.82</v>
      </c>
      <c r="M594" s="228">
        <f>AVERAGE(J594:J598)</f>
        <v>1.078828294</v>
      </c>
    </row>
    <row r="595" spans="1:13" ht="17">
      <c r="A595" s="217"/>
      <c r="B595" s="11" t="s">
        <v>1213</v>
      </c>
      <c r="C595" s="12" t="s">
        <v>1214</v>
      </c>
      <c r="D595" s="200">
        <v>0.91505999999999998</v>
      </c>
      <c r="E595" s="15" t="s">
        <v>1213</v>
      </c>
      <c r="F595" s="15" t="s">
        <v>1214</v>
      </c>
      <c r="G595" s="141">
        <v>0.85</v>
      </c>
      <c r="H595" s="218" t="s">
        <v>1213</v>
      </c>
      <c r="I595" s="219" t="s">
        <v>1214</v>
      </c>
      <c r="J595" s="66">
        <v>1.03396186</v>
      </c>
      <c r="K595" s="229"/>
      <c r="L595" s="229"/>
      <c r="M595" s="229"/>
    </row>
    <row r="596" spans="1:13" ht="17">
      <c r="A596" s="217"/>
      <c r="B596" s="11" t="s">
        <v>1215</v>
      </c>
      <c r="C596" s="12" t="s">
        <v>1216</v>
      </c>
      <c r="D596" s="200">
        <v>-2.317231</v>
      </c>
      <c r="E596" s="15" t="s">
        <v>1215</v>
      </c>
      <c r="F596" s="15" t="s">
        <v>1216</v>
      </c>
      <c r="G596" s="115">
        <v>0.61</v>
      </c>
      <c r="H596" s="218" t="s">
        <v>1215</v>
      </c>
      <c r="I596" s="219" t="s">
        <v>1216</v>
      </c>
      <c r="J596" s="66">
        <v>0.94322585999999997</v>
      </c>
      <c r="K596" s="229"/>
      <c r="L596" s="229"/>
      <c r="M596" s="229"/>
    </row>
    <row r="597" spans="1:13" ht="17">
      <c r="A597" s="217"/>
      <c r="B597" s="11" t="s">
        <v>1217</v>
      </c>
      <c r="C597" s="12" t="s">
        <v>1218</v>
      </c>
      <c r="D597" s="200">
        <v>1.056138</v>
      </c>
      <c r="E597" s="15" t="s">
        <v>1217</v>
      </c>
      <c r="F597" s="15" t="s">
        <v>1218</v>
      </c>
      <c r="G597" s="60">
        <v>0.7</v>
      </c>
      <c r="H597" s="218" t="s">
        <v>1217</v>
      </c>
      <c r="I597" s="219" t="s">
        <v>1218</v>
      </c>
      <c r="J597" s="66">
        <v>1.0996954999999999</v>
      </c>
      <c r="K597" s="229"/>
      <c r="L597" s="229"/>
      <c r="M597" s="229"/>
    </row>
    <row r="598" spans="1:13" ht="18" thickBot="1">
      <c r="A598" s="217"/>
      <c r="B598" s="11" t="s">
        <v>1219</v>
      </c>
      <c r="C598" s="12" t="s">
        <v>1220</v>
      </c>
      <c r="D598" s="200">
        <v>1.171462</v>
      </c>
      <c r="E598" s="15" t="s">
        <v>1219</v>
      </c>
      <c r="F598" s="15" t="s">
        <v>1220</v>
      </c>
      <c r="G598" s="29">
        <v>1.08</v>
      </c>
      <c r="H598" s="224" t="s">
        <v>1219</v>
      </c>
      <c r="I598" s="225" t="s">
        <v>1220</v>
      </c>
      <c r="J598" s="75">
        <v>1.3853854999999999</v>
      </c>
      <c r="K598" s="229"/>
      <c r="L598" s="229"/>
      <c r="M598" s="229"/>
    </row>
    <row r="599" spans="1:13" ht="18" thickTop="1">
      <c r="A599" s="6" t="s">
        <v>1221</v>
      </c>
      <c r="B599" s="3" t="s">
        <v>1222</v>
      </c>
      <c r="C599" s="4" t="s">
        <v>1223</v>
      </c>
      <c r="D599" s="226">
        <v>0.94305719999999993</v>
      </c>
      <c r="E599" s="7" t="s">
        <v>1222</v>
      </c>
      <c r="F599" s="7" t="s">
        <v>1223</v>
      </c>
      <c r="G599" s="293">
        <v>0.92</v>
      </c>
      <c r="H599" s="214" t="s">
        <v>1222</v>
      </c>
      <c r="I599" s="215" t="s">
        <v>1223</v>
      </c>
      <c r="J599" s="64">
        <v>0.84976874999999996</v>
      </c>
      <c r="K599" s="228">
        <f>AVERAGE(D599:D601)</f>
        <v>0.75208413333333335</v>
      </c>
      <c r="L599" s="228">
        <f>AVERAGE(G599:G601)</f>
        <v>0.69666666666666666</v>
      </c>
      <c r="M599" s="228">
        <f>AVERAGE(J599:J601)</f>
        <v>0.62556480000000003</v>
      </c>
    </row>
    <row r="600" spans="1:13" ht="17">
      <c r="A600" s="217"/>
      <c r="B600" s="11" t="s">
        <v>1224</v>
      </c>
      <c r="C600" s="12" t="s">
        <v>1225</v>
      </c>
      <c r="D600" s="200">
        <v>0.47873719999999997</v>
      </c>
      <c r="E600" s="15" t="s">
        <v>1224</v>
      </c>
      <c r="F600" s="15" t="s">
        <v>1225</v>
      </c>
      <c r="G600" s="56">
        <v>0.48</v>
      </c>
      <c r="H600" s="218" t="s">
        <v>1224</v>
      </c>
      <c r="I600" s="219" t="s">
        <v>1225</v>
      </c>
      <c r="J600" s="66">
        <v>0.42582675000000003</v>
      </c>
      <c r="K600" s="229"/>
      <c r="L600" s="229"/>
      <c r="M600" s="229"/>
    </row>
    <row r="601" spans="1:13" ht="18" thickBot="1">
      <c r="A601" s="217"/>
      <c r="B601" s="11" t="s">
        <v>1226</v>
      </c>
      <c r="C601" s="12" t="s">
        <v>1227</v>
      </c>
      <c r="D601" s="200">
        <v>0.83445799999999992</v>
      </c>
      <c r="E601" s="15" t="s">
        <v>1226</v>
      </c>
      <c r="F601" s="15" t="s">
        <v>1227</v>
      </c>
      <c r="G601" s="268">
        <v>0.69</v>
      </c>
      <c r="H601" s="224" t="s">
        <v>1226</v>
      </c>
      <c r="I601" s="225" t="s">
        <v>1227</v>
      </c>
      <c r="J601" s="75">
        <v>0.60109889999999999</v>
      </c>
      <c r="K601" s="229"/>
      <c r="L601" s="229"/>
      <c r="M601" s="229"/>
    </row>
    <row r="602" spans="1:13" ht="18" thickTop="1">
      <c r="A602" s="2" t="s">
        <v>1228</v>
      </c>
      <c r="B602" s="3" t="s">
        <v>1229</v>
      </c>
      <c r="C602" s="4" t="s">
        <v>1230</v>
      </c>
      <c r="D602" s="226">
        <v>1.0640350000000001</v>
      </c>
      <c r="E602" s="7" t="s">
        <v>1229</v>
      </c>
      <c r="F602" s="7" t="s">
        <v>1230</v>
      </c>
      <c r="G602" s="236">
        <v>1.1499999999999999</v>
      </c>
      <c r="H602" s="214" t="s">
        <v>1229</v>
      </c>
      <c r="I602" s="215" t="s">
        <v>1230</v>
      </c>
      <c r="J602" s="64">
        <v>0.98244900000000002</v>
      </c>
      <c r="K602" s="228">
        <f>AVERAGE(D602:D604)</f>
        <v>0.99330733333333343</v>
      </c>
      <c r="L602" s="228">
        <f>AVERAGE(G602:G604)</f>
        <v>1.0799999999999998</v>
      </c>
      <c r="M602" s="228">
        <f>AVERAGE(J602:J604)</f>
        <v>0.97079360000000003</v>
      </c>
    </row>
    <row r="603" spans="1:13" ht="17">
      <c r="A603" s="217"/>
      <c r="B603" s="11" t="s">
        <v>1231</v>
      </c>
      <c r="C603" s="12" t="s">
        <v>1232</v>
      </c>
      <c r="D603" s="200">
        <v>0.94337399999999993</v>
      </c>
      <c r="E603" s="15" t="s">
        <v>1231</v>
      </c>
      <c r="F603" s="15" t="s">
        <v>1232</v>
      </c>
      <c r="G603" s="265">
        <v>0.99</v>
      </c>
      <c r="H603" s="218" t="s">
        <v>1231</v>
      </c>
      <c r="I603" s="219" t="s">
        <v>1232</v>
      </c>
      <c r="J603" s="66">
        <v>0.98751279999999997</v>
      </c>
      <c r="K603" s="229"/>
      <c r="L603" s="229"/>
      <c r="M603" s="229"/>
    </row>
    <row r="604" spans="1:13" ht="18" thickBot="1">
      <c r="A604" s="217"/>
      <c r="B604" s="11" t="s">
        <v>1233</v>
      </c>
      <c r="C604" s="12" t="s">
        <v>1234</v>
      </c>
      <c r="D604" s="200">
        <v>0.97251299999999996</v>
      </c>
      <c r="E604" s="15" t="s">
        <v>1233</v>
      </c>
      <c r="F604" s="15" t="s">
        <v>1234</v>
      </c>
      <c r="G604" s="29">
        <v>1.1000000000000001</v>
      </c>
      <c r="H604" s="224" t="s">
        <v>1233</v>
      </c>
      <c r="I604" s="225" t="s">
        <v>1234</v>
      </c>
      <c r="J604" s="75">
        <v>0.94241900000000001</v>
      </c>
      <c r="K604" s="229"/>
      <c r="L604" s="229"/>
      <c r="M604" s="229"/>
    </row>
    <row r="605" spans="1:13" ht="18" thickTop="1">
      <c r="A605" s="2" t="s">
        <v>1235</v>
      </c>
      <c r="B605" s="3" t="s">
        <v>1236</v>
      </c>
      <c r="C605" s="4" t="s">
        <v>1237</v>
      </c>
      <c r="D605" s="226">
        <v>0.43074950000000001</v>
      </c>
      <c r="E605" s="7" t="s">
        <v>1236</v>
      </c>
      <c r="F605" s="7" t="s">
        <v>1237</v>
      </c>
      <c r="G605" s="294">
        <v>0.25</v>
      </c>
      <c r="H605" s="214" t="s">
        <v>1236</v>
      </c>
      <c r="I605" s="215" t="s">
        <v>1237</v>
      </c>
      <c r="J605" s="64">
        <v>0.42393955</v>
      </c>
      <c r="K605" s="228">
        <f>AVERAGE(D605:D613)</f>
        <v>0.65568781666666665</v>
      </c>
      <c r="L605" s="228">
        <f>AVERAGE(G605:G613)</f>
        <v>0.48500000000000004</v>
      </c>
      <c r="M605" s="228">
        <f>AVERAGE(J605:J613)</f>
        <v>0.6908160166666667</v>
      </c>
    </row>
    <row r="606" spans="1:13" ht="17">
      <c r="A606" s="217"/>
      <c r="B606" s="11" t="s">
        <v>1238</v>
      </c>
      <c r="C606" s="12" t="s">
        <v>1239</v>
      </c>
      <c r="D606" s="200" t="s">
        <v>8</v>
      </c>
      <c r="E606" s="15" t="s">
        <v>1238</v>
      </c>
      <c r="F606" s="15" t="s">
        <v>1239</v>
      </c>
      <c r="G606" s="27"/>
      <c r="H606" s="218" t="s">
        <v>1238</v>
      </c>
      <c r="I606" s="219" t="s">
        <v>1239</v>
      </c>
      <c r="J606" s="66" t="s">
        <v>8</v>
      </c>
      <c r="K606" s="229"/>
      <c r="L606" s="229"/>
      <c r="M606" s="229"/>
    </row>
    <row r="607" spans="1:13" ht="17">
      <c r="A607" s="217"/>
      <c r="B607" s="11" t="s">
        <v>1240</v>
      </c>
      <c r="C607" s="12" t="s">
        <v>1241</v>
      </c>
      <c r="D607" s="200">
        <v>0.88834289999999994</v>
      </c>
      <c r="E607" s="15" t="s">
        <v>1240</v>
      </c>
      <c r="F607" s="15" t="s">
        <v>1241</v>
      </c>
      <c r="G607" s="295">
        <v>0.64</v>
      </c>
      <c r="H607" s="218" t="s">
        <v>1240</v>
      </c>
      <c r="I607" s="219" t="s">
        <v>1241</v>
      </c>
      <c r="J607" s="66">
        <v>0.86664870000000005</v>
      </c>
      <c r="K607" s="229"/>
      <c r="L607" s="229"/>
      <c r="M607" s="229"/>
    </row>
    <row r="608" spans="1:13" ht="17">
      <c r="A608" s="217"/>
      <c r="B608" s="11" t="s">
        <v>1242</v>
      </c>
      <c r="C608" s="12" t="s">
        <v>1243</v>
      </c>
      <c r="D608" s="200">
        <v>0.9281735000000001</v>
      </c>
      <c r="E608" s="15" t="s">
        <v>1242</v>
      </c>
      <c r="F608" s="15" t="s">
        <v>1243</v>
      </c>
      <c r="G608" s="136">
        <v>0.77</v>
      </c>
      <c r="H608" s="218" t="s">
        <v>1242</v>
      </c>
      <c r="I608" s="219" t="s">
        <v>1243</v>
      </c>
      <c r="J608" s="66">
        <v>0.60001455000000004</v>
      </c>
      <c r="K608" s="229"/>
      <c r="L608" s="229"/>
      <c r="M608" s="229"/>
    </row>
    <row r="609" spans="1:13" ht="17">
      <c r="A609" s="217"/>
      <c r="B609" s="11" t="s">
        <v>1244</v>
      </c>
      <c r="C609" s="12" t="s">
        <v>1245</v>
      </c>
      <c r="D609" s="200" t="s">
        <v>8</v>
      </c>
      <c r="E609" s="15" t="s">
        <v>1244</v>
      </c>
      <c r="F609" s="15" t="s">
        <v>1245</v>
      </c>
      <c r="G609" s="27"/>
      <c r="H609" s="218" t="s">
        <v>1244</v>
      </c>
      <c r="I609" s="219" t="s">
        <v>1245</v>
      </c>
      <c r="J609" s="66" t="s">
        <v>8</v>
      </c>
      <c r="K609" s="229"/>
      <c r="L609" s="229"/>
      <c r="M609" s="229"/>
    </row>
    <row r="610" spans="1:13" ht="17">
      <c r="A610" s="217"/>
      <c r="B610" s="11" t="s">
        <v>1246</v>
      </c>
      <c r="C610" s="12" t="s">
        <v>1247</v>
      </c>
      <c r="D610" s="200">
        <v>0.67739399999999983</v>
      </c>
      <c r="E610" s="15" t="s">
        <v>1246</v>
      </c>
      <c r="F610" s="15" t="s">
        <v>1247</v>
      </c>
      <c r="G610" s="296">
        <v>0.59</v>
      </c>
      <c r="H610" s="218" t="s">
        <v>1246</v>
      </c>
      <c r="I610" s="219" t="s">
        <v>1247</v>
      </c>
      <c r="J610" s="66">
        <v>0.67165880000000011</v>
      </c>
      <c r="K610" s="229"/>
      <c r="L610" s="229"/>
      <c r="M610" s="229"/>
    </row>
    <row r="611" spans="1:13" ht="17">
      <c r="A611" s="217"/>
      <c r="B611" s="11" t="s">
        <v>1248</v>
      </c>
      <c r="C611" s="12" t="s">
        <v>1249</v>
      </c>
      <c r="D611" s="200" t="s">
        <v>8</v>
      </c>
      <c r="E611" s="15" t="s">
        <v>1248</v>
      </c>
      <c r="F611" s="15" t="s">
        <v>1249</v>
      </c>
      <c r="G611" s="27"/>
      <c r="H611" s="218" t="s">
        <v>1248</v>
      </c>
      <c r="I611" s="219" t="s">
        <v>1249</v>
      </c>
      <c r="J611" s="66" t="s">
        <v>8</v>
      </c>
      <c r="K611" s="229"/>
      <c r="L611" s="229"/>
      <c r="M611" s="229"/>
    </row>
    <row r="612" spans="1:13" ht="17">
      <c r="A612" s="217"/>
      <c r="B612" s="11" t="s">
        <v>1250</v>
      </c>
      <c r="C612" s="12" t="s">
        <v>1251</v>
      </c>
      <c r="D612" s="200">
        <v>0.69964700000000002</v>
      </c>
      <c r="E612" s="15" t="s">
        <v>1250</v>
      </c>
      <c r="F612" s="15" t="s">
        <v>1251</v>
      </c>
      <c r="G612" s="233">
        <v>0.33</v>
      </c>
      <c r="H612" s="218" t="s">
        <v>1250</v>
      </c>
      <c r="I612" s="219" t="s">
        <v>1251</v>
      </c>
      <c r="J612" s="66">
        <v>0.85213899999999987</v>
      </c>
      <c r="K612" s="229"/>
      <c r="L612" s="229"/>
      <c r="M612" s="229"/>
    </row>
    <row r="613" spans="1:13" ht="18" thickBot="1">
      <c r="A613" s="217"/>
      <c r="B613" s="11" t="s">
        <v>1252</v>
      </c>
      <c r="C613" s="12" t="s">
        <v>1253</v>
      </c>
      <c r="D613" s="200">
        <v>0.30981999999999998</v>
      </c>
      <c r="E613" s="15" t="s">
        <v>1252</v>
      </c>
      <c r="F613" s="15" t="s">
        <v>1253</v>
      </c>
      <c r="G613" s="297">
        <v>0.33</v>
      </c>
      <c r="H613" s="224" t="s">
        <v>1252</v>
      </c>
      <c r="I613" s="225" t="s">
        <v>1253</v>
      </c>
      <c r="J613" s="75">
        <v>0.73049549999999996</v>
      </c>
      <c r="K613" s="229"/>
      <c r="L613" s="229"/>
      <c r="M613" s="229"/>
    </row>
    <row r="614" spans="1:13" ht="18" thickTop="1">
      <c r="A614" s="6" t="s">
        <v>1254</v>
      </c>
      <c r="B614" s="3" t="s">
        <v>1255</v>
      </c>
      <c r="C614" s="4" t="s">
        <v>1256</v>
      </c>
      <c r="D614" s="226">
        <v>0.688689</v>
      </c>
      <c r="E614" s="7" t="s">
        <v>1255</v>
      </c>
      <c r="F614" s="7" t="s">
        <v>1256</v>
      </c>
      <c r="G614" s="298">
        <v>-0.87</v>
      </c>
      <c r="H614" s="214" t="s">
        <v>1255</v>
      </c>
      <c r="I614" s="215" t="s">
        <v>1256</v>
      </c>
      <c r="J614" s="64">
        <v>0.52018030000000004</v>
      </c>
      <c r="K614" s="228">
        <f>AVERAGE(D614:D617)</f>
        <v>0.76346229999999993</v>
      </c>
      <c r="L614" s="228">
        <f>AVERAGE(G614:G617)</f>
        <v>0.42000000000000004</v>
      </c>
      <c r="M614" s="228">
        <f>AVERAGE(J614:J617)</f>
        <v>0.81842966666666672</v>
      </c>
    </row>
    <row r="615" spans="1:13" ht="17">
      <c r="A615" s="217"/>
      <c r="B615" s="11" t="s">
        <v>1257</v>
      </c>
      <c r="C615" s="12" t="s">
        <v>1258</v>
      </c>
      <c r="D615" s="200">
        <v>0.74609289999999995</v>
      </c>
      <c r="E615" s="15" t="s">
        <v>1259</v>
      </c>
      <c r="F615" s="15" t="s">
        <v>1260</v>
      </c>
      <c r="G615" s="185">
        <v>0.44</v>
      </c>
      <c r="H615" s="218" t="s">
        <v>1257</v>
      </c>
      <c r="I615" s="219" t="s">
        <v>1258</v>
      </c>
      <c r="J615" s="66">
        <v>0.98968970000000001</v>
      </c>
      <c r="K615" s="229"/>
      <c r="L615" s="229"/>
      <c r="M615" s="229"/>
    </row>
    <row r="616" spans="1:13" ht="17">
      <c r="A616" s="217"/>
      <c r="B616" s="11" t="s">
        <v>1261</v>
      </c>
      <c r="C616" s="12" t="s">
        <v>1262</v>
      </c>
      <c r="D616" s="200">
        <v>0.85560499999999995</v>
      </c>
      <c r="E616" s="15" t="s">
        <v>1257</v>
      </c>
      <c r="F616" s="15" t="s">
        <v>1258</v>
      </c>
      <c r="G616" s="29">
        <v>1.03</v>
      </c>
      <c r="H616" s="218" t="s">
        <v>1261</v>
      </c>
      <c r="I616" s="219" t="s">
        <v>1262</v>
      </c>
      <c r="J616" s="66">
        <v>0.9454189999999999</v>
      </c>
      <c r="K616" s="229"/>
      <c r="L616" s="229"/>
      <c r="M616" s="229"/>
    </row>
    <row r="617" spans="1:13" ht="18" thickBot="1">
      <c r="A617" s="217"/>
      <c r="B617" s="11"/>
      <c r="C617" s="12"/>
      <c r="D617" s="200"/>
      <c r="E617" s="15" t="s">
        <v>1261</v>
      </c>
      <c r="F617" s="15" t="s">
        <v>1262</v>
      </c>
      <c r="G617" s="29">
        <v>1.08</v>
      </c>
      <c r="H617" s="19"/>
      <c r="I617" s="20"/>
      <c r="J617" s="62"/>
      <c r="K617" s="228"/>
      <c r="L617" s="228"/>
      <c r="M617" s="228"/>
    </row>
    <row r="618" spans="1:13" ht="18" thickTop="1">
      <c r="A618" s="2" t="s">
        <v>1263</v>
      </c>
      <c r="B618" s="3" t="s">
        <v>1264</v>
      </c>
      <c r="C618" s="4" t="s">
        <v>1265</v>
      </c>
      <c r="D618" s="226" t="s">
        <v>8</v>
      </c>
      <c r="E618" s="7" t="s">
        <v>1264</v>
      </c>
      <c r="F618" s="7" t="s">
        <v>1265</v>
      </c>
      <c r="G618" s="8"/>
      <c r="H618" s="214" t="s">
        <v>1264</v>
      </c>
      <c r="I618" s="215" t="s">
        <v>1265</v>
      </c>
      <c r="J618" s="64" t="s">
        <v>8</v>
      </c>
      <c r="K618" s="228">
        <f>AVERAGE(D618:D623)</f>
        <v>0.69194959999999994</v>
      </c>
      <c r="L618" s="228">
        <f>AVERAGE(G618:G623)</f>
        <v>0.58199999999999996</v>
      </c>
      <c r="M618" s="228">
        <f>AVERAGE(J618:J623)</f>
        <v>0.67771556999999993</v>
      </c>
    </row>
    <row r="619" spans="1:13" ht="17">
      <c r="A619" s="217"/>
      <c r="B619" s="11" t="s">
        <v>1266</v>
      </c>
      <c r="C619" s="12" t="s">
        <v>1267</v>
      </c>
      <c r="D619" s="200">
        <v>0.45457750000000008</v>
      </c>
      <c r="E619" s="15" t="s">
        <v>1266</v>
      </c>
      <c r="F619" s="15" t="s">
        <v>1267</v>
      </c>
      <c r="G619" s="124">
        <v>0.02</v>
      </c>
      <c r="H619" s="218" t="s">
        <v>1266</v>
      </c>
      <c r="I619" s="219" t="s">
        <v>1267</v>
      </c>
      <c r="J619" s="66">
        <v>0.37106185000000003</v>
      </c>
      <c r="K619" s="229"/>
      <c r="L619" s="229"/>
      <c r="M619" s="229"/>
    </row>
    <row r="620" spans="1:13" ht="17">
      <c r="A620" s="217"/>
      <c r="B620" s="11" t="s">
        <v>1268</v>
      </c>
      <c r="C620" s="12" t="s">
        <v>1269</v>
      </c>
      <c r="D620" s="200">
        <v>0.41366000000000003</v>
      </c>
      <c r="E620" s="15" t="s">
        <v>1268</v>
      </c>
      <c r="F620" s="15" t="s">
        <v>1269</v>
      </c>
      <c r="G620" s="135">
        <v>0.46</v>
      </c>
      <c r="H620" s="218" t="s">
        <v>1268</v>
      </c>
      <c r="I620" s="219" t="s">
        <v>1269</v>
      </c>
      <c r="J620" s="66">
        <v>0.62678299999999998</v>
      </c>
      <c r="K620" s="229"/>
      <c r="L620" s="229"/>
      <c r="M620" s="229"/>
    </row>
    <row r="621" spans="1:13" ht="17">
      <c r="A621" s="217"/>
      <c r="B621" s="11" t="s">
        <v>1270</v>
      </c>
      <c r="C621" s="12" t="s">
        <v>1271</v>
      </c>
      <c r="D621" s="200">
        <v>0.88403349999999992</v>
      </c>
      <c r="E621" s="15" t="s">
        <v>1270</v>
      </c>
      <c r="F621" s="15" t="s">
        <v>1271</v>
      </c>
      <c r="G621" s="110">
        <v>0.94</v>
      </c>
      <c r="H621" s="218" t="s">
        <v>1270</v>
      </c>
      <c r="I621" s="219" t="s">
        <v>1271</v>
      </c>
      <c r="J621" s="66">
        <v>1.0675519999999998</v>
      </c>
      <c r="K621" s="229"/>
      <c r="L621" s="229"/>
      <c r="M621" s="229"/>
    </row>
    <row r="622" spans="1:13" ht="17">
      <c r="A622" s="217"/>
      <c r="B622" s="11" t="s">
        <v>1272</v>
      </c>
      <c r="C622" s="12" t="s">
        <v>1273</v>
      </c>
      <c r="D622" s="200">
        <v>0.8951134999999999</v>
      </c>
      <c r="E622" s="15" t="s">
        <v>1272</v>
      </c>
      <c r="F622" s="15" t="s">
        <v>1273</v>
      </c>
      <c r="G622" s="68">
        <v>0.88</v>
      </c>
      <c r="H622" s="218" t="s">
        <v>1272</v>
      </c>
      <c r="I622" s="219" t="s">
        <v>1273</v>
      </c>
      <c r="J622" s="66">
        <v>0.85907199999999995</v>
      </c>
      <c r="K622" s="229"/>
      <c r="L622" s="229"/>
      <c r="M622" s="229"/>
    </row>
    <row r="623" spans="1:13" ht="18" thickBot="1">
      <c r="A623" s="217"/>
      <c r="B623" s="11" t="s">
        <v>1274</v>
      </c>
      <c r="C623" s="12" t="s">
        <v>1275</v>
      </c>
      <c r="D623" s="200">
        <v>0.81236350000000002</v>
      </c>
      <c r="E623" s="15" t="s">
        <v>1274</v>
      </c>
      <c r="F623" s="15" t="s">
        <v>1275</v>
      </c>
      <c r="G623" s="189">
        <v>0.61</v>
      </c>
      <c r="H623" s="224" t="s">
        <v>1274</v>
      </c>
      <c r="I623" s="225" t="s">
        <v>1275</v>
      </c>
      <c r="J623" s="75">
        <v>0.46410899999999999</v>
      </c>
      <c r="K623" s="229"/>
      <c r="L623" s="229"/>
      <c r="M623" s="229"/>
    </row>
    <row r="624" spans="1:13" ht="18" thickTop="1">
      <c r="A624" s="2" t="s">
        <v>1276</v>
      </c>
      <c r="B624" s="3" t="s">
        <v>1277</v>
      </c>
      <c r="C624" s="4" t="s">
        <v>1278</v>
      </c>
      <c r="D624" s="226">
        <v>0.96276200000000001</v>
      </c>
      <c r="E624" s="7" t="s">
        <v>1277</v>
      </c>
      <c r="F624" s="7" t="s">
        <v>1278</v>
      </c>
      <c r="G624" s="299">
        <v>0.12</v>
      </c>
      <c r="H624" s="214" t="s">
        <v>1277</v>
      </c>
      <c r="I624" s="215" t="s">
        <v>1278</v>
      </c>
      <c r="J624" s="64">
        <v>0.77108290000000002</v>
      </c>
      <c r="K624" s="228">
        <f>AVERAGE(D624:D630)</f>
        <v>0.78501658333333346</v>
      </c>
      <c r="L624" s="228">
        <f>AVERAGE(G624:G630)</f>
        <v>0.68666666666666665</v>
      </c>
      <c r="M624" s="228">
        <f>AVERAGE(J624:J630)</f>
        <v>0.61771754000000001</v>
      </c>
    </row>
    <row r="625" spans="1:13" ht="17">
      <c r="A625" s="217"/>
      <c r="B625" s="11" t="s">
        <v>1279</v>
      </c>
      <c r="C625" s="12" t="s">
        <v>1280</v>
      </c>
      <c r="D625" s="200">
        <v>0.74999950000000004</v>
      </c>
      <c r="E625" s="15" t="s">
        <v>1279</v>
      </c>
      <c r="F625" s="15" t="s">
        <v>1280</v>
      </c>
      <c r="G625" s="300">
        <v>0.76</v>
      </c>
      <c r="H625" s="218" t="s">
        <v>1279</v>
      </c>
      <c r="I625" s="219" t="s">
        <v>1280</v>
      </c>
      <c r="J625" s="66">
        <v>0.89899255</v>
      </c>
      <c r="K625" s="229"/>
      <c r="L625" s="229"/>
      <c r="M625" s="229"/>
    </row>
    <row r="626" spans="1:13" ht="17">
      <c r="A626" s="217"/>
      <c r="B626" s="11" t="s">
        <v>1281</v>
      </c>
      <c r="C626" s="12" t="s">
        <v>1282</v>
      </c>
      <c r="D626" s="200" t="s">
        <v>8</v>
      </c>
      <c r="E626" s="15" t="s">
        <v>1281</v>
      </c>
      <c r="F626" s="15" t="s">
        <v>1282</v>
      </c>
      <c r="G626" s="27"/>
      <c r="H626" s="218" t="s">
        <v>1281</v>
      </c>
      <c r="I626" s="219" t="s">
        <v>1282</v>
      </c>
      <c r="J626" s="66" t="s">
        <v>8</v>
      </c>
      <c r="K626" s="229"/>
      <c r="L626" s="229"/>
      <c r="M626" s="229"/>
    </row>
    <row r="627" spans="1:13" ht="17">
      <c r="A627" s="217"/>
      <c r="B627" s="11" t="s">
        <v>1283</v>
      </c>
      <c r="C627" s="12" t="s">
        <v>1284</v>
      </c>
      <c r="D627" s="200">
        <v>0.63380550000000002</v>
      </c>
      <c r="E627" s="15" t="s">
        <v>1283</v>
      </c>
      <c r="F627" s="15" t="s">
        <v>1284</v>
      </c>
      <c r="G627" s="239">
        <v>0.71</v>
      </c>
      <c r="H627" s="218" t="s">
        <v>1283</v>
      </c>
      <c r="I627" s="219" t="s">
        <v>1284</v>
      </c>
      <c r="J627" s="66">
        <v>0.51895184999999999</v>
      </c>
      <c r="K627" s="229"/>
      <c r="L627" s="229"/>
      <c r="M627" s="229"/>
    </row>
    <row r="628" spans="1:13" ht="17">
      <c r="A628" s="217"/>
      <c r="B628" s="11" t="s">
        <v>1285</v>
      </c>
      <c r="C628" s="12" t="s">
        <v>1286</v>
      </c>
      <c r="D628" s="200">
        <v>0.94170799999999999</v>
      </c>
      <c r="E628" s="15" t="s">
        <v>1285</v>
      </c>
      <c r="F628" s="15" t="s">
        <v>1286</v>
      </c>
      <c r="G628" s="265">
        <v>0.99</v>
      </c>
      <c r="H628" s="218" t="s">
        <v>1285</v>
      </c>
      <c r="I628" s="219" t="s">
        <v>1286</v>
      </c>
      <c r="J628" s="66">
        <v>0.33811590000000002</v>
      </c>
      <c r="K628" s="229"/>
      <c r="L628" s="229"/>
      <c r="M628" s="229"/>
    </row>
    <row r="629" spans="1:13" ht="17">
      <c r="A629" s="217"/>
      <c r="B629" s="11" t="s">
        <v>1287</v>
      </c>
      <c r="C629" s="12" t="s">
        <v>1288</v>
      </c>
      <c r="D629" s="200">
        <v>0.65801799999999999</v>
      </c>
      <c r="E629" s="15" t="s">
        <v>1287</v>
      </c>
      <c r="F629" s="15" t="s">
        <v>1288</v>
      </c>
      <c r="G629" s="137">
        <v>0.52</v>
      </c>
      <c r="H629" s="218" t="s">
        <v>1287</v>
      </c>
      <c r="I629" s="219" t="s">
        <v>1288</v>
      </c>
      <c r="J629" s="66">
        <v>0.5614444999999999</v>
      </c>
      <c r="K629" s="229"/>
      <c r="L629" s="229"/>
      <c r="M629" s="229"/>
    </row>
    <row r="630" spans="1:13" ht="18" thickBot="1">
      <c r="A630" s="217"/>
      <c r="B630" s="11" t="s">
        <v>1289</v>
      </c>
      <c r="C630" s="12" t="s">
        <v>1290</v>
      </c>
      <c r="D630" s="200">
        <v>0.76380650000000005</v>
      </c>
      <c r="E630" s="15" t="s">
        <v>1289</v>
      </c>
      <c r="F630" s="15" t="s">
        <v>1290</v>
      </c>
      <c r="G630" s="29">
        <v>1.02</v>
      </c>
      <c r="H630" s="19"/>
      <c r="I630" s="20"/>
      <c r="J630" s="62"/>
      <c r="K630" s="229"/>
      <c r="L630" s="229"/>
      <c r="M630" s="229"/>
    </row>
    <row r="631" spans="1:13" ht="18" thickTop="1">
      <c r="A631" s="2" t="s">
        <v>1291</v>
      </c>
      <c r="B631" s="3" t="s">
        <v>1292</v>
      </c>
      <c r="C631" s="4" t="s">
        <v>1293</v>
      </c>
      <c r="D631" s="226">
        <v>0.718557</v>
      </c>
      <c r="E631" s="7" t="s">
        <v>1292</v>
      </c>
      <c r="F631" s="7" t="s">
        <v>1293</v>
      </c>
      <c r="G631" s="301">
        <v>0.75</v>
      </c>
      <c r="H631" s="214" t="s">
        <v>1292</v>
      </c>
      <c r="I631" s="215" t="s">
        <v>1293</v>
      </c>
      <c r="J631" s="64">
        <v>0.56209189999999998</v>
      </c>
      <c r="K631" s="228">
        <f>AVERAGE(D631:D637)</f>
        <v>0.79817066000000003</v>
      </c>
      <c r="L631" s="228">
        <f>AVERAGE(G631:G637)</f>
        <v>0.6366666666666666</v>
      </c>
      <c r="M631" s="228">
        <f>AVERAGE(J631:J637)</f>
        <v>0.67776605000000012</v>
      </c>
    </row>
    <row r="632" spans="1:13" ht="17">
      <c r="A632" s="217"/>
      <c r="B632" s="11" t="s">
        <v>1294</v>
      </c>
      <c r="C632" s="12" t="s">
        <v>1295</v>
      </c>
      <c r="D632" s="200">
        <v>0.97741350000000005</v>
      </c>
      <c r="E632" s="15" t="s">
        <v>1294</v>
      </c>
      <c r="F632" s="15" t="s">
        <v>1295</v>
      </c>
      <c r="G632" s="110">
        <v>0.94</v>
      </c>
      <c r="H632" s="218" t="s">
        <v>1294</v>
      </c>
      <c r="I632" s="219" t="s">
        <v>1295</v>
      </c>
      <c r="J632" s="66">
        <v>0.53941755000000002</v>
      </c>
      <c r="K632" s="229"/>
      <c r="L632" s="229"/>
      <c r="M632" s="229"/>
    </row>
    <row r="633" spans="1:13" ht="17">
      <c r="A633" s="217"/>
      <c r="B633" s="11" t="s">
        <v>1296</v>
      </c>
      <c r="C633" s="12" t="s">
        <v>1297</v>
      </c>
      <c r="D633" s="200" t="s">
        <v>8</v>
      </c>
      <c r="E633" s="15" t="s">
        <v>1296</v>
      </c>
      <c r="F633" s="15" t="s">
        <v>1297</v>
      </c>
      <c r="G633" s="27"/>
      <c r="H633" s="218" t="s">
        <v>1296</v>
      </c>
      <c r="I633" s="219" t="s">
        <v>1297</v>
      </c>
      <c r="J633" s="66" t="s">
        <v>8</v>
      </c>
      <c r="K633" s="229"/>
      <c r="L633" s="229"/>
      <c r="M633" s="229"/>
    </row>
    <row r="634" spans="1:13" ht="17">
      <c r="A634" s="217"/>
      <c r="B634" s="11" t="s">
        <v>1298</v>
      </c>
      <c r="C634" s="12" t="s">
        <v>1299</v>
      </c>
      <c r="D634" s="200" t="s">
        <v>8</v>
      </c>
      <c r="E634" s="15" t="s">
        <v>1298</v>
      </c>
      <c r="F634" s="15" t="s">
        <v>1299</v>
      </c>
      <c r="G634" s="27"/>
      <c r="H634" s="218" t="s">
        <v>1298</v>
      </c>
      <c r="I634" s="219" t="s">
        <v>1299</v>
      </c>
      <c r="J634" s="66" t="s">
        <v>8</v>
      </c>
      <c r="K634" s="229"/>
      <c r="L634" s="229"/>
      <c r="M634" s="229"/>
    </row>
    <row r="635" spans="1:13" ht="17">
      <c r="A635" s="217"/>
      <c r="B635" s="11" t="s">
        <v>1300</v>
      </c>
      <c r="C635" s="12" t="s">
        <v>1301</v>
      </c>
      <c r="D635" s="200">
        <v>1.0471779000000001</v>
      </c>
      <c r="E635" s="15" t="s">
        <v>1300</v>
      </c>
      <c r="F635" s="15" t="s">
        <v>1301</v>
      </c>
      <c r="G635" s="27"/>
      <c r="H635" s="218" t="s">
        <v>1300</v>
      </c>
      <c r="I635" s="219" t="s">
        <v>1301</v>
      </c>
      <c r="J635" s="66">
        <v>0.93178870000000003</v>
      </c>
      <c r="K635" s="229"/>
      <c r="L635" s="229"/>
      <c r="M635" s="229"/>
    </row>
    <row r="636" spans="1:13" ht="17">
      <c r="A636" s="217"/>
      <c r="B636" s="11" t="s">
        <v>1302</v>
      </c>
      <c r="C636" s="12" t="s">
        <v>1303</v>
      </c>
      <c r="D636" s="200">
        <v>0.7415198999999999</v>
      </c>
      <c r="E636" s="15" t="s">
        <v>1304</v>
      </c>
      <c r="F636" s="15" t="s">
        <v>1305</v>
      </c>
      <c r="G636" s="101">
        <v>0.22</v>
      </c>
      <c r="H636" s="10"/>
      <c r="I636" s="11"/>
      <c r="J636" s="30"/>
      <c r="K636" s="229"/>
      <c r="L636" s="229"/>
      <c r="M636" s="229"/>
    </row>
    <row r="637" spans="1:13" ht="18" thickBot="1">
      <c r="A637" s="217"/>
      <c r="B637" s="11" t="s">
        <v>1304</v>
      </c>
      <c r="C637" s="12" t="s">
        <v>1305</v>
      </c>
      <c r="D637" s="200">
        <v>0.506185</v>
      </c>
      <c r="E637" s="243"/>
      <c r="F637" s="243"/>
      <c r="G637" s="244"/>
      <c r="H637" s="19"/>
      <c r="I637" s="20"/>
      <c r="J637" s="62"/>
      <c r="K637" s="229"/>
      <c r="L637" s="229"/>
      <c r="M637" s="229"/>
    </row>
    <row r="638" spans="1:13" ht="18" thickTop="1">
      <c r="A638" s="2" t="s">
        <v>1306</v>
      </c>
      <c r="B638" s="3" t="s">
        <v>1307</v>
      </c>
      <c r="C638" s="4" t="s">
        <v>1308</v>
      </c>
      <c r="D638" s="226">
        <v>1.1050635</v>
      </c>
      <c r="E638" s="7" t="s">
        <v>1307</v>
      </c>
      <c r="F638" s="7" t="s">
        <v>1308</v>
      </c>
      <c r="G638" s="236">
        <v>1.17</v>
      </c>
      <c r="H638" s="214" t="s">
        <v>1307</v>
      </c>
      <c r="I638" s="215" t="s">
        <v>1308</v>
      </c>
      <c r="J638" s="64">
        <v>0.87597200000000008</v>
      </c>
      <c r="K638" s="228">
        <f>AVERAGE(D638:D640)</f>
        <v>1.0528945000000001</v>
      </c>
      <c r="L638" s="228">
        <f>AVERAGE(G638:G640)</f>
        <v>0.98499999999999999</v>
      </c>
      <c r="M638" s="228">
        <f>AVERAGE(J638:J640)</f>
        <v>0.94484050000000019</v>
      </c>
    </row>
    <row r="639" spans="1:13" ht="17">
      <c r="A639" s="217"/>
      <c r="B639" s="11" t="s">
        <v>1309</v>
      </c>
      <c r="C639" s="12" t="s">
        <v>1310</v>
      </c>
      <c r="D639" s="200">
        <v>0.97983900000000002</v>
      </c>
      <c r="E639" s="15" t="s">
        <v>1309</v>
      </c>
      <c r="F639" s="15" t="s">
        <v>1310</v>
      </c>
      <c r="G639" s="27"/>
      <c r="H639" s="218" t="s">
        <v>1309</v>
      </c>
      <c r="I639" s="219" t="s">
        <v>1310</v>
      </c>
      <c r="J639" s="66" t="s">
        <v>8</v>
      </c>
      <c r="K639" s="229"/>
      <c r="L639" s="229"/>
      <c r="M639" s="229"/>
    </row>
    <row r="640" spans="1:13" ht="18" thickBot="1">
      <c r="A640" s="217"/>
      <c r="B640" s="11" t="s">
        <v>1311</v>
      </c>
      <c r="C640" s="12" t="s">
        <v>1312</v>
      </c>
      <c r="D640" s="200">
        <v>1.0737809999999999</v>
      </c>
      <c r="E640" s="15" t="s">
        <v>1311</v>
      </c>
      <c r="F640" s="15" t="s">
        <v>1312</v>
      </c>
      <c r="G640" s="272">
        <v>0.8</v>
      </c>
      <c r="H640" s="224" t="s">
        <v>1311</v>
      </c>
      <c r="I640" s="225" t="s">
        <v>1312</v>
      </c>
      <c r="J640" s="75">
        <v>1.0137090000000002</v>
      </c>
      <c r="K640" s="229"/>
      <c r="L640" s="229"/>
      <c r="M640" s="229"/>
    </row>
    <row r="641" spans="1:13" ht="18" thickTop="1">
      <c r="A641" s="2" t="s">
        <v>1313</v>
      </c>
      <c r="B641" s="3" t="s">
        <v>1314</v>
      </c>
      <c r="C641" s="4" t="s">
        <v>1315</v>
      </c>
      <c r="D641" s="226">
        <v>0.75194819999999996</v>
      </c>
      <c r="E641" s="7" t="s">
        <v>1314</v>
      </c>
      <c r="F641" s="7" t="s">
        <v>1315</v>
      </c>
      <c r="G641" s="302">
        <v>0.32</v>
      </c>
      <c r="H641" s="214" t="s">
        <v>1314</v>
      </c>
      <c r="I641" s="215" t="s">
        <v>1315</v>
      </c>
      <c r="J641" s="64">
        <v>0.49280974999999999</v>
      </c>
      <c r="K641" s="228">
        <f>AVERAGE(D641:D644)</f>
        <v>0.59723873333333322</v>
      </c>
      <c r="L641" s="228">
        <f>AVERAGE(G641:G644)</f>
        <v>0.31</v>
      </c>
      <c r="M641" s="228">
        <f>AVERAGE(J641:J644)</f>
        <v>0.33369721666666669</v>
      </c>
    </row>
    <row r="642" spans="1:13" ht="17">
      <c r="A642" s="10"/>
      <c r="B642" s="11" t="s">
        <v>1316</v>
      </c>
      <c r="C642" s="12" t="s">
        <v>1317</v>
      </c>
      <c r="D642" s="200">
        <v>0.47241699999999998</v>
      </c>
      <c r="E642" s="15" t="s">
        <v>1316</v>
      </c>
      <c r="F642" s="15" t="s">
        <v>1317</v>
      </c>
      <c r="G642" s="94">
        <v>0.42</v>
      </c>
      <c r="H642" s="218" t="s">
        <v>1316</v>
      </c>
      <c r="I642" s="219" t="s">
        <v>1317</v>
      </c>
      <c r="J642" s="66">
        <v>0.29488599999999998</v>
      </c>
      <c r="K642" s="229"/>
      <c r="L642" s="229"/>
      <c r="M642" s="229"/>
    </row>
    <row r="643" spans="1:13" ht="17">
      <c r="A643" s="10"/>
      <c r="B643" s="11" t="s">
        <v>1318</v>
      </c>
      <c r="C643" s="12" t="s">
        <v>1319</v>
      </c>
      <c r="D643" s="200">
        <v>0.56735099999999994</v>
      </c>
      <c r="E643" s="15" t="s">
        <v>1318</v>
      </c>
      <c r="F643" s="15" t="s">
        <v>1319</v>
      </c>
      <c r="G643" s="303">
        <v>0.19</v>
      </c>
      <c r="H643" s="218" t="s">
        <v>1318</v>
      </c>
      <c r="I643" s="219" t="s">
        <v>1319</v>
      </c>
      <c r="J643" s="66">
        <v>0.2133959</v>
      </c>
      <c r="K643" s="229"/>
      <c r="L643" s="229"/>
      <c r="M643" s="229"/>
    </row>
    <row r="644" spans="1:13" ht="18" thickBot="1">
      <c r="A644" s="10"/>
      <c r="B644" s="11" t="s">
        <v>35</v>
      </c>
      <c r="C644" s="12" t="s">
        <v>36</v>
      </c>
      <c r="D644" s="200" t="s">
        <v>8</v>
      </c>
      <c r="E644" s="15" t="s">
        <v>35</v>
      </c>
      <c r="F644" s="15" t="s">
        <v>36</v>
      </c>
      <c r="G644" s="27"/>
      <c r="H644" s="224" t="s">
        <v>35</v>
      </c>
      <c r="I644" s="225" t="s">
        <v>36</v>
      </c>
      <c r="J644" s="75" t="s">
        <v>8</v>
      </c>
      <c r="K644" s="229"/>
      <c r="L644" s="229"/>
      <c r="M644" s="229"/>
    </row>
    <row r="645" spans="1:13" ht="18" thickTop="1">
      <c r="A645" s="2" t="s">
        <v>1320</v>
      </c>
      <c r="B645" s="3" t="s">
        <v>1321</v>
      </c>
      <c r="C645" s="4" t="s">
        <v>1322</v>
      </c>
      <c r="D645" s="226">
        <v>0.38311220000000001</v>
      </c>
      <c r="E645" s="7" t="s">
        <v>1321</v>
      </c>
      <c r="F645" s="7" t="s">
        <v>1322</v>
      </c>
      <c r="G645" s="277">
        <v>0.93</v>
      </c>
      <c r="H645" s="214" t="s">
        <v>1321</v>
      </c>
      <c r="I645" s="215" t="s">
        <v>1322</v>
      </c>
      <c r="J645" s="64">
        <v>0.82026874999999999</v>
      </c>
      <c r="K645" s="228">
        <f>AVERAGE(D645:D647)</f>
        <v>0.71294789999999997</v>
      </c>
      <c r="L645" s="228">
        <f>AVERAGE(G645:G647)</f>
        <v>0.67</v>
      </c>
      <c r="M645" s="228">
        <f>AVERAGE(J645:J647)</f>
        <v>0.79508320333333327</v>
      </c>
    </row>
    <row r="646" spans="1:13" ht="17">
      <c r="A646" s="217"/>
      <c r="B646" s="11" t="s">
        <v>1323</v>
      </c>
      <c r="C646" s="12" t="s">
        <v>1324</v>
      </c>
      <c r="D646" s="200">
        <v>1.0243279999999999</v>
      </c>
      <c r="E646" s="15" t="s">
        <v>1323</v>
      </c>
      <c r="F646" s="15" t="s">
        <v>1324</v>
      </c>
      <c r="G646" s="27"/>
      <c r="H646" s="218" t="s">
        <v>1323</v>
      </c>
      <c r="I646" s="219" t="s">
        <v>1324</v>
      </c>
      <c r="J646" s="66">
        <v>1.14177186</v>
      </c>
      <c r="K646" s="229"/>
      <c r="L646" s="229"/>
      <c r="M646" s="229"/>
    </row>
    <row r="647" spans="1:13" ht="18" thickBot="1">
      <c r="A647" s="217"/>
      <c r="B647" s="11" t="s">
        <v>1325</v>
      </c>
      <c r="C647" s="12" t="s">
        <v>1326</v>
      </c>
      <c r="D647" s="200">
        <v>0.73140349999999987</v>
      </c>
      <c r="E647" s="15" t="s">
        <v>1325</v>
      </c>
      <c r="F647" s="15" t="s">
        <v>1326</v>
      </c>
      <c r="G647" s="94">
        <v>0.41</v>
      </c>
      <c r="H647" s="224" t="s">
        <v>1325</v>
      </c>
      <c r="I647" s="225" t="s">
        <v>1326</v>
      </c>
      <c r="J647" s="75">
        <v>0.42320900000000006</v>
      </c>
      <c r="K647" s="229"/>
      <c r="L647" s="229"/>
      <c r="M647" s="229"/>
    </row>
    <row r="648" spans="1:13" ht="18" thickTop="1">
      <c r="A648" s="2" t="s">
        <v>1327</v>
      </c>
      <c r="B648" s="3" t="s">
        <v>1328</v>
      </c>
      <c r="C648" s="4" t="s">
        <v>1329</v>
      </c>
      <c r="D648" s="226" t="s">
        <v>8</v>
      </c>
      <c r="E648" s="7" t="s">
        <v>1328</v>
      </c>
      <c r="F648" s="7" t="s">
        <v>1329</v>
      </c>
      <c r="G648" s="169">
        <v>0.54</v>
      </c>
      <c r="H648" s="214" t="s">
        <v>1328</v>
      </c>
      <c r="I648" s="215" t="s">
        <v>1329</v>
      </c>
      <c r="J648" s="64">
        <v>0.7432818000000001</v>
      </c>
      <c r="K648" s="228">
        <f>AVERAGE(D648:D653)</f>
        <v>0.46251287499999999</v>
      </c>
      <c r="L648" s="228">
        <f>AVERAGE(G648:G653)</f>
        <v>0.80249999999999999</v>
      </c>
      <c r="M648" s="228">
        <f>AVERAGE(J648:J653)</f>
        <v>0.79963786999999997</v>
      </c>
    </row>
    <row r="649" spans="1:13" ht="17">
      <c r="A649" s="217"/>
      <c r="B649" s="11" t="s">
        <v>1330</v>
      </c>
      <c r="C649" s="12" t="s">
        <v>1331</v>
      </c>
      <c r="D649" s="200">
        <v>1.1265890000000001</v>
      </c>
      <c r="E649" s="15" t="s">
        <v>1330</v>
      </c>
      <c r="F649" s="15" t="s">
        <v>1331</v>
      </c>
      <c r="G649" s="194">
        <v>0.37</v>
      </c>
      <c r="H649" s="218" t="s">
        <v>1330</v>
      </c>
      <c r="I649" s="219" t="s">
        <v>1331</v>
      </c>
      <c r="J649" s="66">
        <v>1.0407062999999999</v>
      </c>
      <c r="K649" s="229"/>
      <c r="L649" s="229"/>
      <c r="M649" s="229"/>
    </row>
    <row r="650" spans="1:13" ht="17">
      <c r="A650" s="217"/>
      <c r="B650" s="11" t="s">
        <v>1332</v>
      </c>
      <c r="C650" s="12" t="s">
        <v>1333</v>
      </c>
      <c r="D650" s="200" t="s">
        <v>8</v>
      </c>
      <c r="E650" s="15" t="s">
        <v>1334</v>
      </c>
      <c r="F650" s="15" t="s">
        <v>1335</v>
      </c>
      <c r="G650" s="29">
        <v>1.06</v>
      </c>
      <c r="H650" s="218" t="s">
        <v>1334</v>
      </c>
      <c r="I650" s="219" t="s">
        <v>1335</v>
      </c>
      <c r="J650" s="66">
        <v>0.94065885000000005</v>
      </c>
      <c r="K650" s="229"/>
      <c r="L650" s="229"/>
      <c r="M650" s="229"/>
    </row>
    <row r="651" spans="1:13" ht="17">
      <c r="A651" s="217"/>
      <c r="B651" s="11" t="s">
        <v>1334</v>
      </c>
      <c r="C651" s="12" t="s">
        <v>1335</v>
      </c>
      <c r="D651" s="200">
        <v>0.62999549999999993</v>
      </c>
      <c r="E651" s="15" t="s">
        <v>1336</v>
      </c>
      <c r="F651" s="15" t="s">
        <v>1337</v>
      </c>
      <c r="G651" s="29">
        <v>1.24</v>
      </c>
      <c r="H651" s="218" t="s">
        <v>1338</v>
      </c>
      <c r="I651" s="219" t="s">
        <v>1339</v>
      </c>
      <c r="J651" s="66" t="s">
        <v>8</v>
      </c>
      <c r="K651" s="229"/>
      <c r="L651" s="229"/>
      <c r="M651" s="229"/>
    </row>
    <row r="652" spans="1:13" ht="17">
      <c r="A652" s="217"/>
      <c r="B652" s="11" t="s">
        <v>1336</v>
      </c>
      <c r="C652" s="12" t="s">
        <v>1337</v>
      </c>
      <c r="D652" s="200">
        <v>-0.48546800000000001</v>
      </c>
      <c r="E652" s="15" t="s">
        <v>1340</v>
      </c>
      <c r="F652" s="15" t="s">
        <v>1341</v>
      </c>
      <c r="G652" s="27"/>
      <c r="H652" s="218" t="s">
        <v>1336</v>
      </c>
      <c r="I652" s="219" t="s">
        <v>1337</v>
      </c>
      <c r="J652" s="66">
        <v>0.65772790000000003</v>
      </c>
      <c r="K652" s="229"/>
      <c r="L652" s="229"/>
      <c r="M652" s="229"/>
    </row>
    <row r="653" spans="1:13" ht="18" thickBot="1">
      <c r="A653" s="217"/>
      <c r="B653" s="11" t="s">
        <v>1340</v>
      </c>
      <c r="C653" s="12" t="s">
        <v>1341</v>
      </c>
      <c r="D653" s="200">
        <v>0.57893499999999998</v>
      </c>
      <c r="E653" s="11"/>
      <c r="F653" s="243"/>
      <c r="G653" s="244"/>
      <c r="H653" s="224" t="s">
        <v>1340</v>
      </c>
      <c r="I653" s="225" t="s">
        <v>1341</v>
      </c>
      <c r="J653" s="75">
        <v>0.61581449999999993</v>
      </c>
      <c r="K653" s="229"/>
      <c r="L653" s="229"/>
      <c r="M653" s="229"/>
    </row>
    <row r="654" spans="1:13" ht="18" thickTop="1">
      <c r="A654" s="2" t="s">
        <v>1342</v>
      </c>
      <c r="B654" s="3" t="s">
        <v>1343</v>
      </c>
      <c r="C654" s="4" t="s">
        <v>1344</v>
      </c>
      <c r="D654" s="226" t="s">
        <v>8</v>
      </c>
      <c r="E654" s="7" t="s">
        <v>1343</v>
      </c>
      <c r="F654" s="7" t="s">
        <v>1344</v>
      </c>
      <c r="G654" s="8"/>
      <c r="H654" s="214" t="s">
        <v>1343</v>
      </c>
      <c r="I654" s="215" t="s">
        <v>1344</v>
      </c>
      <c r="J654" s="64" t="s">
        <v>8</v>
      </c>
      <c r="K654" s="228">
        <f>AVERAGE(D654:D666)</f>
        <v>0.6947956125000001</v>
      </c>
      <c r="L654" s="228">
        <f>AVERAGE(G654:G666)</f>
        <v>0.48285714285714293</v>
      </c>
      <c r="M654" s="228">
        <f>AVERAGE(J654:J666)</f>
        <v>0.54065450714285712</v>
      </c>
    </row>
    <row r="655" spans="1:13" ht="17">
      <c r="A655" s="217"/>
      <c r="B655" s="11" t="s">
        <v>1345</v>
      </c>
      <c r="C655" s="12" t="s">
        <v>1346</v>
      </c>
      <c r="D655" s="200" t="s">
        <v>8</v>
      </c>
      <c r="E655" s="15" t="s">
        <v>1345</v>
      </c>
      <c r="F655" s="15" t="s">
        <v>1346</v>
      </c>
      <c r="G655" s="27"/>
      <c r="H655" s="218" t="s">
        <v>1345</v>
      </c>
      <c r="I655" s="219" t="s">
        <v>1346</v>
      </c>
      <c r="J655" s="66" t="s">
        <v>8</v>
      </c>
      <c r="K655" s="229"/>
      <c r="L655" s="229"/>
      <c r="M655" s="229"/>
    </row>
    <row r="656" spans="1:13" ht="17">
      <c r="A656" s="217"/>
      <c r="B656" s="11" t="s">
        <v>1347</v>
      </c>
      <c r="C656" s="12" t="s">
        <v>1348</v>
      </c>
      <c r="D656" s="200">
        <v>1.0022500000000001</v>
      </c>
      <c r="E656" s="15" t="s">
        <v>1347</v>
      </c>
      <c r="F656" s="15" t="s">
        <v>1348</v>
      </c>
      <c r="G656" s="287">
        <v>0.74</v>
      </c>
      <c r="H656" s="218" t="s">
        <v>1347</v>
      </c>
      <c r="I656" s="219" t="s">
        <v>1348</v>
      </c>
      <c r="J656" s="66">
        <v>0.93723900000000004</v>
      </c>
      <c r="K656" s="229"/>
      <c r="L656" s="229"/>
      <c r="M656" s="229"/>
    </row>
    <row r="657" spans="1:13" ht="17">
      <c r="A657" s="217"/>
      <c r="B657" s="11" t="s">
        <v>1349</v>
      </c>
      <c r="C657" s="12" t="s">
        <v>1350</v>
      </c>
      <c r="D657" s="200">
        <v>0.88849699999999998</v>
      </c>
      <c r="E657" s="15" t="s">
        <v>1349</v>
      </c>
      <c r="F657" s="15" t="s">
        <v>1350</v>
      </c>
      <c r="G657" s="32">
        <v>0.78</v>
      </c>
      <c r="H657" s="218" t="s">
        <v>1349</v>
      </c>
      <c r="I657" s="219" t="s">
        <v>1350</v>
      </c>
      <c r="J657" s="66">
        <v>0.71971200000000002</v>
      </c>
      <c r="K657" s="229"/>
      <c r="L657" s="229"/>
      <c r="M657" s="229"/>
    </row>
    <row r="658" spans="1:13" ht="17">
      <c r="A658" s="217"/>
      <c r="B658" s="11" t="s">
        <v>1351</v>
      </c>
      <c r="C658" s="12" t="s">
        <v>1352</v>
      </c>
      <c r="D658" s="200">
        <v>0.50585100000000005</v>
      </c>
      <c r="E658" s="15" t="s">
        <v>1351</v>
      </c>
      <c r="F658" s="15" t="s">
        <v>1352</v>
      </c>
      <c r="G658" s="221">
        <v>0.5</v>
      </c>
      <c r="H658" s="218" t="s">
        <v>1351</v>
      </c>
      <c r="I658" s="219" t="s">
        <v>1352</v>
      </c>
      <c r="J658" s="66">
        <v>0.23369399999999999</v>
      </c>
      <c r="K658" s="229"/>
      <c r="L658" s="229"/>
      <c r="M658" s="229"/>
    </row>
    <row r="659" spans="1:13" ht="17">
      <c r="A659" s="217"/>
      <c r="B659" s="11" t="s">
        <v>1353</v>
      </c>
      <c r="C659" s="12" t="s">
        <v>1354</v>
      </c>
      <c r="D659" s="200">
        <v>0.43339899999999998</v>
      </c>
      <c r="E659" s="15" t="s">
        <v>1353</v>
      </c>
      <c r="F659" s="15" t="s">
        <v>1354</v>
      </c>
      <c r="G659" s="304">
        <v>0.35</v>
      </c>
      <c r="H659" s="218" t="s">
        <v>1353</v>
      </c>
      <c r="I659" s="219" t="s">
        <v>1354</v>
      </c>
      <c r="J659" s="66">
        <v>0.39102199999999998</v>
      </c>
      <c r="K659" s="229"/>
      <c r="L659" s="229"/>
      <c r="M659" s="229"/>
    </row>
    <row r="660" spans="1:13" ht="17">
      <c r="A660" s="217"/>
      <c r="B660" s="11" t="s">
        <v>1355</v>
      </c>
      <c r="C660" s="12" t="s">
        <v>1356</v>
      </c>
      <c r="D660" s="200">
        <v>0.80944199999999999</v>
      </c>
      <c r="E660" s="15" t="s">
        <v>1355</v>
      </c>
      <c r="F660" s="15" t="s">
        <v>1356</v>
      </c>
      <c r="G660" s="305">
        <v>0.24</v>
      </c>
      <c r="H660" s="218" t="s">
        <v>1355</v>
      </c>
      <c r="I660" s="219" t="s">
        <v>1356</v>
      </c>
      <c r="J660" s="66">
        <v>0.70181899999999997</v>
      </c>
      <c r="K660" s="229"/>
      <c r="L660" s="229"/>
      <c r="M660" s="229"/>
    </row>
    <row r="661" spans="1:13" ht="17">
      <c r="A661" s="217"/>
      <c r="B661" s="11" t="s">
        <v>1357</v>
      </c>
      <c r="C661" s="12" t="s">
        <v>1358</v>
      </c>
      <c r="D661" s="200">
        <v>0.85967349999999998</v>
      </c>
      <c r="E661" s="15" t="s">
        <v>1357</v>
      </c>
      <c r="F661" s="15" t="s">
        <v>1358</v>
      </c>
      <c r="G661" s="27"/>
      <c r="H661" s="218" t="s">
        <v>1357</v>
      </c>
      <c r="I661" s="219" t="s">
        <v>1358</v>
      </c>
      <c r="J661" s="66" t="s">
        <v>8</v>
      </c>
      <c r="K661" s="229"/>
      <c r="L661" s="229"/>
      <c r="M661" s="229"/>
    </row>
    <row r="662" spans="1:13" ht="17">
      <c r="A662" s="217"/>
      <c r="B662" s="11" t="s">
        <v>1359</v>
      </c>
      <c r="C662" s="12" t="s">
        <v>1360</v>
      </c>
      <c r="D662" s="200">
        <v>0.96940349999999997</v>
      </c>
      <c r="E662" s="15" t="s">
        <v>1359</v>
      </c>
      <c r="F662" s="15" t="s">
        <v>1360</v>
      </c>
      <c r="G662" s="57">
        <v>0.77</v>
      </c>
      <c r="H662" s="218" t="s">
        <v>1359</v>
      </c>
      <c r="I662" s="219" t="s">
        <v>1360</v>
      </c>
      <c r="J662" s="66">
        <v>0.91348954999999998</v>
      </c>
      <c r="K662" s="229"/>
      <c r="L662" s="229"/>
      <c r="M662" s="229"/>
    </row>
    <row r="663" spans="1:13" ht="17">
      <c r="A663" s="217"/>
      <c r="B663" s="11" t="s">
        <v>1361</v>
      </c>
      <c r="C663" s="12" t="s">
        <v>1362</v>
      </c>
      <c r="D663" s="200" t="s">
        <v>8</v>
      </c>
      <c r="E663" s="15" t="s">
        <v>1361</v>
      </c>
      <c r="F663" s="15" t="s">
        <v>1362</v>
      </c>
      <c r="G663" s="27"/>
      <c r="H663" s="218" t="s">
        <v>1361</v>
      </c>
      <c r="I663" s="219" t="s">
        <v>1362</v>
      </c>
      <c r="J663" s="66" t="s">
        <v>8</v>
      </c>
      <c r="K663" s="229"/>
      <c r="L663" s="229"/>
      <c r="M663" s="229"/>
    </row>
    <row r="664" spans="1:13" ht="17">
      <c r="A664" s="217"/>
      <c r="B664" s="11" t="s">
        <v>1363</v>
      </c>
      <c r="C664" s="12" t="s">
        <v>1364</v>
      </c>
      <c r="D664" s="200" t="s">
        <v>8</v>
      </c>
      <c r="E664" s="15" t="s">
        <v>1363</v>
      </c>
      <c r="F664" s="15" t="s">
        <v>1364</v>
      </c>
      <c r="G664" s="27"/>
      <c r="H664" s="218" t="s">
        <v>1363</v>
      </c>
      <c r="I664" s="219" t="s">
        <v>1364</v>
      </c>
      <c r="J664" s="66" t="s">
        <v>8</v>
      </c>
      <c r="K664" s="229"/>
      <c r="L664" s="229"/>
      <c r="M664" s="229"/>
    </row>
    <row r="665" spans="1:13" ht="17">
      <c r="A665" s="217"/>
      <c r="B665" s="11" t="s">
        <v>1365</v>
      </c>
      <c r="C665" s="12" t="s">
        <v>1366</v>
      </c>
      <c r="D665" s="200" t="s">
        <v>8</v>
      </c>
      <c r="E665" s="15" t="s">
        <v>1365</v>
      </c>
      <c r="F665" s="15" t="s">
        <v>1366</v>
      </c>
      <c r="G665" s="27"/>
      <c r="H665" s="218" t="s">
        <v>1365</v>
      </c>
      <c r="I665" s="219" t="s">
        <v>1366</v>
      </c>
      <c r="J665" s="66" t="s">
        <v>8</v>
      </c>
      <c r="K665" s="229"/>
      <c r="L665" s="229"/>
      <c r="M665" s="229"/>
    </row>
    <row r="666" spans="1:13" ht="18" thickBot="1">
      <c r="A666" s="217"/>
      <c r="B666" s="11" t="s">
        <v>1367</v>
      </c>
      <c r="C666" s="12" t="s">
        <v>1368</v>
      </c>
      <c r="D666" s="200">
        <v>8.9848899999999995E-2</v>
      </c>
      <c r="E666" s="15" t="s">
        <v>1367</v>
      </c>
      <c r="F666" s="15" t="s">
        <v>1368</v>
      </c>
      <c r="G666" s="88">
        <v>0</v>
      </c>
      <c r="H666" s="224" t="s">
        <v>1367</v>
      </c>
      <c r="I666" s="225" t="s">
        <v>1368</v>
      </c>
      <c r="J666" s="75">
        <v>-0.11239399999999999</v>
      </c>
      <c r="K666" s="229"/>
      <c r="L666" s="229"/>
      <c r="M666" s="229"/>
    </row>
    <row r="667" spans="1:13" ht="18" thickTop="1">
      <c r="A667" s="2" t="s">
        <v>1369</v>
      </c>
      <c r="B667" s="3" t="s">
        <v>1370</v>
      </c>
      <c r="C667" s="4" t="s">
        <v>1371</v>
      </c>
      <c r="D667" s="226" t="s">
        <v>8</v>
      </c>
      <c r="E667" s="7" t="s">
        <v>1370</v>
      </c>
      <c r="F667" s="7" t="s">
        <v>1371</v>
      </c>
      <c r="G667" s="8"/>
      <c r="H667" s="214" t="s">
        <v>1370</v>
      </c>
      <c r="I667" s="215" t="s">
        <v>1371</v>
      </c>
      <c r="J667" s="64" t="s">
        <v>8</v>
      </c>
      <c r="K667" s="228">
        <f>AVERAGE(D667:D676)</f>
        <v>0.76674856666666669</v>
      </c>
      <c r="L667" s="228">
        <f>AVERAGE(G667:G676)</f>
        <v>0.71499999999999997</v>
      </c>
      <c r="M667" s="228">
        <f>AVERAGE(J667:J676)</f>
        <v>0.96899049999999998</v>
      </c>
    </row>
    <row r="668" spans="1:13" ht="17">
      <c r="A668" s="217"/>
      <c r="B668" s="11" t="s">
        <v>1372</v>
      </c>
      <c r="C668" s="12" t="s">
        <v>1373</v>
      </c>
      <c r="D668" s="200" t="s">
        <v>8</v>
      </c>
      <c r="E668" s="15" t="s">
        <v>1372</v>
      </c>
      <c r="F668" s="15" t="s">
        <v>1373</v>
      </c>
      <c r="G668" s="27"/>
      <c r="H668" s="218" t="s">
        <v>1372</v>
      </c>
      <c r="I668" s="219" t="s">
        <v>1373</v>
      </c>
      <c r="J668" s="66" t="s">
        <v>8</v>
      </c>
      <c r="K668" s="229"/>
      <c r="L668" s="229"/>
      <c r="M668" s="229"/>
    </row>
    <row r="669" spans="1:13" ht="17">
      <c r="A669" s="217"/>
      <c r="B669" s="11" t="s">
        <v>1374</v>
      </c>
      <c r="C669" s="12" t="s">
        <v>1375</v>
      </c>
      <c r="D669" s="200" t="s">
        <v>8</v>
      </c>
      <c r="E669" s="15" t="s">
        <v>1374</v>
      </c>
      <c r="F669" s="15" t="s">
        <v>1375</v>
      </c>
      <c r="G669" s="27"/>
      <c r="H669" s="218" t="s">
        <v>1374</v>
      </c>
      <c r="I669" s="219" t="s">
        <v>1375</v>
      </c>
      <c r="J669" s="66" t="s">
        <v>8</v>
      </c>
      <c r="K669" s="229"/>
      <c r="L669" s="229"/>
      <c r="M669" s="229"/>
    </row>
    <row r="670" spans="1:13" ht="17">
      <c r="A670" s="217"/>
      <c r="B670" s="11" t="s">
        <v>1376</v>
      </c>
      <c r="C670" s="12" t="s">
        <v>1377</v>
      </c>
      <c r="D670" s="200">
        <v>0.65307150000000003</v>
      </c>
      <c r="E670" s="15" t="s">
        <v>1376</v>
      </c>
      <c r="F670" s="15" t="s">
        <v>1377</v>
      </c>
      <c r="G670" s="213">
        <v>0.76</v>
      </c>
      <c r="H670" s="218" t="s">
        <v>1376</v>
      </c>
      <c r="I670" s="219" t="s">
        <v>1377</v>
      </c>
      <c r="J670" s="66">
        <v>0.63590200000000008</v>
      </c>
      <c r="K670" s="229"/>
      <c r="L670" s="229"/>
      <c r="M670" s="229"/>
    </row>
    <row r="671" spans="1:13" ht="17">
      <c r="A671" s="217"/>
      <c r="B671" s="11" t="s">
        <v>1378</v>
      </c>
      <c r="C671" s="12" t="s">
        <v>1379</v>
      </c>
      <c r="D671" s="200" t="s">
        <v>8</v>
      </c>
      <c r="E671" s="15" t="s">
        <v>1378</v>
      </c>
      <c r="F671" s="15" t="s">
        <v>1379</v>
      </c>
      <c r="G671" s="27"/>
      <c r="H671" s="218" t="s">
        <v>1378</v>
      </c>
      <c r="I671" s="219" t="s">
        <v>1379</v>
      </c>
      <c r="J671" s="66" t="s">
        <v>8</v>
      </c>
      <c r="K671" s="229"/>
      <c r="L671" s="229"/>
      <c r="M671" s="229"/>
    </row>
    <row r="672" spans="1:13" ht="17">
      <c r="A672" s="217"/>
      <c r="B672" s="11" t="s">
        <v>1380</v>
      </c>
      <c r="C672" s="12" t="s">
        <v>1381</v>
      </c>
      <c r="D672" s="200">
        <v>1.0669839999999999</v>
      </c>
      <c r="E672" s="15" t="s">
        <v>1380</v>
      </c>
      <c r="F672" s="15" t="s">
        <v>1381</v>
      </c>
      <c r="G672" s="306">
        <v>0.97</v>
      </c>
      <c r="H672" s="218" t="s">
        <v>1380</v>
      </c>
      <c r="I672" s="219" t="s">
        <v>1381</v>
      </c>
      <c r="J672" s="66">
        <v>1.3935128000000001</v>
      </c>
      <c r="K672" s="229"/>
      <c r="L672" s="229"/>
      <c r="M672" s="229"/>
    </row>
    <row r="673" spans="1:13" ht="17">
      <c r="A673" s="217"/>
      <c r="B673" s="11" t="s">
        <v>1382</v>
      </c>
      <c r="C673" s="12" t="s">
        <v>1383</v>
      </c>
      <c r="D673" s="200">
        <v>0.88303900000000002</v>
      </c>
      <c r="E673" s="15" t="s">
        <v>1382</v>
      </c>
      <c r="F673" s="15" t="s">
        <v>1383</v>
      </c>
      <c r="G673" s="44">
        <v>7.0000000000000007E-2</v>
      </c>
      <c r="H673" s="218" t="s">
        <v>1384</v>
      </c>
      <c r="I673" s="219" t="s">
        <v>1385</v>
      </c>
      <c r="J673" s="66">
        <v>1.1276057000000002</v>
      </c>
      <c r="K673" s="229"/>
      <c r="L673" s="229"/>
      <c r="M673" s="229"/>
    </row>
    <row r="674" spans="1:13" ht="17">
      <c r="A674" s="217"/>
      <c r="B674" s="11" t="s">
        <v>1384</v>
      </c>
      <c r="C674" s="12" t="s">
        <v>1385</v>
      </c>
      <c r="D674" s="200">
        <v>0.5685289</v>
      </c>
      <c r="E674" s="15" t="s">
        <v>1384</v>
      </c>
      <c r="F674" s="15" t="s">
        <v>1385</v>
      </c>
      <c r="G674" s="53">
        <v>0.81</v>
      </c>
      <c r="H674" s="218" t="s">
        <v>1386</v>
      </c>
      <c r="I674" s="219" t="s">
        <v>1387</v>
      </c>
      <c r="J674" s="66">
        <v>0.99583199999999994</v>
      </c>
      <c r="K674" s="229"/>
      <c r="L674" s="229"/>
      <c r="M674" s="229"/>
    </row>
    <row r="675" spans="1:13" ht="17">
      <c r="A675" s="217"/>
      <c r="B675" s="11" t="s">
        <v>1386</v>
      </c>
      <c r="C675" s="12" t="s">
        <v>1387</v>
      </c>
      <c r="D675" s="200">
        <v>0.98317349999999992</v>
      </c>
      <c r="E675" s="15" t="s">
        <v>1386</v>
      </c>
      <c r="F675" s="15" t="s">
        <v>1387</v>
      </c>
      <c r="G675" s="29">
        <v>1.1399999999999999</v>
      </c>
      <c r="H675" s="218" t="s">
        <v>1388</v>
      </c>
      <c r="I675" s="219" t="s">
        <v>1389</v>
      </c>
      <c r="J675" s="66">
        <v>0.69210000000000005</v>
      </c>
      <c r="K675" s="229"/>
      <c r="L675" s="229"/>
      <c r="M675" s="229"/>
    </row>
    <row r="676" spans="1:13" ht="18" thickBot="1">
      <c r="A676" s="217"/>
      <c r="B676" s="11" t="s">
        <v>1388</v>
      </c>
      <c r="C676" s="12" t="s">
        <v>1389</v>
      </c>
      <c r="D676" s="200">
        <v>0.44569449999999994</v>
      </c>
      <c r="E676" s="15" t="s">
        <v>1388</v>
      </c>
      <c r="F676" s="15" t="s">
        <v>1389</v>
      </c>
      <c r="G676" s="174">
        <v>0.54</v>
      </c>
      <c r="H676" s="19"/>
      <c r="I676" s="20"/>
      <c r="J676" s="62"/>
      <c r="K676" s="229"/>
      <c r="L676" s="229"/>
      <c r="M676" s="229"/>
    </row>
    <row r="677" spans="1:13" ht="18" thickTop="1">
      <c r="A677" s="2" t="s">
        <v>1390</v>
      </c>
      <c r="B677" s="3" t="s">
        <v>1391</v>
      </c>
      <c r="C677" s="4" t="s">
        <v>1392</v>
      </c>
      <c r="D677" s="226">
        <v>0.24261010000000002</v>
      </c>
      <c r="E677" s="7" t="s">
        <v>1391</v>
      </c>
      <c r="F677" s="7" t="s">
        <v>1392</v>
      </c>
      <c r="G677" s="307">
        <v>0.51</v>
      </c>
      <c r="H677" s="214" t="s">
        <v>1391</v>
      </c>
      <c r="I677" s="215" t="s">
        <v>1392</v>
      </c>
      <c r="J677" s="64">
        <v>0.64377390000000001</v>
      </c>
      <c r="K677" s="228">
        <f>AVERAGE(D677:D682)</f>
        <v>0.72013202499999995</v>
      </c>
      <c r="L677" s="228">
        <f>AVERAGE(G677:G682)</f>
        <v>0.65750000000000008</v>
      </c>
      <c r="M677" s="228">
        <f>AVERAGE(J677:J682)</f>
        <v>0.75400198750000003</v>
      </c>
    </row>
    <row r="678" spans="1:13" ht="17">
      <c r="A678" s="217"/>
      <c r="B678" s="11" t="s">
        <v>1393</v>
      </c>
      <c r="C678" s="12" t="s">
        <v>1394</v>
      </c>
      <c r="D678" s="200">
        <v>0.85441350000000005</v>
      </c>
      <c r="E678" s="15" t="s">
        <v>1393</v>
      </c>
      <c r="F678" s="15" t="s">
        <v>1394</v>
      </c>
      <c r="G678" s="308">
        <v>0.73</v>
      </c>
      <c r="H678" s="218" t="s">
        <v>1393</v>
      </c>
      <c r="I678" s="219" t="s">
        <v>1394</v>
      </c>
      <c r="J678" s="66">
        <v>0.66380355000000002</v>
      </c>
      <c r="K678" s="229"/>
      <c r="L678" s="229"/>
      <c r="M678" s="229"/>
    </row>
    <row r="679" spans="1:13" ht="17">
      <c r="A679" s="217"/>
      <c r="B679" s="11" t="s">
        <v>1395</v>
      </c>
      <c r="C679" s="12" t="s">
        <v>1396</v>
      </c>
      <c r="D679" s="200" t="s">
        <v>8</v>
      </c>
      <c r="E679" s="15" t="s">
        <v>1395</v>
      </c>
      <c r="F679" s="15" t="s">
        <v>1396</v>
      </c>
      <c r="G679" s="27"/>
      <c r="H679" s="218" t="s">
        <v>1395</v>
      </c>
      <c r="I679" s="219" t="s">
        <v>1396</v>
      </c>
      <c r="J679" s="66" t="s">
        <v>8</v>
      </c>
      <c r="K679" s="229"/>
      <c r="L679" s="229"/>
      <c r="M679" s="229"/>
    </row>
    <row r="680" spans="1:13" ht="17">
      <c r="A680" s="217"/>
      <c r="B680" s="11" t="s">
        <v>1397</v>
      </c>
      <c r="C680" s="12" t="s">
        <v>1398</v>
      </c>
      <c r="D680" s="200" t="s">
        <v>8</v>
      </c>
      <c r="E680" s="15" t="s">
        <v>1397</v>
      </c>
      <c r="F680" s="15" t="s">
        <v>1398</v>
      </c>
      <c r="G680" s="27"/>
      <c r="H680" s="218" t="s">
        <v>1397</v>
      </c>
      <c r="I680" s="219" t="s">
        <v>1398</v>
      </c>
      <c r="J680" s="66" t="s">
        <v>8</v>
      </c>
      <c r="K680" s="229"/>
      <c r="L680" s="229"/>
      <c r="M680" s="229"/>
    </row>
    <row r="681" spans="1:13" ht="17">
      <c r="A681" s="217"/>
      <c r="B681" s="11" t="s">
        <v>1399</v>
      </c>
      <c r="C681" s="12" t="s">
        <v>1400</v>
      </c>
      <c r="D681" s="200">
        <v>0.70123099999999994</v>
      </c>
      <c r="E681" s="15" t="s">
        <v>1399</v>
      </c>
      <c r="F681" s="15" t="s">
        <v>1400</v>
      </c>
      <c r="G681" s="29">
        <v>1.04</v>
      </c>
      <c r="H681" s="218" t="s">
        <v>1399</v>
      </c>
      <c r="I681" s="219" t="s">
        <v>1400</v>
      </c>
      <c r="J681" s="66">
        <v>0.61742849999999994</v>
      </c>
      <c r="K681" s="229"/>
      <c r="L681" s="229"/>
      <c r="M681" s="229"/>
    </row>
    <row r="682" spans="1:13" ht="18" thickBot="1">
      <c r="A682" s="217"/>
      <c r="B682" s="11" t="s">
        <v>1401</v>
      </c>
      <c r="C682" s="12" t="s">
        <v>1402</v>
      </c>
      <c r="D682" s="200">
        <v>1.0822734999999999</v>
      </c>
      <c r="E682" s="15" t="s">
        <v>1401</v>
      </c>
      <c r="F682" s="15" t="s">
        <v>1402</v>
      </c>
      <c r="G682" s="304">
        <v>0.35</v>
      </c>
      <c r="H682" s="224" t="s">
        <v>1401</v>
      </c>
      <c r="I682" s="225" t="s">
        <v>1402</v>
      </c>
      <c r="J682" s="75">
        <v>1.091002</v>
      </c>
      <c r="K682" s="229"/>
      <c r="L682" s="229"/>
      <c r="M682" s="229"/>
    </row>
    <row r="683" spans="1:13" ht="18" thickTop="1">
      <c r="A683" s="2" t="s">
        <v>1403</v>
      </c>
      <c r="B683" s="3" t="s">
        <v>1404</v>
      </c>
      <c r="C683" s="4" t="s">
        <v>1405</v>
      </c>
      <c r="D683" s="226">
        <v>0.60075699999999999</v>
      </c>
      <c r="E683" s="7" t="s">
        <v>1404</v>
      </c>
      <c r="F683" s="7" t="s">
        <v>1405</v>
      </c>
      <c r="G683" s="309">
        <v>0.77</v>
      </c>
      <c r="H683" s="214" t="s">
        <v>1404</v>
      </c>
      <c r="I683" s="215" t="s">
        <v>1405</v>
      </c>
      <c r="J683" s="64">
        <v>0.24546490000000001</v>
      </c>
      <c r="K683" s="228">
        <f>AVERAGE(D683:D688)</f>
        <v>0.8021364166666668</v>
      </c>
      <c r="L683" s="228">
        <f>AVERAGE(G683:G688)</f>
        <v>0.84499999999999986</v>
      </c>
      <c r="M683" s="228">
        <f>AVERAGE(J683:J688)</f>
        <v>0.70758957999999994</v>
      </c>
    </row>
    <row r="684" spans="1:13" ht="17">
      <c r="A684" s="217"/>
      <c r="B684" s="11" t="s">
        <v>1406</v>
      </c>
      <c r="C684" s="12" t="s">
        <v>1407</v>
      </c>
      <c r="D684" s="200">
        <v>0.76933549999999995</v>
      </c>
      <c r="E684" s="15" t="s">
        <v>1406</v>
      </c>
      <c r="F684" s="15" t="s">
        <v>1407</v>
      </c>
      <c r="G684" s="43">
        <v>0.95</v>
      </c>
      <c r="H684" s="218" t="s">
        <v>1406</v>
      </c>
      <c r="I684" s="219" t="s">
        <v>1407</v>
      </c>
      <c r="J684" s="66">
        <v>0.56264599999999998</v>
      </c>
      <c r="K684" s="229"/>
      <c r="L684" s="229"/>
      <c r="M684" s="229"/>
    </row>
    <row r="685" spans="1:13" ht="17">
      <c r="A685" s="217"/>
      <c r="B685" s="11" t="s">
        <v>1408</v>
      </c>
      <c r="C685" s="12" t="s">
        <v>1409</v>
      </c>
      <c r="D685" s="200">
        <v>0.89722800000000003</v>
      </c>
      <c r="E685" s="15" t="s">
        <v>1408</v>
      </c>
      <c r="F685" s="15" t="s">
        <v>1409</v>
      </c>
      <c r="G685" s="29">
        <v>1.17</v>
      </c>
      <c r="H685" s="218" t="s">
        <v>1408</v>
      </c>
      <c r="I685" s="219" t="s">
        <v>1409</v>
      </c>
      <c r="J685" s="66">
        <v>0.99109900000000006</v>
      </c>
      <c r="K685" s="229"/>
      <c r="L685" s="229"/>
      <c r="M685" s="229"/>
    </row>
    <row r="686" spans="1:13" ht="17">
      <c r="A686" s="217"/>
      <c r="B686" s="11" t="s">
        <v>1410</v>
      </c>
      <c r="C686" s="12" t="s">
        <v>1411</v>
      </c>
      <c r="D686" s="200">
        <v>0.96575199999999994</v>
      </c>
      <c r="E686" s="15" t="s">
        <v>1410</v>
      </c>
      <c r="F686" s="15" t="s">
        <v>1411</v>
      </c>
      <c r="G686" s="29">
        <v>1.01</v>
      </c>
      <c r="H686" s="218" t="s">
        <v>1410</v>
      </c>
      <c r="I686" s="219" t="s">
        <v>1411</v>
      </c>
      <c r="J686" s="66">
        <v>0.9264389999999999</v>
      </c>
      <c r="K686" s="229"/>
      <c r="L686" s="229"/>
      <c r="M686" s="229"/>
    </row>
    <row r="687" spans="1:13" ht="17">
      <c r="A687" s="217"/>
      <c r="B687" s="11" t="s">
        <v>1412</v>
      </c>
      <c r="C687" s="12" t="s">
        <v>1413</v>
      </c>
      <c r="D687" s="200">
        <v>1.018723</v>
      </c>
      <c r="E687" s="15" t="s">
        <v>1412</v>
      </c>
      <c r="F687" s="15" t="s">
        <v>1413</v>
      </c>
      <c r="G687" s="281">
        <v>0.96</v>
      </c>
      <c r="H687" s="218" t="s">
        <v>1412</v>
      </c>
      <c r="I687" s="219" t="s">
        <v>1413</v>
      </c>
      <c r="J687" s="66">
        <v>0.81229899999999999</v>
      </c>
      <c r="K687" s="229"/>
      <c r="L687" s="229"/>
      <c r="M687" s="229"/>
    </row>
    <row r="688" spans="1:13" ht="18" thickBot="1">
      <c r="A688" s="217"/>
      <c r="B688" s="11" t="s">
        <v>1414</v>
      </c>
      <c r="C688" s="12" t="s">
        <v>1415</v>
      </c>
      <c r="D688" s="200">
        <v>0.56102300000000005</v>
      </c>
      <c r="E688" s="15" t="s">
        <v>1414</v>
      </c>
      <c r="F688" s="15" t="s">
        <v>1415</v>
      </c>
      <c r="G688" s="54">
        <v>0.21</v>
      </c>
      <c r="H688" s="224" t="s">
        <v>1414</v>
      </c>
      <c r="I688" s="225" t="s">
        <v>1415</v>
      </c>
      <c r="J688" s="75" t="s">
        <v>8</v>
      </c>
      <c r="K688" s="229"/>
      <c r="L688" s="229"/>
      <c r="M688" s="229"/>
    </row>
    <row r="689" spans="1:13" ht="18" thickTop="1">
      <c r="A689" s="2" t="s">
        <v>1416</v>
      </c>
      <c r="B689" s="3" t="s">
        <v>1417</v>
      </c>
      <c r="C689" s="4" t="s">
        <v>1418</v>
      </c>
      <c r="D689" s="226">
        <v>0.83491249999999995</v>
      </c>
      <c r="E689" s="7" t="s">
        <v>1417</v>
      </c>
      <c r="F689" s="7" t="s">
        <v>1418</v>
      </c>
      <c r="G689" s="310">
        <v>0.75</v>
      </c>
      <c r="H689" s="214" t="s">
        <v>1417</v>
      </c>
      <c r="I689" s="215" t="s">
        <v>1418</v>
      </c>
      <c r="J689" s="64">
        <v>0.56146255</v>
      </c>
      <c r="K689" s="228">
        <f>AVERAGE(D689:D696)</f>
        <v>0.87821037499999988</v>
      </c>
      <c r="L689" s="228">
        <f>AVERAGE(G689:G696)</f>
        <v>0.79999999999999993</v>
      </c>
      <c r="M689" s="228">
        <f>AVERAGE(J689:J696)</f>
        <v>0.64594890000000005</v>
      </c>
    </row>
    <row r="690" spans="1:13" ht="17">
      <c r="A690" s="217"/>
      <c r="B690" s="11" t="s">
        <v>1419</v>
      </c>
      <c r="C690" s="12" t="s">
        <v>1420</v>
      </c>
      <c r="D690" s="200">
        <v>0.82059950000000004</v>
      </c>
      <c r="E690" s="15" t="s">
        <v>1419</v>
      </c>
      <c r="F690" s="15" t="s">
        <v>1420</v>
      </c>
      <c r="G690" s="67">
        <v>0.81</v>
      </c>
      <c r="H690" s="218" t="s">
        <v>1419</v>
      </c>
      <c r="I690" s="219" t="s">
        <v>1420</v>
      </c>
      <c r="J690" s="66">
        <v>1.00285555</v>
      </c>
      <c r="K690" s="229"/>
      <c r="L690" s="229"/>
      <c r="M690" s="229"/>
    </row>
    <row r="691" spans="1:13" ht="17">
      <c r="A691" s="217"/>
      <c r="B691" s="11" t="s">
        <v>1421</v>
      </c>
      <c r="C691" s="12" t="s">
        <v>1422</v>
      </c>
      <c r="D691" s="200" t="s">
        <v>8</v>
      </c>
      <c r="E691" s="15" t="s">
        <v>1421</v>
      </c>
      <c r="F691" s="15" t="s">
        <v>1422</v>
      </c>
      <c r="G691" s="27"/>
      <c r="H691" s="218" t="s">
        <v>1421</v>
      </c>
      <c r="I691" s="219" t="s">
        <v>1422</v>
      </c>
      <c r="J691" s="66" t="s">
        <v>8</v>
      </c>
      <c r="K691" s="229"/>
      <c r="L691" s="229"/>
      <c r="M691" s="229"/>
    </row>
    <row r="692" spans="1:13" ht="17">
      <c r="A692" s="217"/>
      <c r="B692" s="11" t="s">
        <v>1423</v>
      </c>
      <c r="C692" s="12" t="s">
        <v>1424</v>
      </c>
      <c r="D692" s="200" t="s">
        <v>8</v>
      </c>
      <c r="E692" s="15" t="s">
        <v>1423</v>
      </c>
      <c r="F692" s="15" t="s">
        <v>1424</v>
      </c>
      <c r="G692" s="27"/>
      <c r="H692" s="218" t="s">
        <v>1423</v>
      </c>
      <c r="I692" s="219" t="s">
        <v>1424</v>
      </c>
      <c r="J692" s="66" t="s">
        <v>8</v>
      </c>
      <c r="K692" s="229"/>
      <c r="L692" s="229"/>
      <c r="M692" s="229"/>
    </row>
    <row r="693" spans="1:13" ht="17">
      <c r="A693" s="217"/>
      <c r="B693" s="11" t="s">
        <v>1425</v>
      </c>
      <c r="C693" s="12" t="s">
        <v>1426</v>
      </c>
      <c r="D693" s="200" t="s">
        <v>8</v>
      </c>
      <c r="E693" s="15" t="s">
        <v>1427</v>
      </c>
      <c r="F693" s="15" t="s">
        <v>1428</v>
      </c>
      <c r="G693" s="27"/>
      <c r="H693" s="218" t="s">
        <v>1425</v>
      </c>
      <c r="I693" s="219" t="s">
        <v>1426</v>
      </c>
      <c r="J693" s="66" t="s">
        <v>8</v>
      </c>
      <c r="K693" s="229"/>
      <c r="L693" s="229"/>
      <c r="M693" s="229"/>
    </row>
    <row r="694" spans="1:13" ht="17">
      <c r="A694" s="217"/>
      <c r="B694" s="11" t="s">
        <v>1429</v>
      </c>
      <c r="C694" s="12" t="s">
        <v>1430</v>
      </c>
      <c r="D694" s="200">
        <v>1.104741</v>
      </c>
      <c r="E694" s="15" t="s">
        <v>1425</v>
      </c>
      <c r="F694" s="15" t="s">
        <v>1426</v>
      </c>
      <c r="G694" s="27"/>
      <c r="H694" s="218" t="s">
        <v>1429</v>
      </c>
      <c r="I694" s="219" t="s">
        <v>1430</v>
      </c>
      <c r="J694" s="66">
        <v>0.82854549999999993</v>
      </c>
      <c r="K694" s="229"/>
      <c r="L694" s="229"/>
      <c r="M694" s="229"/>
    </row>
    <row r="695" spans="1:13" ht="17">
      <c r="A695" s="217"/>
      <c r="B695" s="11" t="s">
        <v>1431</v>
      </c>
      <c r="C695" s="12" t="s">
        <v>1432</v>
      </c>
      <c r="D695" s="200">
        <v>0.75258849999999988</v>
      </c>
      <c r="E695" s="15" t="s">
        <v>1429</v>
      </c>
      <c r="F695" s="15" t="s">
        <v>1430</v>
      </c>
      <c r="G695" s="311">
        <v>0.84</v>
      </c>
      <c r="H695" s="218" t="s">
        <v>1431</v>
      </c>
      <c r="I695" s="219" t="s">
        <v>1432</v>
      </c>
      <c r="J695" s="66">
        <v>0.19093200000000002</v>
      </c>
      <c r="K695" s="229"/>
      <c r="L695" s="229"/>
      <c r="M695" s="229"/>
    </row>
    <row r="696" spans="1:13" ht="18" thickBot="1">
      <c r="A696" s="217"/>
      <c r="B696" s="243"/>
      <c r="C696" s="243"/>
      <c r="D696" s="243"/>
      <c r="E696" s="15" t="s">
        <v>1431</v>
      </c>
      <c r="F696" s="15" t="s">
        <v>1432</v>
      </c>
      <c r="G696" s="27"/>
      <c r="H696" s="19"/>
      <c r="I696" s="20"/>
      <c r="J696" s="62"/>
      <c r="K696" s="229"/>
      <c r="L696" s="229"/>
      <c r="M696" s="229"/>
    </row>
    <row r="697" spans="1:13" ht="18" thickTop="1">
      <c r="A697" s="2" t="s">
        <v>1433</v>
      </c>
      <c r="B697" s="3" t="s">
        <v>1434</v>
      </c>
      <c r="C697" s="4" t="s">
        <v>1435</v>
      </c>
      <c r="D697" s="226">
        <v>1.1250434999999999</v>
      </c>
      <c r="E697" s="7" t="s">
        <v>1434</v>
      </c>
      <c r="F697" s="7" t="s">
        <v>1435</v>
      </c>
      <c r="G697" s="236">
        <v>1.17</v>
      </c>
      <c r="H697" s="214" t="s">
        <v>1434</v>
      </c>
      <c r="I697" s="215" t="s">
        <v>1435</v>
      </c>
      <c r="J697" s="64">
        <v>1.4077355499999999</v>
      </c>
      <c r="K697" s="228">
        <f>AVERAGE(D697:D704)</f>
        <v>0.88080448333333328</v>
      </c>
      <c r="L697" s="228">
        <f>AVERAGE(G697:G704)</f>
        <v>0.90399999999999991</v>
      </c>
      <c r="M697" s="228">
        <f>AVERAGE(J697:J704)</f>
        <v>1.04274914</v>
      </c>
    </row>
    <row r="698" spans="1:13" ht="17">
      <c r="A698" s="217"/>
      <c r="B698" s="11" t="s">
        <v>1436</v>
      </c>
      <c r="C698" s="12" t="s">
        <v>1437</v>
      </c>
      <c r="D698" s="200" t="s">
        <v>8</v>
      </c>
      <c r="E698" s="15" t="s">
        <v>1436</v>
      </c>
      <c r="F698" s="15" t="s">
        <v>1437</v>
      </c>
      <c r="G698" s="27"/>
      <c r="H698" s="218" t="s">
        <v>1436</v>
      </c>
      <c r="I698" s="219" t="s">
        <v>1437</v>
      </c>
      <c r="J698" s="66" t="s">
        <v>8</v>
      </c>
      <c r="K698" s="229"/>
      <c r="L698" s="229"/>
      <c r="M698" s="229"/>
    </row>
    <row r="699" spans="1:13" ht="17">
      <c r="A699" s="217"/>
      <c r="B699" s="11" t="s">
        <v>1438</v>
      </c>
      <c r="C699" s="12" t="s">
        <v>1439</v>
      </c>
      <c r="D699" s="200">
        <v>1.2747231999999999</v>
      </c>
      <c r="E699" s="15" t="s">
        <v>1438</v>
      </c>
      <c r="F699" s="15" t="s">
        <v>1439</v>
      </c>
      <c r="G699" s="29">
        <v>1.44</v>
      </c>
      <c r="H699" s="218" t="s">
        <v>1438</v>
      </c>
      <c r="I699" s="219" t="s">
        <v>1439</v>
      </c>
      <c r="J699" s="66">
        <v>1.2873647500000001</v>
      </c>
      <c r="K699" s="229"/>
      <c r="L699" s="229"/>
      <c r="M699" s="229"/>
    </row>
    <row r="700" spans="1:13" ht="17">
      <c r="A700" s="217"/>
      <c r="B700" s="11" t="s">
        <v>1440</v>
      </c>
      <c r="C700" s="12" t="s">
        <v>1441</v>
      </c>
      <c r="D700" s="200">
        <v>1.0896939999999999</v>
      </c>
      <c r="E700" s="15" t="s">
        <v>1440</v>
      </c>
      <c r="F700" s="15" t="s">
        <v>1441</v>
      </c>
      <c r="G700" s="32">
        <v>0.78</v>
      </c>
      <c r="H700" s="218" t="s">
        <v>1440</v>
      </c>
      <c r="I700" s="219" t="s">
        <v>1441</v>
      </c>
      <c r="J700" s="66">
        <v>0.83543980000000007</v>
      </c>
      <c r="K700" s="229"/>
      <c r="L700" s="229"/>
      <c r="M700" s="229"/>
    </row>
    <row r="701" spans="1:13" ht="17">
      <c r="A701" s="217"/>
      <c r="B701" s="11" t="s">
        <v>1442</v>
      </c>
      <c r="C701" s="12" t="s">
        <v>1443</v>
      </c>
      <c r="D701" s="200">
        <v>0.47995920000000003</v>
      </c>
      <c r="E701" s="15" t="s">
        <v>1442</v>
      </c>
      <c r="F701" s="15" t="s">
        <v>1443</v>
      </c>
      <c r="G701" s="56">
        <v>0.48</v>
      </c>
      <c r="H701" s="218" t="s">
        <v>1442</v>
      </c>
      <c r="I701" s="219" t="s">
        <v>1443</v>
      </c>
      <c r="J701" s="66">
        <v>0.79786774999999999</v>
      </c>
      <c r="K701" s="229"/>
      <c r="L701" s="229"/>
      <c r="M701" s="229"/>
    </row>
    <row r="702" spans="1:13" ht="17">
      <c r="A702" s="217"/>
      <c r="B702" s="11" t="s">
        <v>1444</v>
      </c>
      <c r="C702" s="12" t="s">
        <v>1445</v>
      </c>
      <c r="D702" s="200">
        <v>0.88178550000000011</v>
      </c>
      <c r="E702" s="15" t="s">
        <v>1444</v>
      </c>
      <c r="F702" s="15" t="s">
        <v>1445</v>
      </c>
      <c r="G702" s="241">
        <v>0.65</v>
      </c>
      <c r="H702" s="218" t="s">
        <v>1444</v>
      </c>
      <c r="I702" s="219" t="s">
        <v>1445</v>
      </c>
      <c r="J702" s="66">
        <v>0.88533784999999998</v>
      </c>
      <c r="K702" s="229"/>
      <c r="L702" s="229"/>
      <c r="M702" s="229"/>
    </row>
    <row r="703" spans="1:13" ht="17">
      <c r="A703" s="217"/>
      <c r="B703" s="11" t="s">
        <v>1446</v>
      </c>
      <c r="C703" s="12" t="s">
        <v>1447</v>
      </c>
      <c r="D703" s="200">
        <v>0.43362149999999994</v>
      </c>
      <c r="E703" s="11"/>
      <c r="F703" s="243"/>
      <c r="G703" s="244"/>
      <c r="H703" s="10"/>
      <c r="I703" s="11"/>
      <c r="J703" s="30"/>
      <c r="K703" s="229"/>
      <c r="L703" s="229"/>
      <c r="M703" s="229"/>
    </row>
    <row r="704" spans="1:13" ht="18" thickBot="1">
      <c r="A704" s="222"/>
      <c r="B704" s="312"/>
      <c r="C704" s="312"/>
      <c r="D704" s="312"/>
      <c r="E704" s="20"/>
      <c r="F704" s="312"/>
      <c r="G704" s="313"/>
      <c r="H704" s="19"/>
      <c r="I704" s="20"/>
      <c r="J704" s="62"/>
      <c r="K704" s="229"/>
      <c r="L704" s="229"/>
      <c r="M704" s="229"/>
    </row>
    <row r="705" spans="1:13" ht="18" thickTop="1">
      <c r="A705" s="2" t="s">
        <v>1448</v>
      </c>
      <c r="B705" s="3" t="s">
        <v>1449</v>
      </c>
      <c r="C705" s="4" t="s">
        <v>1450</v>
      </c>
      <c r="D705" s="226">
        <v>1.155791</v>
      </c>
      <c r="E705" s="7" t="s">
        <v>1449</v>
      </c>
      <c r="F705" s="7" t="s">
        <v>1450</v>
      </c>
      <c r="G705" s="8"/>
      <c r="H705" s="214" t="s">
        <v>1449</v>
      </c>
      <c r="I705" s="215" t="s">
        <v>1450</v>
      </c>
      <c r="J705" s="64">
        <v>1.1127090000000002</v>
      </c>
      <c r="K705" s="228">
        <f>AVERAGE(D705:D708)</f>
        <v>0.95787863333333334</v>
      </c>
      <c r="L705" s="228">
        <f>AVERAGE(G705:G708)</f>
        <v>0.78</v>
      </c>
      <c r="M705" s="228">
        <f>AVERAGE(J705:J708)</f>
        <v>0.9323058500000001</v>
      </c>
    </row>
    <row r="706" spans="1:13" ht="17">
      <c r="A706" s="217"/>
      <c r="B706" s="11" t="s">
        <v>1451</v>
      </c>
      <c r="C706" s="12" t="s">
        <v>1452</v>
      </c>
      <c r="D706" s="200" t="s">
        <v>8</v>
      </c>
      <c r="E706" s="15" t="s">
        <v>1451</v>
      </c>
      <c r="F706" s="15" t="s">
        <v>1452</v>
      </c>
      <c r="G706" s="27"/>
      <c r="H706" s="218" t="s">
        <v>1451</v>
      </c>
      <c r="I706" s="219" t="s">
        <v>1452</v>
      </c>
      <c r="J706" s="66" t="s">
        <v>8</v>
      </c>
      <c r="K706" s="229"/>
      <c r="L706" s="229"/>
      <c r="M706" s="229"/>
    </row>
    <row r="707" spans="1:13" ht="17">
      <c r="A707" s="217"/>
      <c r="B707" s="11" t="s">
        <v>1453</v>
      </c>
      <c r="C707" s="12" t="s">
        <v>1454</v>
      </c>
      <c r="D707" s="200">
        <v>0.91694189999999998</v>
      </c>
      <c r="E707" s="15" t="s">
        <v>1453</v>
      </c>
      <c r="F707" s="15" t="s">
        <v>1454</v>
      </c>
      <c r="G707" s="32">
        <v>0.78</v>
      </c>
      <c r="H707" s="218" t="s">
        <v>1453</v>
      </c>
      <c r="I707" s="219" t="s">
        <v>1454</v>
      </c>
      <c r="J707" s="66">
        <v>0.75190270000000003</v>
      </c>
      <c r="K707" s="229"/>
      <c r="L707" s="229"/>
      <c r="M707" s="229"/>
    </row>
    <row r="708" spans="1:13" ht="18" thickBot="1">
      <c r="A708" s="217"/>
      <c r="B708" s="11" t="s">
        <v>1455</v>
      </c>
      <c r="C708" s="12" t="s">
        <v>1456</v>
      </c>
      <c r="D708" s="200">
        <v>0.80090300000000003</v>
      </c>
      <c r="E708" s="11"/>
      <c r="F708" s="243"/>
      <c r="G708" s="244"/>
      <c r="H708" s="19"/>
      <c r="I708" s="20"/>
      <c r="J708" s="62"/>
      <c r="K708" s="229"/>
      <c r="L708" s="229"/>
      <c r="M708" s="229"/>
    </row>
    <row r="709" spans="1:13" ht="18" thickTop="1">
      <c r="A709" s="2" t="s">
        <v>1457</v>
      </c>
      <c r="B709" s="3" t="s">
        <v>1458</v>
      </c>
      <c r="C709" s="4" t="s">
        <v>1459</v>
      </c>
      <c r="D709" s="226" t="s">
        <v>8</v>
      </c>
      <c r="E709" s="7" t="s">
        <v>1458</v>
      </c>
      <c r="F709" s="7" t="s">
        <v>1459</v>
      </c>
      <c r="G709" s="8"/>
      <c r="H709" s="214" t="s">
        <v>1458</v>
      </c>
      <c r="I709" s="215" t="s">
        <v>1459</v>
      </c>
      <c r="J709" s="64" t="s">
        <v>8</v>
      </c>
      <c r="K709" s="228">
        <f>AVERAGE(D709:D715)</f>
        <v>0.78088833999999996</v>
      </c>
      <c r="L709" s="228">
        <f>AVERAGE(G709:G715)</f>
        <v>0.64200000000000002</v>
      </c>
      <c r="M709" s="228">
        <f>AVERAGE(J709:J715)</f>
        <v>0.70900368199999997</v>
      </c>
    </row>
    <row r="710" spans="1:13" ht="17">
      <c r="A710" s="217"/>
      <c r="B710" s="11" t="s">
        <v>1460</v>
      </c>
      <c r="C710" s="12" t="s">
        <v>1461</v>
      </c>
      <c r="D710" s="200">
        <v>1.0199039999999999</v>
      </c>
      <c r="E710" s="15" t="s">
        <v>1460</v>
      </c>
      <c r="F710" s="15" t="s">
        <v>1461</v>
      </c>
      <c r="G710" s="29">
        <v>1.01</v>
      </c>
      <c r="H710" s="218" t="s">
        <v>1460</v>
      </c>
      <c r="I710" s="219" t="s">
        <v>1461</v>
      </c>
      <c r="J710" s="66">
        <v>1.1501928000000001</v>
      </c>
      <c r="K710" s="229"/>
      <c r="L710" s="229"/>
      <c r="M710" s="229"/>
    </row>
    <row r="711" spans="1:13" ht="17">
      <c r="A711" s="217"/>
      <c r="B711" s="11" t="s">
        <v>1462</v>
      </c>
      <c r="C711" s="12" t="s">
        <v>1463</v>
      </c>
      <c r="D711" s="200" t="s">
        <v>8</v>
      </c>
      <c r="E711" s="15" t="s">
        <v>1462</v>
      </c>
      <c r="F711" s="15" t="s">
        <v>1463</v>
      </c>
      <c r="G711" s="27"/>
      <c r="H711" s="218" t="s">
        <v>1462</v>
      </c>
      <c r="I711" s="219" t="s">
        <v>1463</v>
      </c>
      <c r="J711" s="66" t="s">
        <v>8</v>
      </c>
      <c r="K711" s="229"/>
      <c r="L711" s="229"/>
      <c r="M711" s="229"/>
    </row>
    <row r="712" spans="1:13" ht="17">
      <c r="A712" s="217"/>
      <c r="B712" s="11" t="s">
        <v>1464</v>
      </c>
      <c r="C712" s="12" t="s">
        <v>1465</v>
      </c>
      <c r="D712" s="200">
        <v>0.99539219999999995</v>
      </c>
      <c r="E712" s="15" t="s">
        <v>1464</v>
      </c>
      <c r="F712" s="15" t="s">
        <v>1465</v>
      </c>
      <c r="G712" s="29">
        <v>1.1200000000000001</v>
      </c>
      <c r="H712" s="218" t="s">
        <v>1464</v>
      </c>
      <c r="I712" s="219" t="s">
        <v>1465</v>
      </c>
      <c r="J712" s="66">
        <v>1.05864475</v>
      </c>
      <c r="K712" s="229"/>
      <c r="L712" s="229"/>
      <c r="M712" s="229"/>
    </row>
    <row r="713" spans="1:13" ht="17">
      <c r="A713" s="217"/>
      <c r="B713" s="11" t="s">
        <v>1466</v>
      </c>
      <c r="C713" s="12" t="s">
        <v>1467</v>
      </c>
      <c r="D713" s="200">
        <v>1.3343589999999999</v>
      </c>
      <c r="E713" s="15" t="s">
        <v>1466</v>
      </c>
      <c r="F713" s="15" t="s">
        <v>1467</v>
      </c>
      <c r="G713" s="295">
        <v>0.64</v>
      </c>
      <c r="H713" s="218" t="s">
        <v>1466</v>
      </c>
      <c r="I713" s="219" t="s">
        <v>1467</v>
      </c>
      <c r="J713" s="66">
        <v>0.81979285999999996</v>
      </c>
      <c r="K713" s="229"/>
      <c r="L713" s="229"/>
      <c r="M713" s="229"/>
    </row>
    <row r="714" spans="1:13" ht="17">
      <c r="A714" s="217"/>
      <c r="B714" s="11" t="s">
        <v>1468</v>
      </c>
      <c r="C714" s="12" t="s">
        <v>1469</v>
      </c>
      <c r="D714" s="200">
        <v>0.29283300000000001</v>
      </c>
      <c r="E714" s="15" t="s">
        <v>1468</v>
      </c>
      <c r="F714" s="15" t="s">
        <v>1469</v>
      </c>
      <c r="G714" s="36">
        <v>0.09</v>
      </c>
      <c r="H714" s="218" t="s">
        <v>1468</v>
      </c>
      <c r="I714" s="219" t="s">
        <v>1469</v>
      </c>
      <c r="J714" s="66">
        <v>0.28300099999999995</v>
      </c>
      <c r="K714" s="229"/>
      <c r="L714" s="229"/>
      <c r="M714" s="229"/>
    </row>
    <row r="715" spans="1:13" ht="18" thickBot="1">
      <c r="A715" s="217"/>
      <c r="B715" s="11" t="s">
        <v>1470</v>
      </c>
      <c r="C715" s="12" t="s">
        <v>1471</v>
      </c>
      <c r="D715" s="200">
        <v>0.26195349999999995</v>
      </c>
      <c r="E715" s="15" t="s">
        <v>1470</v>
      </c>
      <c r="F715" s="15" t="s">
        <v>1471</v>
      </c>
      <c r="G715" s="157">
        <v>0.35</v>
      </c>
      <c r="H715" s="224" t="s">
        <v>1470</v>
      </c>
      <c r="I715" s="225" t="s">
        <v>1471</v>
      </c>
      <c r="J715" s="75">
        <v>0.23338699999999998</v>
      </c>
      <c r="K715" s="229"/>
      <c r="L715" s="229"/>
      <c r="M715" s="229"/>
    </row>
    <row r="716" spans="1:13" ht="18" thickTop="1">
      <c r="A716" s="2" t="s">
        <v>1472</v>
      </c>
      <c r="B716" s="3" t="s">
        <v>1473</v>
      </c>
      <c r="C716" s="4" t="s">
        <v>1474</v>
      </c>
      <c r="D716" s="226" t="s">
        <v>8</v>
      </c>
      <c r="E716" s="7" t="s">
        <v>1473</v>
      </c>
      <c r="F716" s="7" t="s">
        <v>1474</v>
      </c>
      <c r="G716" s="8"/>
      <c r="H716" s="214" t="s">
        <v>1473</v>
      </c>
      <c r="I716" s="215" t="s">
        <v>1474</v>
      </c>
      <c r="J716" s="64" t="s">
        <v>8</v>
      </c>
      <c r="K716" s="228">
        <f>AVERAGE(D716:D721)</f>
        <v>0.86972317500000007</v>
      </c>
      <c r="L716" s="228">
        <f>AVERAGE(G716:G721)</f>
        <v>0.74249999999999994</v>
      </c>
      <c r="M716" s="228">
        <f>AVERAGE(J716:J721)</f>
        <v>0.73894548999999987</v>
      </c>
    </row>
    <row r="717" spans="1:13" ht="17">
      <c r="A717" s="217"/>
      <c r="B717" s="11" t="s">
        <v>1475</v>
      </c>
      <c r="C717" s="12" t="s">
        <v>1476</v>
      </c>
      <c r="D717" s="200" t="s">
        <v>8</v>
      </c>
      <c r="E717" s="15" t="s">
        <v>1475</v>
      </c>
      <c r="F717" s="15" t="s">
        <v>1476</v>
      </c>
      <c r="G717" s="27"/>
      <c r="H717" s="218" t="s">
        <v>1475</v>
      </c>
      <c r="I717" s="219" t="s">
        <v>1476</v>
      </c>
      <c r="J717" s="66" t="s">
        <v>8</v>
      </c>
      <c r="K717" s="229"/>
      <c r="L717" s="229"/>
      <c r="M717" s="229"/>
    </row>
    <row r="718" spans="1:13" ht="17">
      <c r="A718" s="217"/>
      <c r="B718" s="11" t="s">
        <v>1477</v>
      </c>
      <c r="C718" s="12" t="s">
        <v>1478</v>
      </c>
      <c r="D718" s="200">
        <v>0.73041499999999993</v>
      </c>
      <c r="E718" s="15" t="s">
        <v>1477</v>
      </c>
      <c r="F718" s="15" t="s">
        <v>1478</v>
      </c>
      <c r="G718" s="137">
        <v>0.52</v>
      </c>
      <c r="H718" s="218" t="s">
        <v>1477</v>
      </c>
      <c r="I718" s="219" t="s">
        <v>1478</v>
      </c>
      <c r="J718" s="66">
        <v>0.57299685999999994</v>
      </c>
      <c r="K718" s="229"/>
      <c r="L718" s="229"/>
      <c r="M718" s="229"/>
    </row>
    <row r="719" spans="1:13" ht="17">
      <c r="A719" s="217"/>
      <c r="B719" s="11" t="s">
        <v>1479</v>
      </c>
      <c r="C719" s="12" t="s">
        <v>1480</v>
      </c>
      <c r="D719" s="200">
        <v>1.1278479000000001</v>
      </c>
      <c r="E719" s="15" t="s">
        <v>1479</v>
      </c>
      <c r="F719" s="15" t="s">
        <v>1480</v>
      </c>
      <c r="G719" s="29">
        <v>1.06</v>
      </c>
      <c r="H719" s="218" t="s">
        <v>1479</v>
      </c>
      <c r="I719" s="219" t="s">
        <v>1480</v>
      </c>
      <c r="J719" s="66">
        <v>1.0784657</v>
      </c>
      <c r="K719" s="229"/>
      <c r="L719" s="229"/>
      <c r="M719" s="229"/>
    </row>
    <row r="720" spans="1:13" ht="17">
      <c r="A720" s="217"/>
      <c r="B720" s="11" t="s">
        <v>1481</v>
      </c>
      <c r="C720" s="12" t="s">
        <v>1482</v>
      </c>
      <c r="D720" s="200">
        <v>1.1394879</v>
      </c>
      <c r="E720" s="15" t="s">
        <v>1481</v>
      </c>
      <c r="F720" s="15" t="s">
        <v>1482</v>
      </c>
      <c r="G720" s="314">
        <v>0.92</v>
      </c>
      <c r="H720" s="218" t="s">
        <v>1481</v>
      </c>
      <c r="I720" s="219" t="s">
        <v>1482</v>
      </c>
      <c r="J720" s="66">
        <v>0.96100370000000002</v>
      </c>
      <c r="K720" s="229"/>
      <c r="L720" s="229"/>
      <c r="M720" s="229"/>
    </row>
    <row r="721" spans="1:13" ht="18" thickBot="1">
      <c r="A721" s="222"/>
      <c r="B721" s="20" t="s">
        <v>1483</v>
      </c>
      <c r="C721" s="21" t="s">
        <v>1484</v>
      </c>
      <c r="D721" s="234">
        <v>0.48114189999999996</v>
      </c>
      <c r="E721" s="24" t="s">
        <v>1483</v>
      </c>
      <c r="F721" s="24" t="s">
        <v>1484</v>
      </c>
      <c r="G721" s="315">
        <v>0.47</v>
      </c>
      <c r="H721" s="224" t="s">
        <v>1483</v>
      </c>
      <c r="I721" s="225" t="s">
        <v>1484</v>
      </c>
      <c r="J721" s="75">
        <v>0.3433157</v>
      </c>
      <c r="K721" s="229"/>
      <c r="L721" s="229"/>
      <c r="M721" s="229"/>
    </row>
    <row r="722" spans="1:13" ht="16" thickTop="1"/>
  </sheetData>
  <conditionalFormatting sqref="D6:D9 D69 D77:D79 D71:D72 D74 D83:D92 D98:D105 D94:D96 D126:D128 D130:D136 D138:D140 D154:D156 D158:D162 D164:D169 D171:D178 D217:E222 D223:D228 D230:D231 D245:D246 D248:D252 D309:D311 D313:D314 D316:D317 D319:D326 D328:D335 D337 D14 D16:D19 D58:D59 D61:D67 D108:D110 D187:D195 D202:D204 D207:D210 D273:D275 D277:D301 J14 J32:J33 J35:J46 J48:J49 J62:J67 J69 J71:J74 J77:J80 J82:J84 J86:J93 J95:J96 J98:J100 J102:J105 J110 J126:J128 J130:J142 J144:J145 J147:J162 J164 J166:J169 J171:J178 J183:J185 D183:D185 D197:D200 J187:J200 J202:J204 J207:J210 J223:J228 J230:J231 J240:J241 J273:J275 J277 J279:J285 J287:J290 J292:J298 J300 J309:J310 J314 J316:J317 J319:J326 J343:J344 J337:J341 J328 J330:J335 G20:G22 G2:G5 D11:D12 J29:J30 J16:J19 J354:J355 J363:J366 J360:J361 J346:J352 D346:D354 J371:J378 J380:J392 D468:D477 J478:J482 J683:J688 J58">
    <cfRule type="colorScale" priority="15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20:D28">
    <cfRule type="colorScale" priority="15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8">
    <cfRule type="colorScale" priority="15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70">
    <cfRule type="colorScale" priority="15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73">
    <cfRule type="colorScale" priority="15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75">
    <cfRule type="colorScale" priority="15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76">
    <cfRule type="colorScale" priority="15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80">
    <cfRule type="colorScale" priority="15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81">
    <cfRule type="colorScale" priority="15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93">
    <cfRule type="colorScale" priority="14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107">
    <cfRule type="colorScale" priority="14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106">
    <cfRule type="colorScale" priority="14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97">
    <cfRule type="colorScale" priority="14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82">
    <cfRule type="colorScale" priority="14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141:D142 D144:D145 D147:D153">
    <cfRule type="colorScale" priority="14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179:D182">
    <cfRule type="colorScale" priority="14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232:D239">
    <cfRule type="colorScale" priority="14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253:D258">
    <cfRule type="colorScale" priority="14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265:D272">
    <cfRule type="colorScale" priority="14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302:D307">
    <cfRule type="colorScale" priority="13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308">
    <cfRule type="colorScale" priority="13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327">
    <cfRule type="colorScale" priority="13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339:D345">
    <cfRule type="colorScale" priority="13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2:D5">
    <cfRule type="colorScale" priority="13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29:D46 D48">
    <cfRule type="colorScale" priority="13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111:D117">
    <cfRule type="colorScale" priority="13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B203:B208">
    <cfRule type="colorScale" priority="13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240:D243">
    <cfRule type="colorScale" priority="13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259:D264">
    <cfRule type="colorScale" priority="13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:J11">
    <cfRule type="colorScale" priority="12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12">
    <cfRule type="colorScale" priority="12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2:J5">
    <cfRule type="colorScale" priority="12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20:J28">
    <cfRule type="colorScale" priority="12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111:J117">
    <cfRule type="colorScale" priority="12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118:J122">
    <cfRule type="colorScale" priority="12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118:D122">
    <cfRule type="colorScale" priority="12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179:J182">
    <cfRule type="colorScale" priority="12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211:J222">
    <cfRule type="colorScale" priority="12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232:J239">
    <cfRule type="colorScale" priority="12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242:J243">
    <cfRule type="colorScale" priority="11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245:J252">
    <cfRule type="colorScale" priority="11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253:J258">
    <cfRule type="colorScale" priority="11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259:J264">
    <cfRule type="colorScale" priority="11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265:J272">
    <cfRule type="colorScale" priority="11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302:J308">
    <cfRule type="colorScale" priority="11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345">
    <cfRule type="colorScale" priority="11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356:D359">
    <cfRule type="colorScale" priority="11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362:D366">
    <cfRule type="colorScale" priority="11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367:D370">
    <cfRule type="colorScale" priority="11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356:J359">
    <cfRule type="colorScale" priority="10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367:J370">
    <cfRule type="colorScale" priority="10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371:D392 D705:D708 D459">
    <cfRule type="colorScale" priority="10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393:D406">
    <cfRule type="colorScale" priority="10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10:D413">
    <cfRule type="colorScale" priority="10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14:D419">
    <cfRule type="colorScale" priority="10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20:D423">
    <cfRule type="colorScale" priority="10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78:D483">
    <cfRule type="colorScale" priority="9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24:D435">
    <cfRule type="colorScale" priority="10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36:D438">
    <cfRule type="colorScale" priority="10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39:D442">
    <cfRule type="colorScale" priority="10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43:D450">
    <cfRule type="colorScale" priority="9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51:D453">
    <cfRule type="colorScale" priority="9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54:D458">
    <cfRule type="colorScale" priority="9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60:D467">
    <cfRule type="colorScale" priority="9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84:D488">
    <cfRule type="colorScale" priority="9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89:D496">
    <cfRule type="colorScale" priority="9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97:D502">
    <cfRule type="colorScale" priority="9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03:D506">
    <cfRule type="colorScale" priority="9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07:D514">
    <cfRule type="colorScale" priority="9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15:D520">
    <cfRule type="colorScale" priority="8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24:D529">
    <cfRule type="colorScale" priority="8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21:D523">
    <cfRule type="colorScale" priority="8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30:D537">
    <cfRule type="colorScale" priority="8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38:D540">
    <cfRule type="colorScale" priority="8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41:D544">
    <cfRule type="colorScale" priority="8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45:D556">
    <cfRule type="colorScale" priority="8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57:D562">
    <cfRule type="colorScale" priority="8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63:D565">
    <cfRule type="colorScale" priority="8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18:D623">
    <cfRule type="colorScale" priority="7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66:D570">
    <cfRule type="colorScale" priority="8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71:D576">
    <cfRule type="colorScale" priority="7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77:D582">
    <cfRule type="colorScale" priority="7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83:D586">
    <cfRule type="colorScale" priority="7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87:D589">
    <cfRule type="colorScale" priority="7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90:D593">
    <cfRule type="colorScale" priority="7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94:D598">
    <cfRule type="colorScale" priority="7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02:D604">
    <cfRule type="colorScale" priority="7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05:D613 D617">
    <cfRule type="colorScale" priority="7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31:D637">
    <cfRule type="colorScale" priority="6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24:D630">
    <cfRule type="colorScale" priority="7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41:D644">
    <cfRule type="colorScale" priority="6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38:D640">
    <cfRule type="colorScale" priority="6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45:D647">
    <cfRule type="colorScale" priority="6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48:D653">
    <cfRule type="colorScale" priority="6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54:D666">
    <cfRule type="colorScale" priority="6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67:D676">
    <cfRule type="colorScale" priority="6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77:D682">
    <cfRule type="colorScale" priority="6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83:D688">
    <cfRule type="colorScale" priority="6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89:D695">
    <cfRule type="colorScale" priority="6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97:D703">
    <cfRule type="colorScale" priority="5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709:D715">
    <cfRule type="colorScale" priority="5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716:D721">
    <cfRule type="colorScale" priority="5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407:D409">
    <cfRule type="colorScale" priority="5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599:D601">
    <cfRule type="colorScale" priority="5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D614:D616">
    <cfRule type="colorScale" priority="5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39:J442">
    <cfRule type="colorScale" priority="4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68:J477">
    <cfRule type="colorScale" priority="4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393:J406">
    <cfRule type="colorScale" priority="5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07:J409">
    <cfRule type="colorScale" priority="5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10:J413">
    <cfRule type="colorScale" priority="5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14:J419">
    <cfRule type="colorScale" priority="5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20:J423">
    <cfRule type="colorScale" priority="4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24:J435">
    <cfRule type="colorScale" priority="4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36:J438">
    <cfRule type="colorScale" priority="4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43:J450">
    <cfRule type="colorScale" priority="4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51:J453">
    <cfRule type="colorScale" priority="4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54:J459">
    <cfRule type="colorScale" priority="4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84:J488">
    <cfRule type="colorScale" priority="4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89:J496">
    <cfRule type="colorScale" priority="4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497:J501">
    <cfRule type="colorScale" priority="3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03:J506">
    <cfRule type="colorScale" priority="3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07:J514">
    <cfRule type="colorScale" priority="3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15:J520">
    <cfRule type="colorScale" priority="3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21:J523">
    <cfRule type="colorScale" priority="3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24:J529">
    <cfRule type="colorScale" priority="3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30:J537">
    <cfRule type="colorScale" priority="3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38:J540">
    <cfRule type="colorScale" priority="3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41:J544">
    <cfRule type="colorScale" priority="3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45:J556">
    <cfRule type="colorScale" priority="3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57:J562">
    <cfRule type="colorScale" priority="2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63:J565">
    <cfRule type="colorScale" priority="2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66:J570">
    <cfRule type="colorScale" priority="2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71:J576">
    <cfRule type="colorScale" priority="2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77:J582">
    <cfRule type="colorScale" priority="2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83:J586">
    <cfRule type="colorScale" priority="2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87:J589">
    <cfRule type="colorScale" priority="2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90:J593">
    <cfRule type="colorScale" priority="2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94:J598">
    <cfRule type="colorScale" priority="2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99:J601">
    <cfRule type="colorScale" priority="2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02:J604">
    <cfRule type="colorScale" priority="1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05:J613">
    <cfRule type="colorScale" priority="1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14:J616">
    <cfRule type="colorScale" priority="1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18:J623">
    <cfRule type="colorScale" priority="1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24:J629">
    <cfRule type="colorScale" priority="1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31:J635">
    <cfRule type="colorScale" priority="1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38:J640">
    <cfRule type="colorScale" priority="1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41:J644">
    <cfRule type="colorScale" priority="1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45:J647">
    <cfRule type="colorScale" priority="1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48:J653">
    <cfRule type="colorScale" priority="10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54:J666">
    <cfRule type="colorScale" priority="9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67:J675">
    <cfRule type="colorScale" priority="8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77:J682">
    <cfRule type="colorScale" priority="7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89:J695">
    <cfRule type="colorScale" priority="6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697:J702">
    <cfRule type="colorScale" priority="5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705:J707">
    <cfRule type="colorScale" priority="4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709:J715">
    <cfRule type="colorScale" priority="3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716:J721">
    <cfRule type="colorScale" priority="2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conditionalFormatting sqref="J50:J57">
    <cfRule type="colorScale" priority="1">
      <colorScale>
        <cfvo type="num" val="-1"/>
        <cfvo type="num" val="0"/>
        <cfvo type="num" val="1"/>
        <color rgb="FF92D050"/>
        <color theme="0"/>
        <color theme="5" tint="0.39997558519241921"/>
      </colorScale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UMASS Medical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Torres</dc:creator>
  <cp:lastModifiedBy>Eduardo Torres</cp:lastModifiedBy>
  <dcterms:created xsi:type="dcterms:W3CDTF">2014-04-11T14:55:21Z</dcterms:created>
  <dcterms:modified xsi:type="dcterms:W3CDTF">2014-04-11T14:55:42Z</dcterms:modified>
</cp:coreProperties>
</file>