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96" yWindow="36" windowWidth="22020" windowHeight="9528" tabRatio="817" activeTab="4"/>
  </bookViews>
  <sheets>
    <sheet name="Known stem cell genes" sheetId="33" r:id="rId1"/>
    <sheet name="Known X2 epi. progenitor genes" sheetId="34" r:id="rId2"/>
    <sheet name="Top 100 X2-enriched" sheetId="36" r:id="rId3"/>
    <sheet name="WT-high-X-low" sheetId="37" r:id="rId4"/>
    <sheet name="New epi. progenitor genes" sheetId="35" r:id="rId5"/>
  </sheets>
  <calcPr calcId="124519"/>
</workbook>
</file>

<file path=xl/calcChain.xml><?xml version="1.0" encoding="utf-8"?>
<calcChain xmlns="http://schemas.openxmlformats.org/spreadsheetml/2006/main">
  <c r="H67" i="37"/>
  <c r="G67"/>
  <c r="F67"/>
  <c r="H66"/>
  <c r="G66"/>
  <c r="F66"/>
  <c r="H65"/>
  <c r="G65"/>
  <c r="F65"/>
  <c r="H64"/>
  <c r="G64"/>
  <c r="F64"/>
  <c r="H63"/>
  <c r="G63"/>
  <c r="F63"/>
  <c r="H62"/>
  <c r="G62"/>
  <c r="F62"/>
  <c r="H61"/>
  <c r="G61"/>
  <c r="F61"/>
  <c r="H60"/>
  <c r="G60"/>
  <c r="F60"/>
  <c r="H59"/>
  <c r="G59"/>
  <c r="F59"/>
  <c r="H58"/>
  <c r="G58"/>
  <c r="F58"/>
  <c r="H57"/>
  <c r="G57"/>
  <c r="F57"/>
  <c r="H56"/>
  <c r="G56"/>
  <c r="F56"/>
  <c r="H55"/>
  <c r="G55"/>
  <c r="F55"/>
  <c r="H54"/>
  <c r="G54"/>
  <c r="F54"/>
  <c r="H53"/>
  <c r="G53"/>
  <c r="F53"/>
  <c r="H52"/>
  <c r="G52"/>
  <c r="F52"/>
  <c r="H51"/>
  <c r="G51"/>
  <c r="F51"/>
  <c r="H50"/>
  <c r="G50"/>
  <c r="F50"/>
  <c r="H49"/>
  <c r="G49"/>
  <c r="F49"/>
  <c r="H48"/>
  <c r="G48"/>
  <c r="F48"/>
  <c r="H47"/>
  <c r="G47"/>
  <c r="F47"/>
  <c r="H46"/>
  <c r="G46"/>
  <c r="F46"/>
  <c r="H45"/>
  <c r="G45"/>
  <c r="F45"/>
  <c r="H44"/>
  <c r="G44"/>
  <c r="F44"/>
  <c r="H43"/>
  <c r="G43"/>
  <c r="F43"/>
  <c r="H42"/>
  <c r="G42"/>
  <c r="F42"/>
  <c r="H41"/>
  <c r="G41"/>
  <c r="F41"/>
  <c r="H40"/>
  <c r="G40"/>
  <c r="F40"/>
  <c r="H39"/>
  <c r="G39"/>
  <c r="F39"/>
  <c r="H38"/>
  <c r="G38"/>
  <c r="F38"/>
  <c r="H37"/>
  <c r="G37"/>
  <c r="F37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H21"/>
  <c r="G21"/>
  <c r="F21"/>
  <c r="H20"/>
  <c r="G20"/>
  <c r="F20"/>
  <c r="H19"/>
  <c r="G19"/>
  <c r="F19"/>
  <c r="H18"/>
  <c r="G18"/>
  <c r="F18"/>
  <c r="H17"/>
  <c r="G17"/>
  <c r="F17"/>
  <c r="H16"/>
  <c r="G16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H6"/>
  <c r="G6"/>
  <c r="F6"/>
  <c r="H5"/>
  <c r="G5"/>
  <c r="F5"/>
  <c r="H4"/>
  <c r="G4"/>
  <c r="F4"/>
  <c r="H3"/>
  <c r="G3"/>
  <c r="F3"/>
  <c r="H2"/>
  <c r="G2"/>
  <c r="F2"/>
</calcChain>
</file>

<file path=xl/sharedStrings.xml><?xml version="1.0" encoding="utf-8"?>
<sst xmlns="http://schemas.openxmlformats.org/spreadsheetml/2006/main" count="842" uniqueCount="502">
  <si>
    <t>SmedASXL_015812</t>
  </si>
  <si>
    <t>SmedASXL_019047</t>
  </si>
  <si>
    <t>SmedASXL_013255</t>
  </si>
  <si>
    <t>SmedASXL_010211</t>
  </si>
  <si>
    <t>SmedASXL_002004</t>
  </si>
  <si>
    <t>SmedASXL_008379</t>
  </si>
  <si>
    <t>SmedASXL_006972</t>
  </si>
  <si>
    <t>SmedASXL_003476</t>
  </si>
  <si>
    <t>SmedASXL_017262</t>
  </si>
  <si>
    <t>SmedASXL_016968</t>
  </si>
  <si>
    <t>SmedASXL_006537</t>
  </si>
  <si>
    <t>SmedASXL_012878</t>
  </si>
  <si>
    <t>SmedASXL_010375</t>
  </si>
  <si>
    <t>SmedASXL_004713</t>
  </si>
  <si>
    <t>SmedASXL_013905</t>
  </si>
  <si>
    <t>SmedASXL_008182</t>
  </si>
  <si>
    <t>SmedASXL_009682</t>
  </si>
  <si>
    <t>SmedASXL_009993</t>
  </si>
  <si>
    <t>SmedASXL_019450</t>
  </si>
  <si>
    <t>SmedASXL_016645</t>
  </si>
  <si>
    <t>SmedASXL_015314</t>
  </si>
  <si>
    <t>SmedASXL_018786</t>
  </si>
  <si>
    <t>SmedASXL_076291</t>
  </si>
  <si>
    <t>SmedASXL_013627</t>
  </si>
  <si>
    <t>SmedASXL_018810</t>
  </si>
  <si>
    <t>SmedASXL_009684</t>
  </si>
  <si>
    <t>SmedASXL_009939</t>
  </si>
  <si>
    <t>SmedASXL_002760</t>
  </si>
  <si>
    <t>SmedASXL_010882</t>
  </si>
  <si>
    <t>SmedASXL_018251</t>
  </si>
  <si>
    <t>SmedASXL_063412</t>
  </si>
  <si>
    <t>SmedASXL_014184</t>
  </si>
  <si>
    <t>SmedASXL_014426</t>
  </si>
  <si>
    <t>SmedASXL_003885</t>
  </si>
  <si>
    <t>SmedASXL_051900</t>
  </si>
  <si>
    <t>SmedASXL_034206</t>
  </si>
  <si>
    <t>SmedASXL_005800</t>
  </si>
  <si>
    <t>SmedASXL_052800</t>
  </si>
  <si>
    <t>SmedASXL_002064</t>
  </si>
  <si>
    <t>SmedASXL_013802</t>
  </si>
  <si>
    <t>SmedASXL_013318</t>
  </si>
  <si>
    <t>SmedASXL_018710</t>
  </si>
  <si>
    <t>SmedASXL_011384</t>
  </si>
  <si>
    <t>SmedASXL_006355</t>
  </si>
  <si>
    <t>SmedASXL_004947</t>
  </si>
  <si>
    <t>SmedASXL_011816</t>
  </si>
  <si>
    <t>SmedASXL_018795</t>
  </si>
  <si>
    <t>SmedASXL_004281</t>
  </si>
  <si>
    <t>SmedASXL_003070</t>
  </si>
  <si>
    <t>SmedASXL_005044</t>
  </si>
  <si>
    <t>SmedASXL_006583</t>
  </si>
  <si>
    <t>SmedASXL_014068</t>
  </si>
  <si>
    <t>SmedASXL_010535</t>
  </si>
  <si>
    <t>SmedASXL_013664</t>
  </si>
  <si>
    <t>SmedASXL_002725</t>
  </si>
  <si>
    <t>SmedASXL_012073</t>
  </si>
  <si>
    <t>SmedASXL_009406</t>
  </si>
  <si>
    <t>SmedASXL_002002</t>
  </si>
  <si>
    <t>SmedASXL_006137</t>
  </si>
  <si>
    <t>SmedASXL_012843</t>
  </si>
  <si>
    <t>SmedASXL_013564</t>
  </si>
  <si>
    <t>SmedASXL_013986</t>
  </si>
  <si>
    <t>SmedASXL_011806</t>
  </si>
  <si>
    <t>SmedASXL_015374</t>
  </si>
  <si>
    <t>SmedASXL_007110</t>
  </si>
  <si>
    <t>SmedASXL_008042</t>
  </si>
  <si>
    <t>SmedASXL_016233</t>
  </si>
  <si>
    <t>SmedASXL_065575</t>
  </si>
  <si>
    <t>SmedASXL_013104</t>
  </si>
  <si>
    <t>SmedASXL_017351</t>
  </si>
  <si>
    <t>SmedASXL_005683</t>
  </si>
  <si>
    <t>SmedASXL_003039</t>
  </si>
  <si>
    <t>SmedASXL_005223</t>
  </si>
  <si>
    <t>SmedASXL_009585</t>
  </si>
  <si>
    <t>SmedASXL_016218</t>
  </si>
  <si>
    <t>SmedASXL_018463</t>
  </si>
  <si>
    <t>SmedASXL_006360</t>
  </si>
  <si>
    <t>SmedASXL_005723</t>
  </si>
  <si>
    <t>SmedASXL_013928</t>
  </si>
  <si>
    <t>SmedASXL_004473</t>
  </si>
  <si>
    <t>SmedASXL_010420</t>
  </si>
  <si>
    <t>SmedASXL_010939</t>
  </si>
  <si>
    <t>SmedASXL_018063</t>
  </si>
  <si>
    <t>SmedASXL_015052</t>
  </si>
  <si>
    <t>SmedASXL_012683</t>
  </si>
  <si>
    <t>SmedASXL_052437</t>
  </si>
  <si>
    <t>SmedASXL_006919</t>
  </si>
  <si>
    <t>SmedASXL_003907</t>
  </si>
  <si>
    <t>SmedASXL_068812</t>
  </si>
  <si>
    <t>SmedASXL_008106</t>
  </si>
  <si>
    <t>SmedASXL_008653</t>
  </si>
  <si>
    <t>SmedASXL_014533</t>
  </si>
  <si>
    <t>SmedASXL_010536</t>
  </si>
  <si>
    <t>SmedASXL_009478</t>
  </si>
  <si>
    <t>SmedASXL_010830</t>
  </si>
  <si>
    <t>SmedASXL_006380</t>
  </si>
  <si>
    <t>SmedASXL_001731</t>
  </si>
  <si>
    <t>SmedASXL_006995</t>
  </si>
  <si>
    <t>SmedASXL_010766</t>
  </si>
  <si>
    <t>SmedASXL_014198</t>
  </si>
  <si>
    <t>SmedASXL_002240</t>
  </si>
  <si>
    <t>SmedASXL_015073</t>
  </si>
  <si>
    <t>SmedASXL_004594</t>
  </si>
  <si>
    <t>SmedASXL_010977</t>
  </si>
  <si>
    <t>SmedASXL_001324</t>
  </si>
  <si>
    <t>SmedASXL_002319</t>
  </si>
  <si>
    <t>SmedASXL_006346</t>
  </si>
  <si>
    <t>SmedASXL_006949</t>
  </si>
  <si>
    <t>SmedASXL_005509</t>
  </si>
  <si>
    <t>SmedASXL_004762</t>
  </si>
  <si>
    <t>SmedASXL_009501</t>
  </si>
  <si>
    <t>SmedASXL_012139</t>
  </si>
  <si>
    <t>SmedASXL_011257</t>
  </si>
  <si>
    <t>SmedASXL_009067</t>
  </si>
  <si>
    <t>SmedASXL_004386</t>
  </si>
  <si>
    <t>SmedASXL_006546</t>
  </si>
  <si>
    <t>SmedASXL_019847</t>
  </si>
  <si>
    <t>SmedASXL_016270</t>
  </si>
  <si>
    <t>SmedASXL_016302</t>
  </si>
  <si>
    <t>SmedASXL_014161</t>
  </si>
  <si>
    <t>SmedASXL_016365</t>
  </si>
  <si>
    <t>SmedASXL_003772</t>
  </si>
  <si>
    <t>SmedASXL_008351</t>
  </si>
  <si>
    <t>SmedASXL_004476</t>
  </si>
  <si>
    <t>SmedASXL_002826</t>
  </si>
  <si>
    <t>SmedASXL_011484</t>
  </si>
  <si>
    <t>SmedASXL_008453</t>
  </si>
  <si>
    <t>SmedASXL_009464</t>
  </si>
  <si>
    <t>SmedASXL_013486</t>
  </si>
  <si>
    <t>SmedASXL_072118</t>
  </si>
  <si>
    <t>SmedASXL_000685</t>
  </si>
  <si>
    <t>SmedASXL_012986</t>
  </si>
  <si>
    <t>SmedASXL_019309</t>
  </si>
  <si>
    <t>SmedASXL_006584</t>
  </si>
  <si>
    <t>SmedASXL_002889</t>
  </si>
  <si>
    <t>SmedASXL_012220</t>
  </si>
  <si>
    <t>SmedASXL_008128</t>
  </si>
  <si>
    <t>SmedASXL_019323</t>
  </si>
  <si>
    <t>SmedASXL_013065</t>
  </si>
  <si>
    <t>SmedASXL_003799</t>
  </si>
  <si>
    <t>SmedASXL_019494</t>
  </si>
  <si>
    <t>SmedASXL_000915</t>
  </si>
  <si>
    <t>SmedASXL_010017</t>
  </si>
  <si>
    <t>SmedASXL_005473</t>
  </si>
  <si>
    <t>SmedASXL_003739</t>
  </si>
  <si>
    <t>SmedASXL_019713</t>
  </si>
  <si>
    <t>SmedASXL_007083</t>
  </si>
  <si>
    <t>SmedASXL_009962</t>
  </si>
  <si>
    <t>SmedASXL_013155</t>
  </si>
  <si>
    <t>SmedASXL_018741</t>
  </si>
  <si>
    <t>SmedASXL_012089</t>
  </si>
  <si>
    <t>SmedASXL_018236</t>
  </si>
  <si>
    <t>SmedASXL_004274</t>
  </si>
  <si>
    <t>SmedASXL_003595</t>
  </si>
  <si>
    <t>SmedASXL_004704</t>
  </si>
  <si>
    <t>SmedASXL_076427</t>
  </si>
  <si>
    <t>SmedASXL_004691</t>
  </si>
  <si>
    <t>SmedASXL_015206</t>
  </si>
  <si>
    <t>SmedASXL_079556</t>
  </si>
  <si>
    <t>SmedASXL_013084</t>
  </si>
  <si>
    <t>SmedASXL_010283</t>
  </si>
  <si>
    <t>SmedASXL_013920</t>
  </si>
  <si>
    <t>SmedASXL_001816</t>
  </si>
  <si>
    <t>SmedASXL_011790</t>
  </si>
  <si>
    <t>SmedASXL_018040</t>
  </si>
  <si>
    <t>SmedASXL_015435</t>
  </si>
  <si>
    <t>SmedASXL_009248</t>
  </si>
  <si>
    <t>SmedASXL_013538</t>
  </si>
  <si>
    <t>SmedASXL_016786</t>
  </si>
  <si>
    <t>SmedASXL_017808</t>
  </si>
  <si>
    <t>SmedASXL_006858</t>
  </si>
  <si>
    <t>SmedASXL_004777</t>
  </si>
  <si>
    <t>SmedASXL_002169</t>
  </si>
  <si>
    <t>SmedASXL_013264</t>
  </si>
  <si>
    <t>SmedASXL_008207</t>
  </si>
  <si>
    <t>SmedASXL_009869</t>
  </si>
  <si>
    <t>SmedASXL_002991</t>
  </si>
  <si>
    <t>SmedASXL_004241</t>
  </si>
  <si>
    <t>SmedASXL_009700</t>
  </si>
  <si>
    <t>SmedASXL_016646</t>
  </si>
  <si>
    <t>SmedASXL_004193</t>
  </si>
  <si>
    <t>SmedASXL_078413</t>
  </si>
  <si>
    <t>SmedASXL_002399</t>
  </si>
  <si>
    <t>SmedASXL_002658</t>
  </si>
  <si>
    <t>SmedASXL_004708</t>
  </si>
  <si>
    <t>SmedASXL_002794</t>
  </si>
  <si>
    <t>SmedASXL_005341</t>
  </si>
  <si>
    <t>SmedASXL_004080</t>
  </si>
  <si>
    <t>SmedASXL_009807</t>
  </si>
  <si>
    <t>SmedASXL_015062</t>
  </si>
  <si>
    <t>SmedASXL_004096</t>
  </si>
  <si>
    <t>SmedASXL_004197</t>
  </si>
  <si>
    <t>SmedASXL_004429</t>
  </si>
  <si>
    <t>SmedASXL_008454</t>
  </si>
  <si>
    <t>SmedASXL_016647</t>
  </si>
  <si>
    <t>SmedASXL_018064</t>
  </si>
  <si>
    <t>SmedASXL_019259</t>
  </si>
  <si>
    <t>SmedASXL_040563</t>
  </si>
  <si>
    <t>SmedASXL_046304</t>
  </si>
  <si>
    <t>SmedASXL_051872</t>
  </si>
  <si>
    <t>SmedASXL_062885</t>
  </si>
  <si>
    <t>SmedASXL_064229</t>
  </si>
  <si>
    <t>SmedASXL_070645</t>
  </si>
  <si>
    <t>SmedASXL_070699</t>
  </si>
  <si>
    <t>SmedASXL_071694</t>
  </si>
  <si>
    <t>SmedASXL_073532</t>
  </si>
  <si>
    <t>SmedASXL_074705</t>
  </si>
  <si>
    <t>SmedASXL_076835</t>
  </si>
  <si>
    <t>SmedASXL_077012</t>
  </si>
  <si>
    <t>SmedASXL_077631</t>
  </si>
  <si>
    <t>SmedASXL_078929</t>
  </si>
  <si>
    <t>SmedASXL_081556</t>
  </si>
  <si>
    <t>SmedASXL_082276</t>
  </si>
  <si>
    <t>SmedASXL_075006</t>
  </si>
  <si>
    <t>SmedASXL_082587</t>
  </si>
  <si>
    <t>SmedASXL_047184</t>
  </si>
  <si>
    <t>gene name</t>
  </si>
  <si>
    <t>transcript</t>
  </si>
  <si>
    <t>Smed-Bruli, Category 1 H.56.5g</t>
  </si>
  <si>
    <t>RRM2B, Category 1 H.39.11e</t>
  </si>
  <si>
    <t>Category 1 H.48.9h</t>
  </si>
  <si>
    <t>HDAC1, Category 1 H.9.4h(T3)</t>
  </si>
  <si>
    <t>Category 1 NB.10.4b</t>
  </si>
  <si>
    <t>Category 1 H.8.11d</t>
  </si>
  <si>
    <t>Category 1 H.22.5f</t>
  </si>
  <si>
    <t>AGAT-1, Category 3 NB.8.8b</t>
  </si>
  <si>
    <t>AGAT-2, Category 3 H.56.4h</t>
  </si>
  <si>
    <t>Smed-p53</t>
  </si>
  <si>
    <t>Genes identified and cloned through X2 enrichment</t>
  </si>
  <si>
    <t>SLC7a11</t>
  </si>
  <si>
    <t>SV2-RP</t>
  </si>
  <si>
    <t>RPC-2</t>
  </si>
  <si>
    <t>DCOR-1</t>
  </si>
  <si>
    <t>sox9-1</t>
  </si>
  <si>
    <t>egr-1</t>
  </si>
  <si>
    <t>Published in</t>
  </si>
  <si>
    <t>Eisenhoffer, 2008</t>
  </si>
  <si>
    <t>Reddien, 2005</t>
  </si>
  <si>
    <t>van Wolfswinkel, 2014</t>
  </si>
  <si>
    <t>Pearson, 2010</t>
  </si>
  <si>
    <t>Wernermoser, 2012</t>
  </si>
  <si>
    <t>Guo, 2006, Eisenhoffer, 2008</t>
  </si>
  <si>
    <t>Zeng, 2013</t>
  </si>
  <si>
    <t>Oviedo, 2007</t>
  </si>
  <si>
    <t>Palakodeti, 2008</t>
  </si>
  <si>
    <t>Zhu, 2011</t>
  </si>
  <si>
    <t>Wagner, 2012</t>
  </si>
  <si>
    <t>Hubert, 2012, Wernermoser, 2012</t>
  </si>
  <si>
    <t>Fernandez-Toboada, 2011</t>
  </si>
  <si>
    <t>Solana, 2009</t>
  </si>
  <si>
    <t>Eisenhoffer, 2008, Zeng, 2103</t>
  </si>
  <si>
    <t>Onal, 2012</t>
  </si>
  <si>
    <t>Hubert, 2012</t>
  </si>
  <si>
    <t>Solana, 2009, Solana, 2013</t>
  </si>
  <si>
    <t>Jaber-Hijazi, 2013</t>
  </si>
  <si>
    <t>Solana, 2013</t>
  </si>
  <si>
    <t>Fraguas, 2011</t>
  </si>
  <si>
    <t>Fernandez-Taboada, 2010</t>
  </si>
  <si>
    <t>Blassberg, 2013</t>
  </si>
  <si>
    <t>Lapan, 2012</t>
  </si>
  <si>
    <t>Hollenbach, 2011</t>
  </si>
  <si>
    <t>Solana, 2012</t>
  </si>
  <si>
    <t>Labbe, 2012</t>
  </si>
  <si>
    <t>Clone</t>
  </si>
  <si>
    <t>Transcript Identity</t>
  </si>
  <si>
    <t>e score</t>
  </si>
  <si>
    <t>ANM8-1</t>
  </si>
  <si>
    <t>Q9VGW7_DROME_Arginine_methyltransferase_1</t>
  </si>
  <si>
    <t>ANM8_MOUSE_Protein_arginine_N-methyltransferase_8</t>
  </si>
  <si>
    <t>brg1-1</t>
  </si>
  <si>
    <t>M9PFS6_DROME_Brahma,_isoform_E</t>
  </si>
  <si>
    <t>F2Z4A9_MOUSE_Probable_global_transcription_activator_SNF2L2</t>
  </si>
  <si>
    <t>CPT1-M</t>
  </si>
  <si>
    <t>Q7JQH9_DROME_LD31742p</t>
  </si>
  <si>
    <t>CPT1A_MOUSE_Carnitine_O-palmitoyltransferase_1,_liver_isoform</t>
  </si>
  <si>
    <t>DCOR2_DROME_Ornithine_decarboxylase_2</t>
  </si>
  <si>
    <t>DCOR_MOUSE_Ornithine_decarboxylase</t>
  </si>
  <si>
    <t>DDOST</t>
  </si>
  <si>
    <t>OST48_DROME_Dolichyl-diphosphooligosaccharide--protein_glycosyltransferase_48_kDa_subunit</t>
  </si>
  <si>
    <t>OST48_MOUSE_Dolichyl-diphosphooligosaccharide--protein_glycosyltransferase_48_kDa_subunit</t>
  </si>
  <si>
    <t>DHX8-1</t>
  </si>
  <si>
    <t>A1Z9L3_DROME_FI05376p</t>
  </si>
  <si>
    <t>A2A4N9_MOUSE_ATP-dependent_RNA_helicase_DHX8_(Fragment)</t>
  </si>
  <si>
    <t>DOK3</t>
  </si>
  <si>
    <t>Q9W3R6_DROME_Downstream_of_kinase</t>
  </si>
  <si>
    <t>DOK3_MOUSE_Docking_protein_3</t>
  </si>
  <si>
    <t>DRP-2</t>
  </si>
  <si>
    <t>Q8IPQ2_DROME_Collapsin_response_mediator_protein</t>
  </si>
  <si>
    <t>DPYL2_MOUSE_Dihydropyrimidinase-related_protein_2</t>
  </si>
  <si>
    <t>Q9VED3_DROME_Stripe,_isoform_A</t>
  </si>
  <si>
    <t>D3Z3K7_MOUSE_E3_SUMO-protein_ligase_EGR2</t>
  </si>
  <si>
    <t>egr-4</t>
  </si>
  <si>
    <t>KRUP_DROME_Protein_krueppel</t>
  </si>
  <si>
    <t>EGR4_MOUSE_Early_growth_response_protein_4</t>
  </si>
  <si>
    <t>ENPP6-1</t>
  </si>
  <si>
    <t>#NA</t>
  </si>
  <si>
    <t>ENPP6_MOUSE_Ectonucleotide_pyrophosphatase/phosphodiesterase_family_member_6</t>
  </si>
  <si>
    <t>ERCC-1</t>
  </si>
  <si>
    <t>Q7KMG7_DROME_Ercc1</t>
  </si>
  <si>
    <t>ERCC1_MOUSE_DNA_excision_repair_protein_ERCC-1</t>
  </si>
  <si>
    <t>fukutin-related-1</t>
  </si>
  <si>
    <t>Q8IRP4_DROME_CG32719</t>
  </si>
  <si>
    <t>FKRP_MOUSE_Fukutin-related_protein</t>
  </si>
  <si>
    <t>G2ME3-ligase</t>
  </si>
  <si>
    <t>Q9W5W9_DROME_LD43541p</t>
  </si>
  <si>
    <t>E9Q7E5_MOUSE_G2/M_phase-specific_E3_ubiquitin-protein_ligase</t>
  </si>
  <si>
    <t>GATAD2A</t>
  </si>
  <si>
    <t>M9PET3_DROME_Simjang,_isoform_D</t>
  </si>
  <si>
    <t>E9QMN5_MOUSE_Transcriptional_repressor_p66_alpha</t>
  </si>
  <si>
    <t>GFTII-I</t>
  </si>
  <si>
    <t>Q9VEL7_DROME_Beat-IIb,_isoform_A</t>
  </si>
  <si>
    <t>GT2D2_MOUSE_General_transcription_factor_II-I_repeat_domain-containing_protein_2</t>
  </si>
  <si>
    <t>H1-gamma</t>
  </si>
  <si>
    <t>Q4ABD8_DROME_Histone_H1</t>
  </si>
  <si>
    <t>H1FOO_MOUSE_Histone_H1oo</t>
  </si>
  <si>
    <t>HNRPK-1</t>
  </si>
  <si>
    <t>E1JGN7_DROME_Bancal,_isoform_E</t>
  </si>
  <si>
    <t>B2M1R6_MOUSE_Heterogeneous_nuclear_ribonucleoprotein_K</t>
  </si>
  <si>
    <t>HSC71P</t>
  </si>
  <si>
    <t>HSP7D_DROME_Heat_shock_70_kDa_protein_cognate_4</t>
  </si>
  <si>
    <t>HSP7C_MOUSE_Heat_shock_cognate_71_kDa_protein</t>
  </si>
  <si>
    <t>mab3</t>
  </si>
  <si>
    <t>Q9VAI8_DROME_Doublesex-Mab_related_99B</t>
  </si>
  <si>
    <t>DMRT1_MOUSE_Doublesex-_and_mab-3-related_transcription_factor_1</t>
  </si>
  <si>
    <t>mex3-1</t>
  </si>
  <si>
    <t>Q9V4F3_DROME_CG11360,_isoform_A</t>
  </si>
  <si>
    <t>D3YTR3_MOUSE_RNA-binding_protein_MEX3D</t>
  </si>
  <si>
    <t>myb-1</t>
  </si>
  <si>
    <t>NF-YA</t>
  </si>
  <si>
    <t>Q9VSY9_DROME_LD21748p</t>
  </si>
  <si>
    <t>F7DFJ2_MOUSE_Nuclear_transcription_factor_Y_subunit_alpha_(Fragment)</t>
  </si>
  <si>
    <t>nicalin</t>
  </si>
  <si>
    <t>Q9VKZ7_DROME_CG4972</t>
  </si>
  <si>
    <t>D3YU17_MOUSE_Nicalin</t>
  </si>
  <si>
    <t>NLK</t>
  </si>
  <si>
    <t>Q8IQ91_DROME_Nemo,_isoform_E</t>
  </si>
  <si>
    <t>NLK_MOUSE_Serine/threonine-protein_kinase_NLK</t>
  </si>
  <si>
    <t>NR2E1</t>
  </si>
  <si>
    <t>TLL_DROME_Protein_tailless</t>
  </si>
  <si>
    <t>NR2E1_MOUSE_Nuclear_receptor_subfamily_2_group_E_member_1</t>
  </si>
  <si>
    <t>NUCB1-1</t>
  </si>
  <si>
    <t>Q9VVK7_DROME_NUCB1</t>
  </si>
  <si>
    <t>NUCB1_MOUSE_Nucleobindin-1</t>
  </si>
  <si>
    <t>NUCB1-2</t>
  </si>
  <si>
    <t>orthopedia</t>
  </si>
  <si>
    <t>OTP_DROME_Homeobox_protein_orthopedia</t>
  </si>
  <si>
    <t>OTP_MOUSE_Homeobox_protein_orthopedia</t>
  </si>
  <si>
    <t>OTX2-1</t>
  </si>
  <si>
    <t>M9PGZ9_DROME_Ocelliless,_isoform_E</t>
  </si>
  <si>
    <t>D3YZ94_MOUSE_Homeobox_protein_OTX2_(Fragment)</t>
  </si>
  <si>
    <t>pannexin-2-1</t>
  </si>
  <si>
    <t>INX3_DROME_Innexin_inx3</t>
  </si>
  <si>
    <t>PANX2_MOUSE_Pannexin-2</t>
  </si>
  <si>
    <t>PDI-1</t>
  </si>
  <si>
    <t>PDI_DROME_Protein_disulfide-isomerase</t>
  </si>
  <si>
    <t>PDIA1_MOUSE_Protein_disulfide-isomerase</t>
  </si>
  <si>
    <t>pim3-1</t>
  </si>
  <si>
    <t>Q95SH0_DROME_CG3105</t>
  </si>
  <si>
    <t>PIM3_MOUSE_Serine/threonine-protein_kinase_pim-3</t>
  </si>
  <si>
    <t>SmedASXL003799</t>
  </si>
  <si>
    <t>PTBP3-1</t>
  </si>
  <si>
    <t>Q95UI6_DROME_Hephaestus</t>
  </si>
  <si>
    <t>G3UXA6_MOUSE_Polypyrimidine_tract-binding_protein_3</t>
  </si>
  <si>
    <t>RNF38</t>
  </si>
  <si>
    <t>Q8SX72_DROME_LD30050p</t>
  </si>
  <si>
    <t>Q3UH35_MOUSE_RING_finger_protein_38</t>
  </si>
  <si>
    <t>RPC2</t>
  </si>
  <si>
    <t>RPC2_DROME_DNA-directed_RNA_polymerase_III_subunit_RPC2</t>
  </si>
  <si>
    <t>RPC2_MOUSE_DNA-directed_RNA_polymerase_III_subunit_RPC2</t>
  </si>
  <si>
    <t>RREB1</t>
  </si>
  <si>
    <t>Q9W4J1_DROME_Pebbled,_isoform_A</t>
  </si>
  <si>
    <t>RREB1_MOUSE_Ras-responsive_element-binding_protein_1</t>
  </si>
  <si>
    <t>runx2</t>
  </si>
  <si>
    <t>Q27J10_DROME_Lozenge_splice_variant</t>
  </si>
  <si>
    <t>F8WHN7_MOUSE_Runt-related_transcription_factor_2</t>
  </si>
  <si>
    <t>SCAMP1</t>
  </si>
  <si>
    <t>Q9VXV6_DROME_RH68403p</t>
  </si>
  <si>
    <t>Q3TSA8_MOUSE_Secretory_carrier-associated_membrane_protein_1</t>
  </si>
  <si>
    <t>SOX15_DROME_Putative_transcription_factor_SOX-15</t>
  </si>
  <si>
    <t>SOX9_MOUSE_Transcription_factor_SOX-9</t>
  </si>
  <si>
    <t>SSB4</t>
  </si>
  <si>
    <t>GUS_DROME_Protein_gustavus</t>
  </si>
  <si>
    <t>SPSB4_MOUSE_SPRY_domain-containing_SOCS_box_protein_4</t>
  </si>
  <si>
    <t>stripe-1</t>
  </si>
  <si>
    <t>SVOP-1</t>
  </si>
  <si>
    <t>Q8SYM5_DROME_CG4324</t>
  </si>
  <si>
    <t>SVOP_MOUSE_Synaptic_vesicle_2-related_protein</t>
  </si>
  <si>
    <t>SVOP-2</t>
  </si>
  <si>
    <t>TDP-43</t>
  </si>
  <si>
    <t>Q9W1I0_DROME_TBPH,_isoform_A</t>
  </si>
  <si>
    <t>TADBP_MOUSE_TAR_DNA-binding_protein_43</t>
  </si>
  <si>
    <t>tektin-3</t>
  </si>
  <si>
    <t>Q8IRZ1_DROME_CG17450,_isoform_B</t>
  </si>
  <si>
    <t>TEKT3_MOUSE_Tektin-3</t>
  </si>
  <si>
    <t>tincar-1</t>
  </si>
  <si>
    <t>TINC_DROME_Protein_tincar</t>
  </si>
  <si>
    <t>TRAF6-1</t>
  </si>
  <si>
    <t>Q9W3I9_DROME_GH01161p</t>
  </si>
  <si>
    <t>TRAF6_MOUSE_TNF_receptor-associated_factor_6</t>
  </si>
  <si>
    <t>XCT-1</t>
  </si>
  <si>
    <t>Q9VB75_DROME_GH08870p</t>
  </si>
  <si>
    <t>XCT_MOUSE_Cystine/glutamate_transporter</t>
  </si>
  <si>
    <t>ZFHX3</t>
  </si>
  <si>
    <t>L0MLK7_DROME_Zn_finger_homeodomain_2,_isoform_C</t>
  </si>
  <si>
    <t>E9QMD3_MOUSE_Zinc_finger_homeobox_protein_3</t>
  </si>
  <si>
    <t>ZFHX4</t>
  </si>
  <si>
    <t>E9Q5A7_MOUSE_Zinc_finger_homeobox_protein_4</t>
  </si>
  <si>
    <t>ASXL Name</t>
  </si>
  <si>
    <t>X1/Irrad</t>
  </si>
  <si>
    <t>X2/Irrad</t>
  </si>
  <si>
    <t>WT/Irrad</t>
  </si>
  <si>
    <t>Smed-piwi-1, smedwi-1</t>
  </si>
  <si>
    <t>Smed-PCNA</t>
  </si>
  <si>
    <t>Smed-CyclinB2</t>
  </si>
  <si>
    <t>Smed-CyclinD2</t>
  </si>
  <si>
    <t>Smed-soxP-2</t>
  </si>
  <si>
    <t>Smed-mcm5</t>
  </si>
  <si>
    <t>Smedinx-11</t>
  </si>
  <si>
    <t>Smed-mcm2</t>
  </si>
  <si>
    <t>Smed-piwi-3</t>
  </si>
  <si>
    <t>Rb, Retinoblastoma</t>
  </si>
  <si>
    <t>Smed-piwi-2, smedwi-2</t>
  </si>
  <si>
    <t>H2A</t>
  </si>
  <si>
    <t>H2B</t>
  </si>
  <si>
    <t>Smed-zfp-1</t>
  </si>
  <si>
    <t>Smed-mll12</t>
  </si>
  <si>
    <t>Smed-fhl-1</t>
  </si>
  <si>
    <t>Smed-rfx7</t>
  </si>
  <si>
    <t>Smed-hsp60</t>
  </si>
  <si>
    <t>EZH1</t>
  </si>
  <si>
    <t>Category 1 H.50.4d(T3)</t>
  </si>
  <si>
    <t>Smed-vasa-1</t>
  </si>
  <si>
    <t>Category 1 NB.32.8d, Prohibitin</t>
  </si>
  <si>
    <t>Smed-oltud-2, TDRD1</t>
  </si>
  <si>
    <t>Smed-vasa-2, VASA</t>
  </si>
  <si>
    <t>Smed-fgfr-4</t>
  </si>
  <si>
    <t>Smed-splicing factor 3B</t>
  </si>
  <si>
    <t>Smed-wdr82-2</t>
  </si>
  <si>
    <t>Suz12-1</t>
  </si>
  <si>
    <t>Smed-hsp40</t>
  </si>
  <si>
    <t>Smed-hcf1</t>
  </si>
  <si>
    <t>Smed-tud-1, oltud-1</t>
  </si>
  <si>
    <t>Smed-SPT16</t>
  </si>
  <si>
    <t>Smed-MBD23</t>
  </si>
  <si>
    <t>Smed-armc1</t>
  </si>
  <si>
    <t>Smed-HP1-2</t>
  </si>
  <si>
    <t>Smed-not6</t>
  </si>
  <si>
    <t>Smed-H3, Histone H3</t>
  </si>
  <si>
    <t>Smed-egfr-3</t>
  </si>
  <si>
    <t>Smed-prox-1</t>
  </si>
  <si>
    <t>Smed-SmB</t>
  </si>
  <si>
    <t>Smed-KHD-1</t>
  </si>
  <si>
    <t>Smed-tdrd1l2</t>
  </si>
  <si>
    <t>Smed-ash2-like</t>
  </si>
  <si>
    <t>Smed-pbx-1</t>
  </si>
  <si>
    <t>Smed-med14</t>
  </si>
  <si>
    <t>Burrows, 2015</t>
  </si>
  <si>
    <t>Smed-soxP-5</t>
  </si>
  <si>
    <t>HSC70IP</t>
  </si>
  <si>
    <t>Smed-soxB-1</t>
  </si>
  <si>
    <t>Smed-msh6</t>
  </si>
  <si>
    <t>Smed-mll5-2</t>
  </si>
  <si>
    <t>Smed-BRG1L</t>
  </si>
  <si>
    <t>Category 1 NB.15.8c(T3), Smed-HP1-1</t>
  </si>
  <si>
    <t>prog-1, Category 2 NB.21.11e</t>
  </si>
  <si>
    <t>prog-2, Category 2 NB.32.1g</t>
  </si>
  <si>
    <t>Control CPM</t>
  </si>
  <si>
    <t>Irrad CPM</t>
  </si>
  <si>
    <t>X1 CPM</t>
  </si>
  <si>
    <t>X2 CPM</t>
  </si>
  <si>
    <t>Gene name</t>
  </si>
  <si>
    <t>Transcript</t>
  </si>
  <si>
    <t>Zhu, 2012</t>
  </si>
  <si>
    <t>pmp-8</t>
  </si>
  <si>
    <t>pmp-9</t>
  </si>
  <si>
    <t>pmp-10</t>
  </si>
  <si>
    <t>pmp-11</t>
  </si>
  <si>
    <t>prog-1-1</t>
  </si>
  <si>
    <t>prog-1-2</t>
  </si>
  <si>
    <t>prog-1-3</t>
  </si>
  <si>
    <t>prog-1-4</t>
  </si>
  <si>
    <t>prog-1-5</t>
  </si>
  <si>
    <t>prog-1-6</t>
  </si>
  <si>
    <t>prog-1-7</t>
  </si>
  <si>
    <t>prog-1-8</t>
  </si>
  <si>
    <t>prog-1-9</t>
  </si>
  <si>
    <t>prog-1-10</t>
  </si>
  <si>
    <t>prog-2-2</t>
  </si>
  <si>
    <t>prog-2-3</t>
  </si>
  <si>
    <t>prog-2-4</t>
  </si>
  <si>
    <t>prog-2-5</t>
  </si>
  <si>
    <t>pmp-1</t>
  </si>
  <si>
    <t>pmp-5</t>
  </si>
  <si>
    <t>pmp-4</t>
  </si>
  <si>
    <t>pmp-3</t>
  </si>
  <si>
    <t>pmp-2</t>
  </si>
  <si>
    <t>pmp-6</t>
  </si>
  <si>
    <t>pmp-7</t>
  </si>
  <si>
    <t>prog-2-6</t>
  </si>
  <si>
    <t>prog-2-1</t>
  </si>
  <si>
    <t>Best BLASTx in Drosophila melanogaster</t>
  </si>
  <si>
    <t>Best BLASTx in Mus musculus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</si>
</sst>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47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/>
    <xf numFmtId="0" fontId="21" fillId="0" borderId="0"/>
    <xf numFmtId="0" fontId="20" fillId="0" borderId="0"/>
    <xf numFmtId="0" fontId="22" fillId="0" borderId="0"/>
    <xf numFmtId="0" fontId="19" fillId="0" borderId="0"/>
  </cellStyleXfs>
  <cellXfs count="30">
    <xf numFmtId="0" fontId="0" fillId="0" borderId="0" xfId="0"/>
    <xf numFmtId="0" fontId="23" fillId="0" borderId="10" xfId="0" applyFont="1" applyBorder="1"/>
    <xf numFmtId="0" fontId="23" fillId="0" borderId="10" xfId="0" applyFont="1" applyBorder="1" applyAlignment="1">
      <alignment horizontal="left"/>
    </xf>
    <xf numFmtId="0" fontId="23" fillId="0" borderId="10" xfId="0" applyFont="1" applyBorder="1" applyAlignment="1">
      <alignment horizontal="right"/>
    </xf>
    <xf numFmtId="0" fontId="20" fillId="0" borderId="0" xfId="0" applyFont="1"/>
    <xf numFmtId="0" fontId="24" fillId="0" borderId="0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4" fillId="0" borderId="0" xfId="0" applyFont="1"/>
    <xf numFmtId="0" fontId="24" fillId="0" borderId="0" xfId="0" applyFont="1" applyFill="1" applyBorder="1"/>
    <xf numFmtId="0" fontId="25" fillId="0" borderId="10" xfId="0" applyFont="1" applyBorder="1"/>
    <xf numFmtId="0" fontId="1" fillId="0" borderId="0" xfId="0" applyFont="1"/>
    <xf numFmtId="0" fontId="25" fillId="0" borderId="0" xfId="0" applyFont="1" applyBorder="1"/>
    <xf numFmtId="0" fontId="1" fillId="0" borderId="0" xfId="0" applyFont="1" applyBorder="1"/>
    <xf numFmtId="0" fontId="26" fillId="0" borderId="0" xfId="0" applyFont="1" applyBorder="1"/>
    <xf numFmtId="0" fontId="1" fillId="0" borderId="0" xfId="0" applyFont="1" applyFill="1" applyBorder="1"/>
    <xf numFmtId="0" fontId="25" fillId="0" borderId="10" xfId="0" applyFont="1" applyFill="1" applyBorder="1"/>
    <xf numFmtId="0" fontId="26" fillId="0" borderId="0" xfId="0" applyFont="1" applyFill="1" applyBorder="1"/>
    <xf numFmtId="0" fontId="1" fillId="0" borderId="0" xfId="42" applyFont="1" applyBorder="1"/>
    <xf numFmtId="0" fontId="25" fillId="0" borderId="0" xfId="0" applyFont="1" applyBorder="1" applyAlignment="1">
      <alignment horizontal="center"/>
    </xf>
    <xf numFmtId="49" fontId="24" fillId="0" borderId="0" xfId="44" applyNumberFormat="1" applyFont="1" applyFill="1"/>
    <xf numFmtId="0" fontId="24" fillId="0" borderId="0" xfId="42" applyFont="1"/>
    <xf numFmtId="0" fontId="25" fillId="0" borderId="0" xfId="0" applyFont="1" applyBorder="1" applyAlignment="1">
      <alignment horizontal="center"/>
    </xf>
    <xf numFmtId="0" fontId="1" fillId="33" borderId="0" xfId="0" applyFont="1" applyFill="1" applyBorder="1"/>
    <xf numFmtId="0" fontId="1" fillId="34" borderId="0" xfId="0" applyFont="1" applyFill="1" applyBorder="1"/>
    <xf numFmtId="0" fontId="1" fillId="35" borderId="0" xfId="0" applyFont="1" applyFill="1" applyBorder="1"/>
    <xf numFmtId="0" fontId="25" fillId="0" borderId="10" xfId="0" applyFont="1" applyBorder="1" applyAlignment="1">
      <alignment horizontal="center"/>
    </xf>
    <xf numFmtId="0" fontId="25" fillId="33" borderId="10" xfId="0" applyFont="1" applyFill="1" applyBorder="1" applyAlignment="1">
      <alignment horizontal="center"/>
    </xf>
    <xf numFmtId="0" fontId="25" fillId="34" borderId="10" xfId="0" applyFont="1" applyFill="1" applyBorder="1" applyAlignment="1">
      <alignment horizontal="center"/>
    </xf>
    <xf numFmtId="0" fontId="25" fillId="35" borderId="10" xfId="0" applyFont="1" applyFill="1" applyBorder="1" applyAlignment="1">
      <alignment horizontal="center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44"/>
    <cellStyle name="Normal 2 2 2" xfId="46"/>
    <cellStyle name="Normal 3" xfId="43"/>
    <cellStyle name="Normal 4" xfId="45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0"/>
  <sheetViews>
    <sheetView workbookViewId="0">
      <selection activeCell="C7" sqref="C7"/>
    </sheetView>
  </sheetViews>
  <sheetFormatPr defaultRowHeight="13.2"/>
  <cols>
    <col min="1" max="1" width="43.88671875" style="13" customWidth="1"/>
    <col min="2" max="2" width="17.88671875" style="13" customWidth="1"/>
    <col min="3" max="3" width="31.6640625" style="13" customWidth="1"/>
    <col min="4" max="16384" width="8.88671875" style="13"/>
  </cols>
  <sheetData>
    <row r="1" spans="1:3" ht="13.8" thickBot="1">
      <c r="A1" s="10" t="s">
        <v>470</v>
      </c>
      <c r="B1" s="10" t="s">
        <v>471</v>
      </c>
      <c r="C1" s="10" t="s">
        <v>235</v>
      </c>
    </row>
    <row r="2" spans="1:3">
      <c r="A2" s="14" t="s">
        <v>411</v>
      </c>
      <c r="B2" s="13" t="s">
        <v>90</v>
      </c>
      <c r="C2" s="13" t="s">
        <v>237</v>
      </c>
    </row>
    <row r="3" spans="1:3">
      <c r="A3" s="14" t="s">
        <v>218</v>
      </c>
      <c r="B3" s="13" t="s">
        <v>127</v>
      </c>
      <c r="C3" s="13" t="s">
        <v>241</v>
      </c>
    </row>
    <row r="4" spans="1:3">
      <c r="A4" s="14" t="s">
        <v>412</v>
      </c>
      <c r="B4" s="13" t="s">
        <v>100</v>
      </c>
      <c r="C4" s="13" t="s">
        <v>239</v>
      </c>
    </row>
    <row r="5" spans="1:3">
      <c r="A5" s="14" t="s">
        <v>413</v>
      </c>
      <c r="B5" s="13" t="s">
        <v>23</v>
      </c>
      <c r="C5" s="13" t="s">
        <v>237</v>
      </c>
    </row>
    <row r="6" spans="1:3">
      <c r="A6" s="14" t="s">
        <v>414</v>
      </c>
      <c r="B6" s="13" t="s">
        <v>80</v>
      </c>
      <c r="C6" s="13" t="s">
        <v>472</v>
      </c>
    </row>
    <row r="7" spans="1:3">
      <c r="A7" s="14" t="s">
        <v>415</v>
      </c>
      <c r="B7" s="13" t="s">
        <v>61</v>
      </c>
      <c r="C7" s="13" t="s">
        <v>238</v>
      </c>
    </row>
    <row r="8" spans="1:3">
      <c r="A8" s="14" t="s">
        <v>219</v>
      </c>
      <c r="B8" s="13" t="s">
        <v>17</v>
      </c>
      <c r="C8" s="13" t="s">
        <v>236</v>
      </c>
    </row>
    <row r="9" spans="1:3">
      <c r="A9" s="14" t="s">
        <v>416</v>
      </c>
      <c r="B9" s="13" t="s">
        <v>111</v>
      </c>
      <c r="C9" s="13" t="s">
        <v>242</v>
      </c>
    </row>
    <row r="10" spans="1:3">
      <c r="A10" s="14" t="s">
        <v>417</v>
      </c>
      <c r="B10" s="13" t="s">
        <v>6</v>
      </c>
      <c r="C10" s="13" t="s">
        <v>243</v>
      </c>
    </row>
    <row r="11" spans="1:3">
      <c r="A11" s="14" t="s">
        <v>418</v>
      </c>
      <c r="B11" s="13" t="s">
        <v>99</v>
      </c>
      <c r="C11" s="13" t="s">
        <v>238</v>
      </c>
    </row>
    <row r="12" spans="1:3">
      <c r="A12" s="14" t="s">
        <v>419</v>
      </c>
      <c r="B12" s="13" t="s">
        <v>54</v>
      </c>
      <c r="C12" s="13" t="s">
        <v>244</v>
      </c>
    </row>
    <row r="13" spans="1:3">
      <c r="A13" s="14" t="s">
        <v>420</v>
      </c>
      <c r="B13" s="13" t="s">
        <v>117</v>
      </c>
      <c r="C13" s="13" t="s">
        <v>245</v>
      </c>
    </row>
    <row r="14" spans="1:3">
      <c r="A14" s="14" t="s">
        <v>421</v>
      </c>
      <c r="B14" s="13" t="s">
        <v>24</v>
      </c>
      <c r="C14" s="13" t="s">
        <v>237</v>
      </c>
    </row>
    <row r="15" spans="1:3">
      <c r="A15" s="14" t="s">
        <v>422</v>
      </c>
      <c r="B15" s="13" t="s">
        <v>13</v>
      </c>
      <c r="C15" s="13" t="s">
        <v>262</v>
      </c>
    </row>
    <row r="16" spans="1:3">
      <c r="A16" s="14" t="s">
        <v>423</v>
      </c>
      <c r="B16" s="13" t="s">
        <v>105</v>
      </c>
      <c r="C16" s="13" t="s">
        <v>261</v>
      </c>
    </row>
    <row r="17" spans="1:3">
      <c r="A17" s="14" t="s">
        <v>220</v>
      </c>
      <c r="B17" s="13" t="s">
        <v>107</v>
      </c>
      <c r="C17" s="13" t="s">
        <v>236</v>
      </c>
    </row>
    <row r="18" spans="1:3">
      <c r="A18" s="14" t="s">
        <v>424</v>
      </c>
      <c r="B18" s="13" t="s">
        <v>96</v>
      </c>
      <c r="C18" s="13" t="s">
        <v>246</v>
      </c>
    </row>
    <row r="19" spans="1:3">
      <c r="A19" s="14" t="s">
        <v>425</v>
      </c>
      <c r="B19" s="13" t="s">
        <v>151</v>
      </c>
      <c r="C19" s="13" t="s">
        <v>247</v>
      </c>
    </row>
    <row r="20" spans="1:3">
      <c r="A20" s="14" t="s">
        <v>426</v>
      </c>
      <c r="B20" s="13" t="s">
        <v>7</v>
      </c>
      <c r="C20" s="13" t="s">
        <v>238</v>
      </c>
    </row>
    <row r="21" spans="1:3">
      <c r="A21" s="14" t="s">
        <v>427</v>
      </c>
      <c r="B21" s="13" t="s">
        <v>131</v>
      </c>
      <c r="C21" s="13" t="s">
        <v>238</v>
      </c>
    </row>
    <row r="22" spans="1:3">
      <c r="A22" s="14" t="s">
        <v>428</v>
      </c>
      <c r="B22" s="13" t="s">
        <v>15</v>
      </c>
      <c r="C22" s="13" t="s">
        <v>248</v>
      </c>
    </row>
    <row r="23" spans="1:3">
      <c r="A23" s="14" t="s">
        <v>429</v>
      </c>
      <c r="B23" s="13" t="s">
        <v>148</v>
      </c>
      <c r="C23" s="13" t="s">
        <v>246</v>
      </c>
    </row>
    <row r="24" spans="1:3">
      <c r="A24" s="14" t="s">
        <v>430</v>
      </c>
      <c r="B24" s="13" t="s">
        <v>36</v>
      </c>
      <c r="C24" s="13" t="s">
        <v>236</v>
      </c>
    </row>
    <row r="25" spans="1:3">
      <c r="A25" s="14" t="s">
        <v>431</v>
      </c>
      <c r="B25" s="13" t="s">
        <v>106</v>
      </c>
      <c r="C25" s="13" t="s">
        <v>246</v>
      </c>
    </row>
    <row r="26" spans="1:3">
      <c r="A26" s="14" t="s">
        <v>432</v>
      </c>
      <c r="B26" s="13" t="s">
        <v>109</v>
      </c>
      <c r="C26" s="13" t="s">
        <v>236</v>
      </c>
    </row>
    <row r="27" spans="1:3">
      <c r="A27" s="14" t="s">
        <v>221</v>
      </c>
      <c r="B27" s="13" t="s">
        <v>47</v>
      </c>
      <c r="C27" s="13" t="s">
        <v>236</v>
      </c>
    </row>
    <row r="28" spans="1:3">
      <c r="A28" s="14" t="s">
        <v>463</v>
      </c>
      <c r="B28" s="13" t="s">
        <v>123</v>
      </c>
      <c r="C28" s="13" t="s">
        <v>250</v>
      </c>
    </row>
    <row r="29" spans="1:3">
      <c r="A29" s="14" t="s">
        <v>433</v>
      </c>
      <c r="B29" s="13" t="s">
        <v>165</v>
      </c>
      <c r="C29" s="13" t="s">
        <v>249</v>
      </c>
    </row>
    <row r="30" spans="1:3">
      <c r="A30" s="14" t="s">
        <v>434</v>
      </c>
      <c r="B30" s="13" t="s">
        <v>115</v>
      </c>
      <c r="C30" s="13" t="s">
        <v>238</v>
      </c>
    </row>
    <row r="31" spans="1:3">
      <c r="A31" s="14" t="s">
        <v>435</v>
      </c>
      <c r="B31" s="13" t="s">
        <v>66</v>
      </c>
      <c r="C31" s="13" t="s">
        <v>238</v>
      </c>
    </row>
    <row r="32" spans="1:3">
      <c r="A32" s="14" t="s">
        <v>436</v>
      </c>
      <c r="B32" s="13" t="s">
        <v>0</v>
      </c>
      <c r="C32" s="13" t="s">
        <v>248</v>
      </c>
    </row>
    <row r="33" spans="1:3">
      <c r="A33" s="14" t="s">
        <v>462</v>
      </c>
      <c r="B33" s="13" t="s">
        <v>112</v>
      </c>
      <c r="C33" s="13" t="s">
        <v>251</v>
      </c>
    </row>
    <row r="34" spans="1:3">
      <c r="A34" s="14" t="s">
        <v>437</v>
      </c>
      <c r="B34" s="13" t="s">
        <v>5</v>
      </c>
      <c r="C34" s="13" t="s">
        <v>252</v>
      </c>
    </row>
    <row r="35" spans="1:3">
      <c r="A35" s="14" t="s">
        <v>438</v>
      </c>
      <c r="B35" s="13" t="s">
        <v>163</v>
      </c>
      <c r="C35" s="13" t="s">
        <v>246</v>
      </c>
    </row>
    <row r="36" spans="1:3">
      <c r="A36" s="14" t="s">
        <v>439</v>
      </c>
      <c r="B36" s="13" t="s">
        <v>110</v>
      </c>
      <c r="C36" s="13" t="s">
        <v>248</v>
      </c>
    </row>
    <row r="37" spans="1:3">
      <c r="A37" s="14" t="s">
        <v>440</v>
      </c>
      <c r="B37" s="13" t="s">
        <v>101</v>
      </c>
      <c r="C37" s="13" t="s">
        <v>252</v>
      </c>
    </row>
    <row r="38" spans="1:3">
      <c r="A38" s="14" t="s">
        <v>222</v>
      </c>
      <c r="B38" s="13" t="s">
        <v>122</v>
      </c>
      <c r="C38" s="13" t="s">
        <v>236</v>
      </c>
    </row>
    <row r="39" spans="1:3">
      <c r="A39" s="14" t="s">
        <v>223</v>
      </c>
      <c r="B39" s="13" t="s">
        <v>124</v>
      </c>
      <c r="C39" s="13" t="s">
        <v>236</v>
      </c>
    </row>
    <row r="40" spans="1:3">
      <c r="A40" s="14" t="s">
        <v>441</v>
      </c>
      <c r="B40" s="13" t="s">
        <v>97</v>
      </c>
      <c r="C40" s="13" t="s">
        <v>253</v>
      </c>
    </row>
    <row r="41" spans="1:3">
      <c r="A41" s="14" t="s">
        <v>442</v>
      </c>
      <c r="B41" s="13" t="s">
        <v>9</v>
      </c>
      <c r="C41" s="13" t="s">
        <v>242</v>
      </c>
    </row>
    <row r="42" spans="1:3">
      <c r="A42" s="14" t="s">
        <v>443</v>
      </c>
      <c r="B42" s="13" t="s">
        <v>81</v>
      </c>
      <c r="C42" s="13" t="s">
        <v>254</v>
      </c>
    </row>
    <row r="43" spans="1:3">
      <c r="A43" s="14" t="s">
        <v>444</v>
      </c>
      <c r="B43" s="13" t="s">
        <v>113</v>
      </c>
      <c r="C43" s="13" t="s">
        <v>238</v>
      </c>
    </row>
    <row r="44" spans="1:3">
      <c r="A44" s="14" t="s">
        <v>445</v>
      </c>
      <c r="B44" s="13" t="s">
        <v>188</v>
      </c>
      <c r="C44" s="13" t="s">
        <v>242</v>
      </c>
    </row>
    <row r="45" spans="1:3">
      <c r="A45" s="14" t="s">
        <v>446</v>
      </c>
      <c r="B45" s="13" t="s">
        <v>8</v>
      </c>
      <c r="C45" s="13" t="s">
        <v>255</v>
      </c>
    </row>
    <row r="46" spans="1:3">
      <c r="A46" s="14" t="s">
        <v>447</v>
      </c>
      <c r="B46" s="13" t="s">
        <v>121</v>
      </c>
      <c r="C46" s="13" t="s">
        <v>242</v>
      </c>
    </row>
    <row r="47" spans="1:3">
      <c r="A47" s="14" t="s">
        <v>448</v>
      </c>
      <c r="B47" s="13" t="s">
        <v>130</v>
      </c>
      <c r="C47" s="13" t="s">
        <v>256</v>
      </c>
    </row>
    <row r="48" spans="1:3">
      <c r="A48" s="14" t="s">
        <v>449</v>
      </c>
      <c r="B48" s="13" t="s">
        <v>12</v>
      </c>
      <c r="C48" s="13" t="s">
        <v>238</v>
      </c>
    </row>
    <row r="49" spans="1:3">
      <c r="A49" s="14" t="s">
        <v>450</v>
      </c>
      <c r="B49" s="13" t="s">
        <v>27</v>
      </c>
      <c r="C49" s="13" t="s">
        <v>257</v>
      </c>
    </row>
    <row r="50" spans="1:3">
      <c r="A50" s="14" t="s">
        <v>451</v>
      </c>
      <c r="B50" s="13" t="s">
        <v>33</v>
      </c>
      <c r="C50" s="13" t="s">
        <v>246</v>
      </c>
    </row>
    <row r="51" spans="1:3">
      <c r="A51" s="14" t="s">
        <v>452</v>
      </c>
      <c r="B51" s="13" t="s">
        <v>48</v>
      </c>
      <c r="C51" s="13" t="s">
        <v>238</v>
      </c>
    </row>
    <row r="52" spans="1:3">
      <c r="A52" s="14" t="s">
        <v>453</v>
      </c>
      <c r="B52" s="13" t="s">
        <v>11</v>
      </c>
      <c r="C52" s="13" t="s">
        <v>252</v>
      </c>
    </row>
    <row r="53" spans="1:3">
      <c r="A53" s="14" t="s">
        <v>224</v>
      </c>
      <c r="B53" s="13" t="s">
        <v>10</v>
      </c>
      <c r="C53" s="13" t="s">
        <v>236</v>
      </c>
    </row>
    <row r="54" spans="1:3">
      <c r="A54" s="14" t="s">
        <v>454</v>
      </c>
      <c r="B54" s="13" t="s">
        <v>94</v>
      </c>
      <c r="C54" s="13" t="s">
        <v>258</v>
      </c>
    </row>
    <row r="55" spans="1:3">
      <c r="A55" s="14" t="s">
        <v>455</v>
      </c>
      <c r="B55" s="13" t="s">
        <v>91</v>
      </c>
      <c r="C55" s="13" t="s">
        <v>456</v>
      </c>
    </row>
    <row r="56" spans="1:3">
      <c r="A56" s="14" t="s">
        <v>457</v>
      </c>
      <c r="B56" s="13" t="s">
        <v>135</v>
      </c>
      <c r="C56" s="13" t="s">
        <v>238</v>
      </c>
    </row>
    <row r="57" spans="1:3">
      <c r="A57" s="14" t="s">
        <v>458</v>
      </c>
      <c r="B57" s="13" t="s">
        <v>21</v>
      </c>
      <c r="C57" s="13" t="s">
        <v>240</v>
      </c>
    </row>
    <row r="58" spans="1:3">
      <c r="A58" s="14" t="s">
        <v>459</v>
      </c>
      <c r="B58" s="13" t="s">
        <v>160</v>
      </c>
      <c r="C58" s="13" t="s">
        <v>259</v>
      </c>
    </row>
    <row r="59" spans="1:3">
      <c r="A59" s="14" t="s">
        <v>460</v>
      </c>
      <c r="B59" s="13" t="s">
        <v>138</v>
      </c>
      <c r="C59" s="13" t="s">
        <v>260</v>
      </c>
    </row>
    <row r="60" spans="1:3">
      <c r="A60" s="14" t="s">
        <v>461</v>
      </c>
      <c r="B60" s="13" t="s">
        <v>3</v>
      </c>
      <c r="C60" s="13" t="s">
        <v>252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A10" sqref="A10"/>
    </sheetView>
  </sheetViews>
  <sheetFormatPr defaultRowHeight="13.2"/>
  <cols>
    <col min="1" max="1" width="25.5546875" style="11" customWidth="1"/>
    <col min="2" max="2" width="18" style="11" customWidth="1"/>
    <col min="3" max="3" width="18.109375" style="11" customWidth="1"/>
    <col min="4" max="16384" width="8.88671875" style="11"/>
  </cols>
  <sheetData>
    <row r="1" spans="1:5" ht="13.8" thickBot="1">
      <c r="A1" s="16" t="s">
        <v>470</v>
      </c>
      <c r="B1" s="16" t="s">
        <v>471</v>
      </c>
      <c r="C1" s="16" t="s">
        <v>235</v>
      </c>
      <c r="D1" s="15"/>
      <c r="E1" s="15"/>
    </row>
    <row r="2" spans="1:5">
      <c r="A2" s="17" t="s">
        <v>464</v>
      </c>
      <c r="B2" s="15" t="s">
        <v>125</v>
      </c>
      <c r="C2" s="15" t="s">
        <v>236</v>
      </c>
      <c r="D2" s="15"/>
      <c r="E2" s="15"/>
    </row>
    <row r="3" spans="1:5">
      <c r="A3" s="17" t="s">
        <v>465</v>
      </c>
      <c r="B3" s="15" t="s">
        <v>205</v>
      </c>
      <c r="C3" s="15" t="s">
        <v>236</v>
      </c>
      <c r="D3" s="15"/>
      <c r="E3" s="15"/>
    </row>
    <row r="4" spans="1:5">
      <c r="A4" s="17" t="s">
        <v>225</v>
      </c>
      <c r="B4" s="15" t="s">
        <v>134</v>
      </c>
      <c r="C4" s="15" t="s">
        <v>236</v>
      </c>
      <c r="D4" s="15"/>
      <c r="E4" s="15"/>
    </row>
    <row r="5" spans="1:5">
      <c r="A5" s="17" t="s">
        <v>226</v>
      </c>
      <c r="B5" s="15" t="s">
        <v>149</v>
      </c>
      <c r="C5" s="15" t="s">
        <v>236</v>
      </c>
      <c r="D5" s="15"/>
      <c r="E5" s="15"/>
    </row>
    <row r="6" spans="1:5">
      <c r="A6" s="14" t="s">
        <v>227</v>
      </c>
      <c r="B6" s="13" t="s">
        <v>193</v>
      </c>
      <c r="C6" s="15" t="s">
        <v>239</v>
      </c>
      <c r="D6" s="15"/>
      <c r="E6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01"/>
  <sheetViews>
    <sheetView workbookViewId="0">
      <selection activeCell="E1" sqref="E1"/>
    </sheetView>
  </sheetViews>
  <sheetFormatPr defaultColWidth="8.88671875" defaultRowHeight="13.2"/>
  <cols>
    <col min="1" max="2" width="17.6640625" style="4" customWidth="1"/>
    <col min="3" max="3" width="55.33203125" style="6" customWidth="1"/>
    <col min="4" max="4" width="8.88671875" style="7"/>
    <col min="5" max="5" width="77.33203125" style="6" customWidth="1"/>
    <col min="6" max="6" width="8.88671875" style="7"/>
    <col min="7" max="16384" width="8.88671875" style="4"/>
  </cols>
  <sheetData>
    <row r="1" spans="1:6" ht="13.8" thickBot="1">
      <c r="A1" s="1" t="s">
        <v>263</v>
      </c>
      <c r="B1" s="1" t="s">
        <v>264</v>
      </c>
      <c r="C1" s="2" t="s">
        <v>500</v>
      </c>
      <c r="D1" s="3" t="s">
        <v>265</v>
      </c>
      <c r="E1" s="2" t="s">
        <v>501</v>
      </c>
      <c r="F1" s="3" t="s">
        <v>265</v>
      </c>
    </row>
    <row r="2" spans="1:6">
      <c r="A2" s="5" t="s">
        <v>266</v>
      </c>
      <c r="B2" s="4" t="s">
        <v>1</v>
      </c>
      <c r="C2" s="6" t="s">
        <v>267</v>
      </c>
      <c r="D2" s="7">
        <v>3.0000000000000002E-44</v>
      </c>
      <c r="E2" s="6" t="s">
        <v>268</v>
      </c>
      <c r="F2" s="7">
        <v>1.9999999999999999E-47</v>
      </c>
    </row>
    <row r="3" spans="1:6">
      <c r="A3" s="8" t="s">
        <v>269</v>
      </c>
      <c r="B3" s="4" t="s">
        <v>112</v>
      </c>
      <c r="C3" s="6" t="s">
        <v>270</v>
      </c>
      <c r="D3" s="7">
        <v>8.0000000000000002E-54</v>
      </c>
      <c r="E3" s="6" t="s">
        <v>271</v>
      </c>
      <c r="F3" s="7">
        <v>3.0000000000000001E-54</v>
      </c>
    </row>
    <row r="4" spans="1:6">
      <c r="A4" s="8" t="s">
        <v>272</v>
      </c>
      <c r="B4" s="4" t="s">
        <v>40</v>
      </c>
      <c r="C4" s="6" t="s">
        <v>273</v>
      </c>
      <c r="D4" s="7">
        <v>3.9999999999999996E-96</v>
      </c>
      <c r="E4" s="6" t="s">
        <v>274</v>
      </c>
      <c r="F4" s="7">
        <v>1.9999999999999999E-104</v>
      </c>
    </row>
    <row r="5" spans="1:6">
      <c r="A5" s="5" t="s">
        <v>232</v>
      </c>
      <c r="B5" s="4" t="s">
        <v>150</v>
      </c>
      <c r="C5" s="6" t="s">
        <v>275</v>
      </c>
      <c r="D5" s="7">
        <v>6.9999999999999999E-36</v>
      </c>
      <c r="E5" s="6" t="s">
        <v>276</v>
      </c>
      <c r="F5" s="7">
        <v>5.9999999999999998E-48</v>
      </c>
    </row>
    <row r="6" spans="1:6">
      <c r="A6" s="8" t="s">
        <v>277</v>
      </c>
      <c r="B6" s="4" t="s">
        <v>46</v>
      </c>
      <c r="C6" s="6" t="s">
        <v>278</v>
      </c>
      <c r="D6" s="7">
        <v>6.0000000000000001E-138</v>
      </c>
      <c r="E6" s="6" t="s">
        <v>279</v>
      </c>
      <c r="F6" s="7">
        <v>2.9999999999999999E-143</v>
      </c>
    </row>
    <row r="7" spans="1:6">
      <c r="A7" s="5" t="s">
        <v>280</v>
      </c>
      <c r="B7" s="4" t="s">
        <v>102</v>
      </c>
      <c r="C7" s="6" t="s">
        <v>281</v>
      </c>
      <c r="D7" s="7">
        <v>3.9999999999999998E-67</v>
      </c>
      <c r="E7" s="6" t="s">
        <v>282</v>
      </c>
      <c r="F7" s="7">
        <v>9.9999999999999992E-66</v>
      </c>
    </row>
    <row r="8" spans="1:6">
      <c r="A8" s="8" t="s">
        <v>283</v>
      </c>
      <c r="B8" s="4" t="s">
        <v>161</v>
      </c>
      <c r="C8" s="6" t="s">
        <v>284</v>
      </c>
      <c r="D8" s="7">
        <v>4.9999999999999998E-8</v>
      </c>
      <c r="E8" s="6" t="s">
        <v>285</v>
      </c>
      <c r="F8" s="7">
        <v>7.9999999999999998E-12</v>
      </c>
    </row>
    <row r="9" spans="1:6">
      <c r="A9" s="8" t="s">
        <v>286</v>
      </c>
      <c r="B9" s="4" t="s">
        <v>95</v>
      </c>
      <c r="C9" s="6" t="s">
        <v>287</v>
      </c>
      <c r="D9" s="7">
        <v>2.9999999999999998E-155</v>
      </c>
      <c r="E9" s="6" t="s">
        <v>288</v>
      </c>
      <c r="F9" s="7">
        <v>9.9999999999999996E-165</v>
      </c>
    </row>
    <row r="10" spans="1:6">
      <c r="A10" s="5" t="s">
        <v>234</v>
      </c>
      <c r="B10" s="4" t="s">
        <v>65</v>
      </c>
      <c r="C10" s="6" t="s">
        <v>289</v>
      </c>
      <c r="D10" s="7">
        <v>2.9999999999999998E-25</v>
      </c>
      <c r="E10" s="6" t="s">
        <v>290</v>
      </c>
      <c r="F10" s="7">
        <v>2.0000000000000001E-25</v>
      </c>
    </row>
    <row r="11" spans="1:6">
      <c r="A11" s="9" t="s">
        <v>291</v>
      </c>
      <c r="B11" s="4" t="s">
        <v>137</v>
      </c>
      <c r="C11" s="6" t="s">
        <v>292</v>
      </c>
      <c r="D11" s="7">
        <v>2.0000000000000001E-22</v>
      </c>
      <c r="E11" s="6" t="s">
        <v>293</v>
      </c>
      <c r="F11" s="7">
        <v>8.9999999999999995E-23</v>
      </c>
    </row>
    <row r="12" spans="1:6">
      <c r="A12" s="5" t="s">
        <v>294</v>
      </c>
      <c r="B12" s="4" t="s">
        <v>4</v>
      </c>
      <c r="C12" s="6" t="s">
        <v>295</v>
      </c>
      <c r="D12" s="7" t="s">
        <v>295</v>
      </c>
      <c r="E12" s="6" t="s">
        <v>296</v>
      </c>
      <c r="F12" s="7">
        <v>3.9999999999999998E-44</v>
      </c>
    </row>
    <row r="13" spans="1:6">
      <c r="A13" s="8" t="s">
        <v>297</v>
      </c>
      <c r="B13" s="4" t="s">
        <v>32</v>
      </c>
      <c r="C13" s="6" t="s">
        <v>298</v>
      </c>
      <c r="D13" s="7">
        <v>1.0000000000000001E-5</v>
      </c>
      <c r="E13" s="6" t="s">
        <v>299</v>
      </c>
      <c r="F13" s="7">
        <v>4.9999999999999997E-12</v>
      </c>
    </row>
    <row r="14" spans="1:6">
      <c r="A14" s="5" t="s">
        <v>300</v>
      </c>
      <c r="B14" s="4" t="s">
        <v>167</v>
      </c>
      <c r="C14" s="6" t="s">
        <v>301</v>
      </c>
      <c r="D14" s="7">
        <v>3.8</v>
      </c>
      <c r="E14" s="6" t="s">
        <v>302</v>
      </c>
      <c r="F14" s="7">
        <v>2.0000000000000001E-4</v>
      </c>
    </row>
    <row r="15" spans="1:6">
      <c r="A15" s="9" t="s">
        <v>303</v>
      </c>
      <c r="B15" s="4" t="s">
        <v>118</v>
      </c>
      <c r="C15" s="6" t="s">
        <v>304</v>
      </c>
      <c r="D15" s="7">
        <v>6.9999999999999995E-29</v>
      </c>
      <c r="E15" s="6" t="s">
        <v>305</v>
      </c>
      <c r="F15" s="7">
        <v>7.9999999999999995E-36</v>
      </c>
    </row>
    <row r="16" spans="1:6">
      <c r="A16" s="8" t="s">
        <v>306</v>
      </c>
      <c r="B16" s="4" t="s">
        <v>45</v>
      </c>
      <c r="C16" s="6" t="s">
        <v>307</v>
      </c>
      <c r="D16" s="7">
        <v>1E-14</v>
      </c>
      <c r="E16" s="6" t="s">
        <v>308</v>
      </c>
      <c r="F16" s="7">
        <v>5.0000000000000004E-16</v>
      </c>
    </row>
    <row r="17" spans="1:6">
      <c r="A17" s="8" t="s">
        <v>309</v>
      </c>
      <c r="B17" s="4" t="s">
        <v>59</v>
      </c>
      <c r="C17" s="6" t="s">
        <v>310</v>
      </c>
      <c r="D17" s="7">
        <v>1</v>
      </c>
      <c r="E17" s="6" t="s">
        <v>311</v>
      </c>
      <c r="F17" s="7">
        <v>9.9999999999999998E-20</v>
      </c>
    </row>
    <row r="18" spans="1:6">
      <c r="A18" s="8" t="s">
        <v>312</v>
      </c>
      <c r="B18" s="4" t="s">
        <v>86</v>
      </c>
      <c r="C18" s="6" t="s">
        <v>313</v>
      </c>
      <c r="D18" s="7">
        <v>7.9999999999999998E-12</v>
      </c>
      <c r="E18" s="6" t="s">
        <v>314</v>
      </c>
      <c r="F18" s="7">
        <v>2.0000000000000002E-5</v>
      </c>
    </row>
    <row r="19" spans="1:6">
      <c r="A19" s="5" t="s">
        <v>315</v>
      </c>
      <c r="B19" s="4" t="s">
        <v>119</v>
      </c>
      <c r="C19" s="6" t="s">
        <v>316</v>
      </c>
      <c r="D19" s="7">
        <v>1.0000000000000001E-17</v>
      </c>
      <c r="E19" s="6" t="s">
        <v>317</v>
      </c>
      <c r="F19" s="7">
        <v>2.9999999999999999E-21</v>
      </c>
    </row>
    <row r="20" spans="1:6">
      <c r="A20" s="8" t="s">
        <v>318</v>
      </c>
      <c r="B20" s="4" t="s">
        <v>39</v>
      </c>
      <c r="C20" s="6" t="s">
        <v>319</v>
      </c>
      <c r="D20" s="7">
        <v>0</v>
      </c>
      <c r="E20" s="6" t="s">
        <v>320</v>
      </c>
      <c r="F20" s="7">
        <v>0</v>
      </c>
    </row>
    <row r="21" spans="1:6">
      <c r="A21" s="5" t="s">
        <v>321</v>
      </c>
      <c r="B21" s="4" t="s">
        <v>144</v>
      </c>
      <c r="C21" s="6" t="s">
        <v>322</v>
      </c>
      <c r="D21" s="7">
        <v>9.9999999999999995E-8</v>
      </c>
      <c r="E21" s="6" t="s">
        <v>323</v>
      </c>
      <c r="F21" s="7">
        <v>2.9999999999999997E-8</v>
      </c>
    </row>
    <row r="22" spans="1:6">
      <c r="A22" s="5" t="s">
        <v>324</v>
      </c>
      <c r="B22" s="4" t="s">
        <v>42</v>
      </c>
      <c r="C22" s="6" t="s">
        <v>325</v>
      </c>
      <c r="D22" s="7">
        <v>5.9999999999999997E-13</v>
      </c>
      <c r="E22" s="6" t="s">
        <v>326</v>
      </c>
      <c r="F22" s="7">
        <v>2.9999999999999998E-15</v>
      </c>
    </row>
    <row r="23" spans="1:6">
      <c r="A23" s="5" t="s">
        <v>327</v>
      </c>
      <c r="B23" s="4" t="s">
        <v>49</v>
      </c>
      <c r="C23" s="6" t="s">
        <v>295</v>
      </c>
      <c r="D23" s="7" t="s">
        <v>295</v>
      </c>
      <c r="E23" s="6" t="s">
        <v>295</v>
      </c>
      <c r="F23" s="7" t="s">
        <v>295</v>
      </c>
    </row>
    <row r="24" spans="1:6">
      <c r="A24" s="8" t="s">
        <v>328</v>
      </c>
      <c r="B24" s="4" t="s">
        <v>114</v>
      </c>
      <c r="C24" s="6" t="s">
        <v>329</v>
      </c>
      <c r="D24" s="7">
        <v>1.0000000000000001E-18</v>
      </c>
      <c r="E24" s="6" t="s">
        <v>330</v>
      </c>
      <c r="F24" s="7">
        <v>9.9999999999999991E-22</v>
      </c>
    </row>
    <row r="25" spans="1:6">
      <c r="A25" s="9" t="s">
        <v>331</v>
      </c>
      <c r="B25" s="4" t="s">
        <v>43</v>
      </c>
      <c r="C25" s="6" t="s">
        <v>332</v>
      </c>
      <c r="D25" s="7">
        <v>3E-52</v>
      </c>
      <c r="E25" s="6" t="s">
        <v>333</v>
      </c>
      <c r="F25" s="7">
        <v>9.9999999999999994E-99</v>
      </c>
    </row>
    <row r="26" spans="1:6">
      <c r="A26" s="5" t="s">
        <v>334</v>
      </c>
      <c r="B26" s="4" t="s">
        <v>108</v>
      </c>
      <c r="C26" s="6" t="s">
        <v>335</v>
      </c>
      <c r="D26" s="7">
        <v>8.0000000000000004E-115</v>
      </c>
      <c r="E26" s="6" t="s">
        <v>336</v>
      </c>
      <c r="F26" s="7">
        <v>9.9999999999999995E-113</v>
      </c>
    </row>
    <row r="27" spans="1:6">
      <c r="A27" s="5" t="s">
        <v>337</v>
      </c>
      <c r="B27" s="4" t="s">
        <v>173</v>
      </c>
      <c r="C27" s="6" t="s">
        <v>338</v>
      </c>
      <c r="D27" s="7">
        <v>4.0000000000000003E-43</v>
      </c>
      <c r="E27" s="6" t="s">
        <v>339</v>
      </c>
      <c r="F27" s="7">
        <v>5E-53</v>
      </c>
    </row>
    <row r="28" spans="1:6">
      <c r="A28" s="5" t="s">
        <v>340</v>
      </c>
      <c r="B28" s="4" t="s">
        <v>145</v>
      </c>
      <c r="C28" s="6" t="s">
        <v>341</v>
      </c>
      <c r="D28" s="7">
        <v>1.9999999999999999E-29</v>
      </c>
      <c r="E28" s="6" t="s">
        <v>342</v>
      </c>
      <c r="F28" s="7">
        <v>9.9999999999999993E-35</v>
      </c>
    </row>
    <row r="29" spans="1:6">
      <c r="A29" s="5" t="s">
        <v>343</v>
      </c>
      <c r="B29" s="4" t="s">
        <v>140</v>
      </c>
      <c r="C29" s="6" t="s">
        <v>341</v>
      </c>
      <c r="D29" s="7">
        <v>7.0000000000000003E-38</v>
      </c>
      <c r="E29" s="6" t="s">
        <v>342</v>
      </c>
      <c r="F29" s="7">
        <v>9.9999999999999993E-40</v>
      </c>
    </row>
    <row r="30" spans="1:6">
      <c r="A30" s="8" t="s">
        <v>344</v>
      </c>
      <c r="B30" s="4" t="s">
        <v>56</v>
      </c>
      <c r="C30" s="6" t="s">
        <v>345</v>
      </c>
      <c r="D30" s="7">
        <v>2.9999999999999999E-35</v>
      </c>
      <c r="E30" s="6" t="s">
        <v>346</v>
      </c>
      <c r="F30" s="7">
        <v>8.0000000000000004E-33</v>
      </c>
    </row>
    <row r="31" spans="1:6">
      <c r="A31" s="8" t="s">
        <v>347</v>
      </c>
      <c r="B31" s="4" t="s">
        <v>68</v>
      </c>
      <c r="C31" s="6" t="s">
        <v>348</v>
      </c>
      <c r="D31" s="7">
        <v>2E-16</v>
      </c>
      <c r="E31" s="6" t="s">
        <v>349</v>
      </c>
      <c r="F31" s="7">
        <v>8.9999999999999995E-15</v>
      </c>
    </row>
    <row r="32" spans="1:6">
      <c r="A32" s="5" t="s">
        <v>350</v>
      </c>
      <c r="B32" s="4" t="s">
        <v>157</v>
      </c>
      <c r="C32" s="6" t="s">
        <v>351</v>
      </c>
      <c r="D32" s="7">
        <v>2.9999999999999999E-16</v>
      </c>
      <c r="E32" s="6" t="s">
        <v>352</v>
      </c>
      <c r="F32" s="7">
        <v>2.9999999999999997E-8</v>
      </c>
    </row>
    <row r="33" spans="1:6">
      <c r="A33" s="5" t="s">
        <v>353</v>
      </c>
      <c r="B33" s="4" t="s">
        <v>60</v>
      </c>
      <c r="C33" s="6" t="s">
        <v>354</v>
      </c>
      <c r="D33" s="7">
        <v>6.0000000000000003E-36</v>
      </c>
      <c r="E33" s="6" t="s">
        <v>355</v>
      </c>
      <c r="F33" s="7">
        <v>9.9999999999999992E-25</v>
      </c>
    </row>
    <row r="34" spans="1:6">
      <c r="A34" s="8" t="s">
        <v>356</v>
      </c>
      <c r="B34" s="4" t="s">
        <v>132</v>
      </c>
      <c r="C34" s="6" t="s">
        <v>357</v>
      </c>
      <c r="D34" s="7">
        <v>2E-35</v>
      </c>
      <c r="E34" s="6" t="s">
        <v>358</v>
      </c>
      <c r="F34" s="7">
        <v>3.0000000000000001E-58</v>
      </c>
    </row>
    <row r="35" spans="1:6">
      <c r="A35" s="8" t="s">
        <v>473</v>
      </c>
      <c r="B35" s="4" t="s">
        <v>26</v>
      </c>
      <c r="C35" s="6" t="s">
        <v>295</v>
      </c>
      <c r="D35" s="7" t="s">
        <v>295</v>
      </c>
      <c r="E35" s="6" t="s">
        <v>295</v>
      </c>
      <c r="F35" s="7" t="s">
        <v>295</v>
      </c>
    </row>
    <row r="36" spans="1:6">
      <c r="A36" s="8" t="s">
        <v>474</v>
      </c>
      <c r="B36" s="4" t="s">
        <v>71</v>
      </c>
      <c r="C36" s="6" t="s">
        <v>295</v>
      </c>
      <c r="D36" s="7" t="s">
        <v>295</v>
      </c>
      <c r="E36" s="6" t="s">
        <v>295</v>
      </c>
      <c r="F36" s="7" t="s">
        <v>295</v>
      </c>
    </row>
    <row r="37" spans="1:6">
      <c r="A37" s="8" t="s">
        <v>475</v>
      </c>
      <c r="B37" s="4" t="s">
        <v>186</v>
      </c>
      <c r="C37" s="6" t="s">
        <v>295</v>
      </c>
      <c r="D37" s="7" t="s">
        <v>295</v>
      </c>
      <c r="E37" s="6" t="s">
        <v>295</v>
      </c>
      <c r="F37" s="7" t="s">
        <v>295</v>
      </c>
    </row>
    <row r="38" spans="1:6">
      <c r="A38" s="8" t="s">
        <v>476</v>
      </c>
      <c r="B38" s="4" t="s">
        <v>25</v>
      </c>
      <c r="C38" s="6" t="s">
        <v>295</v>
      </c>
      <c r="D38" s="7" t="s">
        <v>295</v>
      </c>
      <c r="E38" s="6" t="s">
        <v>295</v>
      </c>
      <c r="F38" s="7" t="s">
        <v>295</v>
      </c>
    </row>
    <row r="39" spans="1:6">
      <c r="A39" s="8" t="s">
        <v>477</v>
      </c>
      <c r="B39" s="4" t="s">
        <v>53</v>
      </c>
      <c r="C39" s="6" t="s">
        <v>295</v>
      </c>
      <c r="D39" s="7" t="s">
        <v>295</v>
      </c>
      <c r="E39" s="6" t="s">
        <v>295</v>
      </c>
      <c r="F39" s="7" t="s">
        <v>295</v>
      </c>
    </row>
    <row r="40" spans="1:6">
      <c r="A40" s="8" t="s">
        <v>478</v>
      </c>
      <c r="B40" s="4" t="s">
        <v>174</v>
      </c>
      <c r="C40" s="6" t="s">
        <v>295</v>
      </c>
      <c r="D40" s="7" t="s">
        <v>295</v>
      </c>
      <c r="E40" s="6" t="s">
        <v>295</v>
      </c>
      <c r="F40" s="7" t="s">
        <v>295</v>
      </c>
    </row>
    <row r="41" spans="1:6">
      <c r="A41" s="8" t="s">
        <v>479</v>
      </c>
      <c r="B41" s="4" t="s">
        <v>359</v>
      </c>
      <c r="C41" s="6" t="s">
        <v>295</v>
      </c>
      <c r="D41" s="7" t="s">
        <v>295</v>
      </c>
      <c r="E41" s="6" t="s">
        <v>295</v>
      </c>
      <c r="F41" s="7" t="s">
        <v>295</v>
      </c>
    </row>
    <row r="42" spans="1:6">
      <c r="A42" s="8" t="s">
        <v>480</v>
      </c>
      <c r="B42" s="4" t="s">
        <v>77</v>
      </c>
      <c r="C42" s="6" t="s">
        <v>295</v>
      </c>
      <c r="D42" s="7" t="s">
        <v>295</v>
      </c>
      <c r="E42" s="6" t="s">
        <v>295</v>
      </c>
      <c r="F42" s="7" t="s">
        <v>295</v>
      </c>
    </row>
    <row r="43" spans="1:6">
      <c r="A43" s="8" t="s">
        <v>481</v>
      </c>
      <c r="B43" s="4" t="s">
        <v>79</v>
      </c>
      <c r="C43" s="6" t="s">
        <v>295</v>
      </c>
      <c r="D43" s="7" t="s">
        <v>295</v>
      </c>
      <c r="E43" s="6" t="s">
        <v>295</v>
      </c>
      <c r="F43" s="7" t="s">
        <v>295</v>
      </c>
    </row>
    <row r="44" spans="1:6">
      <c r="A44" s="8" t="s">
        <v>482</v>
      </c>
      <c r="B44" s="4" t="s">
        <v>72</v>
      </c>
      <c r="C44" s="6" t="s">
        <v>295</v>
      </c>
      <c r="D44" s="7" t="s">
        <v>295</v>
      </c>
      <c r="E44" s="6" t="s">
        <v>295</v>
      </c>
      <c r="F44" s="7" t="s">
        <v>295</v>
      </c>
    </row>
    <row r="45" spans="1:6">
      <c r="A45" s="8" t="s">
        <v>483</v>
      </c>
      <c r="B45" s="4" t="s">
        <v>153</v>
      </c>
      <c r="C45" s="6" t="s">
        <v>295</v>
      </c>
      <c r="D45" s="7" t="s">
        <v>295</v>
      </c>
      <c r="E45" s="6" t="s">
        <v>295</v>
      </c>
      <c r="F45" s="7" t="s">
        <v>295</v>
      </c>
    </row>
    <row r="46" spans="1:6">
      <c r="A46" s="8" t="s">
        <v>484</v>
      </c>
      <c r="B46" s="4" t="s">
        <v>147</v>
      </c>
      <c r="C46" s="6" t="s">
        <v>295</v>
      </c>
      <c r="D46" s="7" t="s">
        <v>295</v>
      </c>
      <c r="E46" s="6" t="s">
        <v>295</v>
      </c>
      <c r="F46" s="7" t="s">
        <v>295</v>
      </c>
    </row>
    <row r="47" spans="1:6">
      <c r="A47" s="8" t="s">
        <v>485</v>
      </c>
      <c r="B47" s="4" t="s">
        <v>14</v>
      </c>
      <c r="C47" s="6" t="s">
        <v>295</v>
      </c>
      <c r="D47" s="7" t="s">
        <v>295</v>
      </c>
      <c r="E47" s="6" t="s">
        <v>295</v>
      </c>
      <c r="F47" s="7" t="s">
        <v>295</v>
      </c>
    </row>
    <row r="48" spans="1:6">
      <c r="A48" s="8" t="s">
        <v>486</v>
      </c>
      <c r="B48" s="4" t="s">
        <v>183</v>
      </c>
      <c r="C48" s="6" t="s">
        <v>295</v>
      </c>
      <c r="D48" s="7" t="s">
        <v>295</v>
      </c>
      <c r="E48" s="6" t="s">
        <v>295</v>
      </c>
      <c r="F48" s="7" t="s">
        <v>295</v>
      </c>
    </row>
    <row r="49" spans="1:6">
      <c r="A49" s="5" t="s">
        <v>487</v>
      </c>
      <c r="B49" s="4" t="s">
        <v>89</v>
      </c>
      <c r="C49" s="6" t="e">
        <v>#N/A</v>
      </c>
      <c r="D49" s="7" t="e">
        <v>#N/A</v>
      </c>
      <c r="E49" s="6" t="s">
        <v>295</v>
      </c>
      <c r="F49" s="7" t="s">
        <v>295</v>
      </c>
    </row>
    <row r="50" spans="1:6">
      <c r="A50" s="5" t="s">
        <v>488</v>
      </c>
      <c r="B50" s="4" t="s">
        <v>52</v>
      </c>
      <c r="C50" s="6" t="s">
        <v>295</v>
      </c>
      <c r="D50" s="7" t="s">
        <v>295</v>
      </c>
      <c r="E50" s="6" t="s">
        <v>295</v>
      </c>
      <c r="F50" s="7" t="s">
        <v>295</v>
      </c>
    </row>
    <row r="51" spans="1:6">
      <c r="A51" s="5" t="s">
        <v>489</v>
      </c>
      <c r="B51" s="4" t="s">
        <v>92</v>
      </c>
      <c r="C51" s="6" t="s">
        <v>295</v>
      </c>
      <c r="D51" s="7" t="s">
        <v>295</v>
      </c>
      <c r="E51" s="6" t="s">
        <v>295</v>
      </c>
      <c r="F51" s="7" t="s">
        <v>295</v>
      </c>
    </row>
    <row r="52" spans="1:6">
      <c r="A52" s="8" t="s">
        <v>490</v>
      </c>
      <c r="B52" s="4" t="s">
        <v>55</v>
      </c>
      <c r="C52" s="6" t="s">
        <v>295</v>
      </c>
      <c r="D52" s="7" t="s">
        <v>295</v>
      </c>
      <c r="E52" s="6" t="s">
        <v>295</v>
      </c>
      <c r="F52" s="7" t="s">
        <v>295</v>
      </c>
    </row>
    <row r="53" spans="1:6">
      <c r="A53" s="8" t="s">
        <v>491</v>
      </c>
      <c r="B53" s="4" t="s">
        <v>84</v>
      </c>
      <c r="C53" s="6" t="e">
        <v>#N/A</v>
      </c>
      <c r="D53" s="7" t="e">
        <v>#N/A</v>
      </c>
      <c r="E53" s="6" t="s">
        <v>295</v>
      </c>
      <c r="F53" s="7" t="s">
        <v>295</v>
      </c>
    </row>
    <row r="54" spans="1:6">
      <c r="A54" s="5" t="s">
        <v>494</v>
      </c>
      <c r="B54" s="4" t="s">
        <v>159</v>
      </c>
      <c r="C54" s="6" t="s">
        <v>295</v>
      </c>
      <c r="D54" s="7" t="s">
        <v>295</v>
      </c>
      <c r="E54" s="6" t="s">
        <v>295</v>
      </c>
      <c r="F54" s="7" t="s">
        <v>295</v>
      </c>
    </row>
    <row r="55" spans="1:6">
      <c r="A55" s="5" t="s">
        <v>493</v>
      </c>
      <c r="B55" s="4" t="s">
        <v>172</v>
      </c>
      <c r="C55" s="6" t="s">
        <v>295</v>
      </c>
      <c r="D55" s="7" t="s">
        <v>295</v>
      </c>
      <c r="E55" s="6" t="s">
        <v>295</v>
      </c>
      <c r="F55" s="7" t="s">
        <v>295</v>
      </c>
    </row>
    <row r="56" spans="1:6">
      <c r="A56" s="8" t="s">
        <v>492</v>
      </c>
      <c r="B56" s="4" t="s">
        <v>164</v>
      </c>
      <c r="C56" s="6" t="s">
        <v>295</v>
      </c>
      <c r="D56" s="7" t="s">
        <v>295</v>
      </c>
      <c r="E56" s="6" t="s">
        <v>295</v>
      </c>
      <c r="F56" s="7" t="s">
        <v>295</v>
      </c>
    </row>
    <row r="57" spans="1:6">
      <c r="A57" s="8" t="s">
        <v>496</v>
      </c>
      <c r="B57" s="4" t="s">
        <v>41</v>
      </c>
      <c r="C57" s="6" t="s">
        <v>295</v>
      </c>
      <c r="D57" s="7" t="s">
        <v>295</v>
      </c>
      <c r="E57" s="6" t="s">
        <v>295</v>
      </c>
      <c r="F57" s="7" t="s">
        <v>295</v>
      </c>
    </row>
    <row r="58" spans="1:6">
      <c r="A58" s="8" t="s">
        <v>497</v>
      </c>
      <c r="B58" s="4" t="s">
        <v>170</v>
      </c>
      <c r="C58" s="6" t="s">
        <v>295</v>
      </c>
      <c r="D58" s="7" t="s">
        <v>295</v>
      </c>
      <c r="E58" s="6" t="s">
        <v>295</v>
      </c>
      <c r="F58" s="7" t="s">
        <v>295</v>
      </c>
    </row>
    <row r="59" spans="1:6">
      <c r="A59" s="8" t="s">
        <v>498</v>
      </c>
      <c r="B59" s="4" t="s">
        <v>152</v>
      </c>
      <c r="C59" s="6" t="s">
        <v>295</v>
      </c>
      <c r="D59" s="7" t="s">
        <v>295</v>
      </c>
      <c r="E59" s="6" t="s">
        <v>295</v>
      </c>
      <c r="F59" s="7" t="s">
        <v>295</v>
      </c>
    </row>
    <row r="60" spans="1:6">
      <c r="A60" s="8" t="s">
        <v>360</v>
      </c>
      <c r="B60" s="4" t="s">
        <v>98</v>
      </c>
      <c r="C60" s="6" t="s">
        <v>361</v>
      </c>
      <c r="D60" s="7">
        <v>3.9999999999999999E-47</v>
      </c>
      <c r="E60" s="6" t="s">
        <v>362</v>
      </c>
      <c r="F60" s="7">
        <v>4.9999999999999998E-45</v>
      </c>
    </row>
    <row r="61" spans="1:6">
      <c r="A61" s="5" t="s">
        <v>363</v>
      </c>
      <c r="B61" s="4" t="s">
        <v>44</v>
      </c>
      <c r="C61" s="6" t="s">
        <v>364</v>
      </c>
      <c r="D61" s="7">
        <v>2.9999999999999999E-19</v>
      </c>
      <c r="E61" s="6" t="s">
        <v>365</v>
      </c>
      <c r="F61" s="7">
        <v>4.9999999999999999E-20</v>
      </c>
    </row>
    <row r="62" spans="1:6">
      <c r="A62" s="5" t="s">
        <v>366</v>
      </c>
      <c r="B62" s="4" t="s">
        <v>50</v>
      </c>
      <c r="C62" s="6" t="s">
        <v>367</v>
      </c>
      <c r="D62" s="7">
        <v>0</v>
      </c>
      <c r="E62" s="6" t="s">
        <v>368</v>
      </c>
      <c r="F62" s="7">
        <v>0</v>
      </c>
    </row>
    <row r="63" spans="1:6">
      <c r="A63" s="8" t="s">
        <v>369</v>
      </c>
      <c r="B63" s="4" t="s">
        <v>166</v>
      </c>
      <c r="C63" s="6" t="s">
        <v>370</v>
      </c>
      <c r="D63" s="7">
        <v>9.0000000000000003E-16</v>
      </c>
      <c r="E63" s="6" t="s">
        <v>371</v>
      </c>
      <c r="F63" s="7">
        <v>4E-14</v>
      </c>
    </row>
    <row r="64" spans="1:6">
      <c r="A64" s="5" t="s">
        <v>372</v>
      </c>
      <c r="B64" s="4" t="s">
        <v>62</v>
      </c>
      <c r="C64" s="6" t="s">
        <v>373</v>
      </c>
      <c r="D64" s="7">
        <v>3.9999999999999998E-36</v>
      </c>
      <c r="E64" s="6" t="s">
        <v>374</v>
      </c>
      <c r="F64" s="7">
        <v>1.0000000000000001E-33</v>
      </c>
    </row>
    <row r="65" spans="1:6">
      <c r="A65" s="8" t="s">
        <v>375</v>
      </c>
      <c r="B65" s="4" t="s">
        <v>175</v>
      </c>
      <c r="C65" s="6" t="s">
        <v>376</v>
      </c>
      <c r="D65" s="7">
        <v>2.9999999999999997E-8</v>
      </c>
      <c r="E65" s="6" t="s">
        <v>377</v>
      </c>
      <c r="F65" s="7">
        <v>5.0000000000000002E-11</v>
      </c>
    </row>
    <row r="66" spans="1:6">
      <c r="A66" s="8" t="s">
        <v>104</v>
      </c>
      <c r="B66" s="4" t="s">
        <v>104</v>
      </c>
      <c r="C66" s="6" t="s">
        <v>295</v>
      </c>
      <c r="D66" s="7" t="s">
        <v>295</v>
      </c>
      <c r="E66" s="6" t="s">
        <v>295</v>
      </c>
      <c r="F66" s="7" t="s">
        <v>295</v>
      </c>
    </row>
    <row r="67" spans="1:6">
      <c r="A67" s="8" t="s">
        <v>139</v>
      </c>
      <c r="B67" s="4" t="s">
        <v>139</v>
      </c>
      <c r="C67" s="6" t="s">
        <v>295</v>
      </c>
      <c r="D67" s="7" t="s">
        <v>295</v>
      </c>
      <c r="E67" s="6" t="s">
        <v>295</v>
      </c>
      <c r="F67" s="7" t="s">
        <v>295</v>
      </c>
    </row>
    <row r="68" spans="1:6">
      <c r="A68" s="8" t="s">
        <v>184</v>
      </c>
      <c r="B68" s="4" t="s">
        <v>184</v>
      </c>
      <c r="C68" s="6" t="s">
        <v>295</v>
      </c>
      <c r="D68" s="7" t="s">
        <v>295</v>
      </c>
      <c r="E68" s="6" t="s">
        <v>295</v>
      </c>
      <c r="F68" s="7" t="s">
        <v>295</v>
      </c>
    </row>
    <row r="69" spans="1:6">
      <c r="A69" s="8" t="s">
        <v>58</v>
      </c>
      <c r="B69" s="4" t="s">
        <v>58</v>
      </c>
      <c r="C69" s="6" t="s">
        <v>295</v>
      </c>
      <c r="D69" s="7" t="s">
        <v>295</v>
      </c>
      <c r="E69" s="6" t="s">
        <v>295</v>
      </c>
      <c r="F69" s="7" t="s">
        <v>295</v>
      </c>
    </row>
    <row r="70" spans="1:6">
      <c r="A70" s="8" t="s">
        <v>126</v>
      </c>
      <c r="B70" s="4" t="s">
        <v>126</v>
      </c>
      <c r="C70" s="6" t="s">
        <v>295</v>
      </c>
      <c r="D70" s="7" t="s">
        <v>295</v>
      </c>
      <c r="E70" s="6" t="s">
        <v>295</v>
      </c>
      <c r="F70" s="7" t="s">
        <v>295</v>
      </c>
    </row>
    <row r="71" spans="1:6">
      <c r="A71" s="8" t="s">
        <v>93</v>
      </c>
      <c r="B71" s="4" t="s">
        <v>93</v>
      </c>
      <c r="C71" s="6" t="s">
        <v>295</v>
      </c>
      <c r="D71" s="7" t="s">
        <v>295</v>
      </c>
      <c r="E71" s="6" t="s">
        <v>295</v>
      </c>
      <c r="F71" s="7" t="s">
        <v>295</v>
      </c>
    </row>
    <row r="72" spans="1:6">
      <c r="A72" s="8" t="s">
        <v>73</v>
      </c>
      <c r="B72" s="4" t="s">
        <v>73</v>
      </c>
      <c r="C72" s="6" t="s">
        <v>295</v>
      </c>
      <c r="D72" s="7" t="s">
        <v>295</v>
      </c>
      <c r="E72" s="6" t="s">
        <v>295</v>
      </c>
      <c r="F72" s="7" t="s">
        <v>295</v>
      </c>
    </row>
    <row r="73" spans="1:6">
      <c r="A73" s="8" t="s">
        <v>103</v>
      </c>
      <c r="B73" s="4" t="s">
        <v>103</v>
      </c>
      <c r="C73" s="6" t="s">
        <v>295</v>
      </c>
      <c r="D73" s="7" t="s">
        <v>295</v>
      </c>
      <c r="E73" s="6" t="s">
        <v>295</v>
      </c>
      <c r="F73" s="7" t="s">
        <v>295</v>
      </c>
    </row>
    <row r="74" spans="1:6">
      <c r="A74" s="8" t="s">
        <v>128</v>
      </c>
      <c r="B74" s="4" t="s">
        <v>128</v>
      </c>
      <c r="C74" s="6" t="s">
        <v>295</v>
      </c>
      <c r="D74" s="7" t="s">
        <v>295</v>
      </c>
      <c r="E74" s="6" t="s">
        <v>295</v>
      </c>
      <c r="F74" s="7" t="s">
        <v>295</v>
      </c>
    </row>
    <row r="75" spans="1:6">
      <c r="A75" s="8" t="s">
        <v>83</v>
      </c>
      <c r="B75" s="4" t="s">
        <v>83</v>
      </c>
      <c r="C75" s="6" t="s">
        <v>295</v>
      </c>
      <c r="D75" s="7" t="s">
        <v>295</v>
      </c>
      <c r="E75" s="6" t="s">
        <v>295</v>
      </c>
      <c r="F75" s="7" t="s">
        <v>295</v>
      </c>
    </row>
    <row r="76" spans="1:6">
      <c r="A76" s="8" t="s">
        <v>69</v>
      </c>
      <c r="B76" s="4" t="s">
        <v>69</v>
      </c>
      <c r="C76" s="6" t="s">
        <v>295</v>
      </c>
      <c r="D76" s="7" t="s">
        <v>295</v>
      </c>
      <c r="E76" s="6" t="s">
        <v>295</v>
      </c>
      <c r="F76" s="7" t="s">
        <v>295</v>
      </c>
    </row>
    <row r="77" spans="1:6">
      <c r="A77" s="8" t="s">
        <v>169</v>
      </c>
      <c r="B77" s="4" t="s">
        <v>169</v>
      </c>
      <c r="C77" s="6" t="s">
        <v>295</v>
      </c>
      <c r="D77" s="7" t="s">
        <v>295</v>
      </c>
      <c r="E77" s="6" t="s">
        <v>295</v>
      </c>
      <c r="F77" s="7" t="s">
        <v>295</v>
      </c>
    </row>
    <row r="78" spans="1:6">
      <c r="A78" s="8" t="s">
        <v>29</v>
      </c>
      <c r="B78" s="4" t="s">
        <v>29</v>
      </c>
      <c r="C78" s="6" t="s">
        <v>295</v>
      </c>
      <c r="D78" s="7" t="s">
        <v>295</v>
      </c>
      <c r="E78" s="6" t="s">
        <v>295</v>
      </c>
      <c r="F78" s="7" t="s">
        <v>295</v>
      </c>
    </row>
    <row r="79" spans="1:6">
      <c r="A79" s="8" t="s">
        <v>75</v>
      </c>
      <c r="B79" s="4" t="s">
        <v>75</v>
      </c>
      <c r="C79" s="6" t="s">
        <v>295</v>
      </c>
      <c r="D79" s="7" t="s">
        <v>295</v>
      </c>
      <c r="E79" s="6" t="s">
        <v>295</v>
      </c>
      <c r="F79" s="7" t="s">
        <v>295</v>
      </c>
    </row>
    <row r="80" spans="1:6">
      <c r="A80" s="8" t="s">
        <v>18</v>
      </c>
      <c r="B80" s="4" t="s">
        <v>18</v>
      </c>
      <c r="C80" s="6" t="s">
        <v>295</v>
      </c>
      <c r="D80" s="7" t="s">
        <v>295</v>
      </c>
      <c r="E80" s="6" t="s">
        <v>295</v>
      </c>
      <c r="F80" s="7" t="s">
        <v>295</v>
      </c>
    </row>
    <row r="81" spans="1:6">
      <c r="A81" s="8" t="s">
        <v>116</v>
      </c>
      <c r="B81" s="4" t="s">
        <v>116</v>
      </c>
      <c r="C81" s="6" t="s">
        <v>295</v>
      </c>
      <c r="D81" s="7" t="s">
        <v>295</v>
      </c>
      <c r="E81" s="6" t="s">
        <v>295</v>
      </c>
      <c r="F81" s="7" t="s">
        <v>295</v>
      </c>
    </row>
    <row r="82" spans="1:6">
      <c r="A82" s="8" t="s">
        <v>199</v>
      </c>
      <c r="B82" s="4" t="s">
        <v>199</v>
      </c>
      <c r="C82" s="6" t="s">
        <v>295</v>
      </c>
      <c r="D82" s="7" t="s">
        <v>295</v>
      </c>
      <c r="E82" s="6" t="s">
        <v>295</v>
      </c>
      <c r="F82" s="7" t="s">
        <v>295</v>
      </c>
    </row>
    <row r="83" spans="1:6">
      <c r="A83" s="8" t="s">
        <v>85</v>
      </c>
      <c r="B83" s="4" t="s">
        <v>85</v>
      </c>
      <c r="C83" s="6" t="s">
        <v>295</v>
      </c>
      <c r="D83" s="7" t="s">
        <v>295</v>
      </c>
      <c r="E83" s="6" t="s">
        <v>295</v>
      </c>
      <c r="F83" s="7" t="s">
        <v>295</v>
      </c>
    </row>
    <row r="84" spans="1:6">
      <c r="A84" s="8" t="s">
        <v>30</v>
      </c>
      <c r="B84" s="4" t="s">
        <v>30</v>
      </c>
      <c r="C84" s="6" t="s">
        <v>295</v>
      </c>
      <c r="D84" s="7" t="s">
        <v>295</v>
      </c>
      <c r="E84" s="6" t="s">
        <v>295</v>
      </c>
      <c r="F84" s="7" t="s">
        <v>295</v>
      </c>
    </row>
    <row r="85" spans="1:6">
      <c r="A85" s="8" t="s">
        <v>88</v>
      </c>
      <c r="B85" s="4" t="s">
        <v>88</v>
      </c>
      <c r="C85" s="6" t="s">
        <v>295</v>
      </c>
      <c r="D85" s="7" t="s">
        <v>295</v>
      </c>
      <c r="E85" s="6" t="s">
        <v>295</v>
      </c>
      <c r="F85" s="7" t="s">
        <v>295</v>
      </c>
    </row>
    <row r="86" spans="1:6">
      <c r="A86" s="8" t="s">
        <v>495</v>
      </c>
      <c r="B86" s="4" t="s">
        <v>129</v>
      </c>
      <c r="C86" s="6" t="s">
        <v>295</v>
      </c>
      <c r="D86" s="7" t="s">
        <v>295</v>
      </c>
      <c r="E86" s="6" t="s">
        <v>295</v>
      </c>
      <c r="F86" s="7" t="s">
        <v>295</v>
      </c>
    </row>
    <row r="87" spans="1:6">
      <c r="A87" s="8" t="s">
        <v>22</v>
      </c>
      <c r="B87" s="4" t="s">
        <v>22</v>
      </c>
      <c r="C87" s="6" t="s">
        <v>295</v>
      </c>
      <c r="D87" s="7" t="s">
        <v>295</v>
      </c>
      <c r="E87" s="6" t="s">
        <v>295</v>
      </c>
      <c r="F87" s="7" t="s">
        <v>295</v>
      </c>
    </row>
    <row r="88" spans="1:6">
      <c r="A88" s="8" t="s">
        <v>155</v>
      </c>
      <c r="B88" s="4" t="s">
        <v>155</v>
      </c>
      <c r="C88" s="6" t="s">
        <v>295</v>
      </c>
      <c r="D88" s="7" t="s">
        <v>295</v>
      </c>
      <c r="E88" s="6" t="s">
        <v>295</v>
      </c>
      <c r="F88" s="7" t="s">
        <v>295</v>
      </c>
    </row>
    <row r="89" spans="1:6">
      <c r="A89" s="8" t="s">
        <v>181</v>
      </c>
      <c r="B89" s="4" t="s">
        <v>181</v>
      </c>
      <c r="C89" s="6" t="s">
        <v>295</v>
      </c>
      <c r="D89" s="7" t="s">
        <v>295</v>
      </c>
      <c r="E89" s="6" t="s">
        <v>295</v>
      </c>
      <c r="F89" s="7" t="s">
        <v>295</v>
      </c>
    </row>
    <row r="90" spans="1:6">
      <c r="A90" s="5" t="s">
        <v>233</v>
      </c>
      <c r="B90" s="4" t="s">
        <v>154</v>
      </c>
      <c r="C90" s="6" t="s">
        <v>378</v>
      </c>
      <c r="D90" s="7">
        <v>2.0000000000000001E-18</v>
      </c>
      <c r="E90" s="6" t="s">
        <v>379</v>
      </c>
      <c r="F90" s="7">
        <v>4.0000000000000003E-18</v>
      </c>
    </row>
    <row r="91" spans="1:6">
      <c r="A91" s="8" t="s">
        <v>380</v>
      </c>
      <c r="B91" s="4" t="s">
        <v>133</v>
      </c>
      <c r="C91" s="6" t="s">
        <v>381</v>
      </c>
      <c r="D91" s="7">
        <v>8.0000000000000003E-61</v>
      </c>
      <c r="E91" s="6" t="s">
        <v>382</v>
      </c>
      <c r="F91" s="7">
        <v>3.0000000000000001E-59</v>
      </c>
    </row>
    <row r="92" spans="1:6">
      <c r="A92" s="8" t="s">
        <v>383</v>
      </c>
      <c r="B92" s="4" t="s">
        <v>189</v>
      </c>
      <c r="C92" s="6" t="s">
        <v>289</v>
      </c>
      <c r="D92" s="7">
        <v>3.0000000000000003E-29</v>
      </c>
      <c r="E92" s="6" t="e">
        <v>#N/A</v>
      </c>
      <c r="F92" s="7" t="e">
        <v>#N/A</v>
      </c>
    </row>
    <row r="93" spans="1:6">
      <c r="A93" s="8" t="s">
        <v>384</v>
      </c>
      <c r="B93" s="4" t="s">
        <v>195</v>
      </c>
      <c r="C93" s="6" t="s">
        <v>385</v>
      </c>
      <c r="D93" s="7">
        <v>2.9999999999999998E-31</v>
      </c>
      <c r="E93" s="6" t="s">
        <v>386</v>
      </c>
      <c r="F93" s="7">
        <v>9.9999999999999994E-37</v>
      </c>
    </row>
    <row r="94" spans="1:6">
      <c r="A94" s="5" t="s">
        <v>387</v>
      </c>
      <c r="B94" s="4" t="s">
        <v>82</v>
      </c>
      <c r="C94" s="6" t="s">
        <v>385</v>
      </c>
      <c r="D94" s="7">
        <v>6E-11</v>
      </c>
      <c r="E94" s="6" t="s">
        <v>386</v>
      </c>
      <c r="F94" s="7">
        <v>1.0000000000000001E-17</v>
      </c>
    </row>
    <row r="95" spans="1:6">
      <c r="A95" s="8" t="s">
        <v>388</v>
      </c>
      <c r="B95" s="4" t="s">
        <v>120</v>
      </c>
      <c r="C95" s="6" t="s">
        <v>389</v>
      </c>
      <c r="D95" s="7">
        <v>3.9999999999999999E-64</v>
      </c>
      <c r="E95" s="6" t="s">
        <v>390</v>
      </c>
      <c r="F95" s="7">
        <v>4.0000000000000001E-59</v>
      </c>
    </row>
    <row r="96" spans="1:6">
      <c r="A96" s="8" t="s">
        <v>391</v>
      </c>
      <c r="B96" s="4" t="s">
        <v>142</v>
      </c>
      <c r="C96" s="6" t="s">
        <v>392</v>
      </c>
      <c r="D96" s="7">
        <v>3.9999999999999997E-88</v>
      </c>
      <c r="E96" s="6" t="s">
        <v>393</v>
      </c>
      <c r="F96" s="7">
        <v>9.9999999999999993E-103</v>
      </c>
    </row>
    <row r="97" spans="1:6">
      <c r="A97" s="8" t="s">
        <v>394</v>
      </c>
      <c r="B97" s="4" t="s">
        <v>31</v>
      </c>
      <c r="C97" s="6" t="s">
        <v>395</v>
      </c>
      <c r="D97" s="7">
        <v>6.9999999999999999E-6</v>
      </c>
      <c r="E97" s="6" t="s">
        <v>295</v>
      </c>
      <c r="F97" s="7" t="s">
        <v>295</v>
      </c>
    </row>
    <row r="98" spans="1:6">
      <c r="A98" s="5" t="s">
        <v>396</v>
      </c>
      <c r="B98" s="4" t="s">
        <v>63</v>
      </c>
      <c r="C98" s="6" t="s">
        <v>397</v>
      </c>
      <c r="D98" s="7">
        <v>6E-10</v>
      </c>
      <c r="E98" s="6" t="s">
        <v>398</v>
      </c>
      <c r="F98" s="7">
        <v>1E-10</v>
      </c>
    </row>
    <row r="99" spans="1:6">
      <c r="A99" s="8" t="s">
        <v>399</v>
      </c>
      <c r="B99" s="4" t="s">
        <v>162</v>
      </c>
      <c r="C99" s="6" t="s">
        <v>400</v>
      </c>
      <c r="D99" s="7">
        <v>1.9999999999999999E-80</v>
      </c>
      <c r="E99" s="6" t="s">
        <v>401</v>
      </c>
      <c r="F99" s="7">
        <v>2E-85</v>
      </c>
    </row>
    <row r="100" spans="1:6">
      <c r="A100" s="8" t="s">
        <v>402</v>
      </c>
      <c r="B100" s="4" t="s">
        <v>168</v>
      </c>
      <c r="C100" s="6" t="s">
        <v>403</v>
      </c>
      <c r="D100" s="7">
        <v>6.0000000000000002E-27</v>
      </c>
      <c r="E100" s="6" t="s">
        <v>404</v>
      </c>
      <c r="F100" s="7">
        <v>1.9999999999999999E-23</v>
      </c>
    </row>
    <row r="101" spans="1:6">
      <c r="A101" s="8" t="s">
        <v>405</v>
      </c>
      <c r="B101" s="4" t="s">
        <v>168</v>
      </c>
      <c r="C101" s="6" t="s">
        <v>403</v>
      </c>
      <c r="D101" s="7">
        <v>5.0000000000000004E-19</v>
      </c>
      <c r="E101" s="6" t="s">
        <v>406</v>
      </c>
      <c r="F101" s="7">
        <v>1.9999999999999998E-21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7"/>
  <sheetViews>
    <sheetView workbookViewId="0">
      <selection activeCell="K11" sqref="K11"/>
    </sheetView>
  </sheetViews>
  <sheetFormatPr defaultRowHeight="13.2"/>
  <cols>
    <col min="1" max="1" width="18.44140625" style="13" customWidth="1"/>
    <col min="2" max="2" width="14.5546875" style="13" customWidth="1"/>
    <col min="3" max="16384" width="8.88671875" style="13"/>
  </cols>
  <sheetData>
    <row r="1" spans="1:8" s="22" customFormat="1" ht="13.8" thickBot="1">
      <c r="A1" s="26" t="s">
        <v>407</v>
      </c>
      <c r="B1" s="26" t="s">
        <v>466</v>
      </c>
      <c r="C1" s="26" t="s">
        <v>467</v>
      </c>
      <c r="D1" s="26" t="s">
        <v>468</v>
      </c>
      <c r="E1" s="26" t="s">
        <v>469</v>
      </c>
      <c r="F1" s="27" t="s">
        <v>408</v>
      </c>
      <c r="G1" s="28" t="s">
        <v>409</v>
      </c>
      <c r="H1" s="29" t="s">
        <v>410</v>
      </c>
    </row>
    <row r="2" spans="1:8">
      <c r="A2" s="13" t="s">
        <v>210</v>
      </c>
      <c r="B2" s="13">
        <v>91.084629735400839</v>
      </c>
      <c r="C2" s="13">
        <v>1.7738376586338056</v>
      </c>
      <c r="D2" s="13">
        <v>2.9409665727576706</v>
      </c>
      <c r="E2" s="13">
        <v>1.2612292992239871</v>
      </c>
      <c r="F2" s="23">
        <f t="shared" ref="F2:F65" si="0">D2/C2</f>
        <v>1.6579682804923521</v>
      </c>
      <c r="G2" s="24">
        <f t="shared" ref="G2:G65" si="1">E2/C2</f>
        <v>0.71101732060157918</v>
      </c>
      <c r="H2" s="25">
        <f t="shared" ref="H2:H65" si="2">B2/C2</f>
        <v>51.348909688586403</v>
      </c>
    </row>
    <row r="3" spans="1:8">
      <c r="A3" s="13" t="s">
        <v>212</v>
      </c>
      <c r="B3" s="13">
        <v>61.151929108074768</v>
      </c>
      <c r="C3" s="13">
        <v>1.5464127877479725</v>
      </c>
      <c r="D3" s="13">
        <v>1.3968382507493375</v>
      </c>
      <c r="E3" s="13">
        <v>1.6048096305429109</v>
      </c>
      <c r="F3" s="23">
        <f t="shared" si="0"/>
        <v>0.90327644844656318</v>
      </c>
      <c r="G3" s="24">
        <f t="shared" si="1"/>
        <v>1.03776277799667</v>
      </c>
      <c r="H3" s="25">
        <f t="shared" si="2"/>
        <v>39.544376244540622</v>
      </c>
    </row>
    <row r="4" spans="1:8">
      <c r="A4" s="13" t="s">
        <v>26</v>
      </c>
      <c r="B4" s="13">
        <v>121.80710877227557</v>
      </c>
      <c r="C4" s="13">
        <v>5.118975756782036</v>
      </c>
      <c r="D4" s="13">
        <v>2.2980940450913603</v>
      </c>
      <c r="E4" s="13">
        <v>6.1737492000966414</v>
      </c>
      <c r="F4" s="23">
        <f t="shared" si="0"/>
        <v>0.44893630176830945</v>
      </c>
      <c r="G4" s="24">
        <f t="shared" si="1"/>
        <v>1.2060516582672141</v>
      </c>
      <c r="H4" s="25">
        <f t="shared" si="2"/>
        <v>23.79521110466202</v>
      </c>
    </row>
    <row r="5" spans="1:8">
      <c r="A5" s="13" t="s">
        <v>211</v>
      </c>
      <c r="B5" s="13">
        <v>36.342217325373937</v>
      </c>
      <c r="C5" s="13">
        <v>1.5743733326697296</v>
      </c>
      <c r="D5" s="13">
        <v>1.63302165581688</v>
      </c>
      <c r="E5" s="13">
        <v>1.1074510419410484</v>
      </c>
      <c r="F5" s="23">
        <f t="shared" si="0"/>
        <v>1.0372518524864101</v>
      </c>
      <c r="G5" s="24">
        <f t="shared" si="1"/>
        <v>0.7034233996221837</v>
      </c>
      <c r="H5" s="25">
        <f t="shared" si="2"/>
        <v>23.083608297497612</v>
      </c>
    </row>
    <row r="6" spans="1:8">
      <c r="A6" s="13" t="s">
        <v>19</v>
      </c>
      <c r="B6" s="13">
        <v>405.62237900706396</v>
      </c>
      <c r="C6" s="13">
        <v>17.980976341144203</v>
      </c>
      <c r="D6" s="13">
        <v>3.1643606381629823</v>
      </c>
      <c r="E6" s="13">
        <v>2.2414250624827825</v>
      </c>
      <c r="F6" s="23">
        <f t="shared" si="0"/>
        <v>0.17598380522431747</v>
      </c>
      <c r="G6" s="24">
        <f t="shared" si="1"/>
        <v>0.12465535908380776</v>
      </c>
      <c r="H6" s="25">
        <f t="shared" si="2"/>
        <v>22.558417925222216</v>
      </c>
    </row>
    <row r="7" spans="1:8">
      <c r="A7" s="13" t="s">
        <v>164</v>
      </c>
      <c r="B7" s="13">
        <v>185.79056339875092</v>
      </c>
      <c r="C7" s="13">
        <v>8.5864826080595176</v>
      </c>
      <c r="D7" s="13">
        <v>1.4011064603246552</v>
      </c>
      <c r="E7" s="13">
        <v>8.2365664312228386</v>
      </c>
      <c r="F7" s="23">
        <f t="shared" si="0"/>
        <v>0.16317583395668173</v>
      </c>
      <c r="G7" s="24">
        <f t="shared" si="1"/>
        <v>0.95924801891425981</v>
      </c>
      <c r="H7" s="25">
        <f t="shared" si="2"/>
        <v>21.63756358446037</v>
      </c>
    </row>
    <row r="8" spans="1:8">
      <c r="A8" s="13" t="s">
        <v>16</v>
      </c>
      <c r="B8" s="13">
        <v>398.72505108484535</v>
      </c>
      <c r="C8" s="13">
        <v>18.446426591616468</v>
      </c>
      <c r="D8" s="13">
        <v>11.066833890128208</v>
      </c>
      <c r="E8" s="13">
        <v>30.900177792210844</v>
      </c>
      <c r="F8" s="23">
        <f t="shared" si="0"/>
        <v>0.59994459280031298</v>
      </c>
      <c r="G8" s="24">
        <f t="shared" si="1"/>
        <v>1.6751308248641694</v>
      </c>
      <c r="H8" s="25">
        <f t="shared" si="2"/>
        <v>21.615300345816458</v>
      </c>
    </row>
    <row r="9" spans="1:8">
      <c r="A9" s="13" t="s">
        <v>28</v>
      </c>
      <c r="B9" s="13">
        <v>68.535977049538573</v>
      </c>
      <c r="C9" s="13">
        <v>3.45141246654426</v>
      </c>
      <c r="D9" s="13">
        <v>1.1835081015064535</v>
      </c>
      <c r="E9" s="13">
        <v>2.7817384947069539</v>
      </c>
      <c r="F9" s="23">
        <f t="shared" si="0"/>
        <v>0.34290543740529672</v>
      </c>
      <c r="G9" s="24">
        <f t="shared" si="1"/>
        <v>0.80597103987753171</v>
      </c>
      <c r="H9" s="25">
        <f t="shared" si="2"/>
        <v>19.857370776133425</v>
      </c>
    </row>
    <row r="10" spans="1:8">
      <c r="A10" s="13" t="s">
        <v>170</v>
      </c>
      <c r="B10" s="13">
        <v>88.06701954481052</v>
      </c>
      <c r="C10" s="13">
        <v>4.5844517737767889</v>
      </c>
      <c r="D10" s="13">
        <v>2.7252663802864632</v>
      </c>
      <c r="E10" s="13">
        <v>7.2996864469326157</v>
      </c>
      <c r="F10" s="23">
        <f t="shared" si="0"/>
        <v>0.59445851211154066</v>
      </c>
      <c r="G10" s="24">
        <f t="shared" si="1"/>
        <v>1.5922703099827675</v>
      </c>
      <c r="H10" s="25">
        <f t="shared" si="2"/>
        <v>19.209934773129625</v>
      </c>
    </row>
    <row r="11" spans="1:8">
      <c r="A11" s="13" t="s">
        <v>147</v>
      </c>
      <c r="B11" s="13">
        <v>183.72226280512973</v>
      </c>
      <c r="C11" s="13">
        <v>9.8884340412167759</v>
      </c>
      <c r="D11" s="13">
        <v>1.5788188552439983</v>
      </c>
      <c r="E11" s="13">
        <v>10.940387535081429</v>
      </c>
      <c r="F11" s="23">
        <f t="shared" si="0"/>
        <v>0.15966318313528682</v>
      </c>
      <c r="G11" s="24">
        <f t="shared" si="1"/>
        <v>1.106382212742677</v>
      </c>
      <c r="H11" s="25">
        <f t="shared" si="2"/>
        <v>18.579510369320584</v>
      </c>
    </row>
    <row r="12" spans="1:8">
      <c r="A12" s="13" t="s">
        <v>185</v>
      </c>
      <c r="B12" s="13">
        <v>66.014961014805294</v>
      </c>
      <c r="C12" s="13">
        <v>3.5729017818318667</v>
      </c>
      <c r="D12" s="13">
        <v>2.4978085365026192</v>
      </c>
      <c r="E12" s="13">
        <v>6.9123662915543624</v>
      </c>
      <c r="F12" s="23">
        <f t="shared" si="0"/>
        <v>0.69909801305032371</v>
      </c>
      <c r="G12" s="24">
        <f t="shared" si="1"/>
        <v>1.9346645146260681</v>
      </c>
      <c r="H12" s="25">
        <f t="shared" si="2"/>
        <v>18.476567520128889</v>
      </c>
    </row>
    <row r="13" spans="1:8">
      <c r="A13" s="13" t="s">
        <v>206</v>
      </c>
      <c r="B13" s="13">
        <v>312.71884796048852</v>
      </c>
      <c r="C13" s="13">
        <v>16.944645106726501</v>
      </c>
      <c r="D13" s="13">
        <v>2.8405700748564651</v>
      </c>
      <c r="E13" s="13">
        <v>1.6866365492821369</v>
      </c>
      <c r="F13" s="23">
        <f t="shared" si="0"/>
        <v>0.16763821590626565</v>
      </c>
      <c r="G13" s="24">
        <f t="shared" si="1"/>
        <v>9.9538027421571335E-2</v>
      </c>
      <c r="H13" s="25">
        <f t="shared" si="2"/>
        <v>18.45532001353919</v>
      </c>
    </row>
    <row r="14" spans="1:8">
      <c r="A14" s="13" t="s">
        <v>71</v>
      </c>
      <c r="B14" s="13">
        <v>105.7923537218889</v>
      </c>
      <c r="C14" s="13">
        <v>6.2689091224795357</v>
      </c>
      <c r="D14" s="13">
        <v>3.2448108309414727</v>
      </c>
      <c r="E14" s="13">
        <v>11.056463335905647</v>
      </c>
      <c r="F14" s="23">
        <f t="shared" si="0"/>
        <v>0.51760374373684581</v>
      </c>
      <c r="G14" s="24">
        <f t="shared" si="1"/>
        <v>1.7636981362927295</v>
      </c>
      <c r="H14" s="25">
        <f t="shared" si="2"/>
        <v>16.875719787120627</v>
      </c>
    </row>
    <row r="15" spans="1:8">
      <c r="A15" s="13" t="s">
        <v>190</v>
      </c>
      <c r="B15" s="13">
        <v>259.50594499812888</v>
      </c>
      <c r="C15" s="13">
        <v>17.521688404153299</v>
      </c>
      <c r="D15" s="13">
        <v>3.0571921448819066</v>
      </c>
      <c r="E15" s="13">
        <v>11.93566854050844</v>
      </c>
      <c r="F15" s="23">
        <f t="shared" si="0"/>
        <v>0.17448045384468983</v>
      </c>
      <c r="G15" s="24">
        <f t="shared" si="1"/>
        <v>0.68119397316067087</v>
      </c>
      <c r="H15" s="25">
        <f t="shared" si="2"/>
        <v>14.810555867242579</v>
      </c>
    </row>
    <row r="16" spans="1:8">
      <c r="A16" s="13" t="s">
        <v>204</v>
      </c>
      <c r="B16" s="13">
        <v>26.566988856349724</v>
      </c>
      <c r="C16" s="13">
        <v>1.8690666697849549</v>
      </c>
      <c r="D16" s="13">
        <v>1.9869418723723784</v>
      </c>
      <c r="E16" s="13">
        <v>3.5222102391220891</v>
      </c>
      <c r="F16" s="23">
        <f t="shared" si="0"/>
        <v>1.063066344552057</v>
      </c>
      <c r="G16" s="24">
        <f t="shared" si="1"/>
        <v>1.8844754422416277</v>
      </c>
      <c r="H16" s="25">
        <f t="shared" si="2"/>
        <v>14.214040240419237</v>
      </c>
    </row>
    <row r="17" spans="1:8">
      <c r="A17" s="13" t="s">
        <v>183</v>
      </c>
      <c r="B17" s="13">
        <v>72.665359277707282</v>
      </c>
      <c r="C17" s="13">
        <v>5.3142123377130863</v>
      </c>
      <c r="D17" s="13">
        <v>1.7579957030864393</v>
      </c>
      <c r="E17" s="13">
        <v>3.1156441799175489</v>
      </c>
      <c r="F17" s="23">
        <f t="shared" si="0"/>
        <v>0.33081021068928035</v>
      </c>
      <c r="G17" s="24">
        <f t="shared" si="1"/>
        <v>0.58628522571575159</v>
      </c>
      <c r="H17" s="25">
        <f t="shared" si="2"/>
        <v>13.6737779109854</v>
      </c>
    </row>
    <row r="18" spans="1:8">
      <c r="A18" s="13" t="s">
        <v>178</v>
      </c>
      <c r="B18" s="13">
        <v>296.55178135807597</v>
      </c>
      <c r="C18" s="13">
        <v>21.908728609106664</v>
      </c>
      <c r="D18" s="13">
        <v>3.1284123644652673</v>
      </c>
      <c r="E18" s="13">
        <v>14.379492299040464</v>
      </c>
      <c r="F18" s="23">
        <f t="shared" si="0"/>
        <v>0.14279296714483466</v>
      </c>
      <c r="G18" s="24">
        <f t="shared" si="1"/>
        <v>0.65633622815809722</v>
      </c>
      <c r="H18" s="25">
        <f t="shared" si="2"/>
        <v>13.535782319874562</v>
      </c>
    </row>
    <row r="19" spans="1:8">
      <c r="A19" s="13" t="s">
        <v>182</v>
      </c>
      <c r="B19" s="13">
        <v>93.816513982553843</v>
      </c>
      <c r="C19" s="13">
        <v>6.9845308375202704</v>
      </c>
      <c r="D19" s="13">
        <v>2.6498562744132235</v>
      </c>
      <c r="E19" s="13">
        <v>7.276477618439233</v>
      </c>
      <c r="F19" s="23">
        <f t="shared" si="0"/>
        <v>0.37938930130831899</v>
      </c>
      <c r="G19" s="24">
        <f t="shared" si="1"/>
        <v>1.0417990538964552</v>
      </c>
      <c r="H19" s="25">
        <f t="shared" si="2"/>
        <v>13.432042346864586</v>
      </c>
    </row>
    <row r="20" spans="1:8">
      <c r="A20" s="13" t="s">
        <v>156</v>
      </c>
      <c r="B20" s="13">
        <v>57.564416871329904</v>
      </c>
      <c r="C20" s="13">
        <v>4.3462253949243177</v>
      </c>
      <c r="D20" s="13">
        <v>2.5104631748712487</v>
      </c>
      <c r="E20" s="13">
        <v>4.7021888710414936</v>
      </c>
      <c r="F20" s="23">
        <f t="shared" si="0"/>
        <v>0.5776191860189902</v>
      </c>
      <c r="G20" s="24">
        <f t="shared" si="1"/>
        <v>1.0819017523879189</v>
      </c>
      <c r="H20" s="25">
        <f t="shared" si="2"/>
        <v>13.244692035198117</v>
      </c>
    </row>
    <row r="21" spans="1:8">
      <c r="A21" s="13" t="s">
        <v>187</v>
      </c>
      <c r="B21" s="13">
        <v>53.669128461934001</v>
      </c>
      <c r="C21" s="13">
        <v>4.1038513333476283</v>
      </c>
      <c r="D21" s="13">
        <v>2.3356175905597989</v>
      </c>
      <c r="E21" s="13">
        <v>4.6649862391353167</v>
      </c>
      <c r="F21" s="23">
        <f t="shared" si="0"/>
        <v>0.56912821660490542</v>
      </c>
      <c r="G21" s="24">
        <f t="shared" si="1"/>
        <v>1.1367337313678842</v>
      </c>
      <c r="H21" s="25">
        <f t="shared" si="2"/>
        <v>13.077746756034305</v>
      </c>
    </row>
    <row r="22" spans="1:8">
      <c r="A22" s="13" t="s">
        <v>186</v>
      </c>
      <c r="B22" s="13">
        <v>119.22016655706601</v>
      </c>
      <c r="C22" s="13">
        <v>9.1546590414724758</v>
      </c>
      <c r="D22" s="13">
        <v>5.0965080570217527</v>
      </c>
      <c r="E22" s="13">
        <v>12.369103822758683</v>
      </c>
      <c r="F22" s="23">
        <f t="shared" si="0"/>
        <v>0.55671194677306168</v>
      </c>
      <c r="G22" s="24">
        <f t="shared" si="1"/>
        <v>1.3511266522023504</v>
      </c>
      <c r="H22" s="25">
        <f t="shared" si="2"/>
        <v>13.022895338534651</v>
      </c>
    </row>
    <row r="23" spans="1:8">
      <c r="A23" s="13" t="s">
        <v>172</v>
      </c>
      <c r="B23" s="13">
        <v>33.835487807039421</v>
      </c>
      <c r="C23" s="13">
        <v>2.5985940781089889</v>
      </c>
      <c r="D23" s="13">
        <v>1.9414015889945002</v>
      </c>
      <c r="E23" s="13">
        <v>4.4611030737400208</v>
      </c>
      <c r="F23" s="23">
        <f t="shared" si="0"/>
        <v>0.74709690341758528</v>
      </c>
      <c r="G23" s="24">
        <f t="shared" si="1"/>
        <v>1.716737181586433</v>
      </c>
      <c r="H23" s="25">
        <f t="shared" si="2"/>
        <v>13.020689953877556</v>
      </c>
    </row>
    <row r="24" spans="1:8">
      <c r="A24" s="13" t="s">
        <v>153</v>
      </c>
      <c r="B24" s="13">
        <v>92.351509203520848</v>
      </c>
      <c r="C24" s="13">
        <v>7.4731846076608193</v>
      </c>
      <c r="D24" s="13">
        <v>3.0711306874228246</v>
      </c>
      <c r="E24" s="13">
        <v>13.131995165698441</v>
      </c>
      <c r="F24" s="23">
        <f t="shared" si="0"/>
        <v>0.41095340857424889</v>
      </c>
      <c r="G24" s="24">
        <f t="shared" si="1"/>
        <v>1.7572154115176992</v>
      </c>
      <c r="H24" s="25">
        <f t="shared" si="2"/>
        <v>12.357718168617245</v>
      </c>
    </row>
    <row r="25" spans="1:8">
      <c r="A25" s="13" t="s">
        <v>196</v>
      </c>
      <c r="B25" s="13">
        <v>25.493368482085476</v>
      </c>
      <c r="C25" s="13">
        <v>2.1014808829540907</v>
      </c>
      <c r="D25" s="13">
        <v>1.2869051525917818</v>
      </c>
      <c r="E25" s="13">
        <v>3.9512470874296572</v>
      </c>
      <c r="F25" s="23">
        <f t="shared" si="0"/>
        <v>0.61238013775445599</v>
      </c>
      <c r="G25" s="24">
        <f t="shared" si="1"/>
        <v>1.8802203338986914</v>
      </c>
      <c r="H25" s="25">
        <f t="shared" si="2"/>
        <v>12.131144608010411</v>
      </c>
    </row>
    <row r="26" spans="1:8">
      <c r="A26" s="13" t="s">
        <v>34</v>
      </c>
      <c r="B26" s="13">
        <v>36.058649315644864</v>
      </c>
      <c r="C26" s="13">
        <v>3.0363961629981344</v>
      </c>
      <c r="D26" s="13">
        <v>1.7058639533455431</v>
      </c>
      <c r="E26" s="13">
        <v>3.7259549702923738</v>
      </c>
      <c r="F26" s="23">
        <f t="shared" si="0"/>
        <v>0.56180546337575887</v>
      </c>
      <c r="G26" s="24">
        <f t="shared" si="1"/>
        <v>1.2270977732409494</v>
      </c>
      <c r="H26" s="25">
        <f t="shared" si="2"/>
        <v>11.875475853598955</v>
      </c>
    </row>
    <row r="27" spans="1:8">
      <c r="A27" s="13" t="s">
        <v>78</v>
      </c>
      <c r="B27" s="13">
        <v>39.013683069320642</v>
      </c>
      <c r="C27" s="13">
        <v>3.2969359908831279</v>
      </c>
      <c r="D27" s="13">
        <v>1.8889077929015923</v>
      </c>
      <c r="E27" s="13">
        <v>3.9070664760815474</v>
      </c>
      <c r="F27" s="23">
        <f t="shared" si="0"/>
        <v>0.57292825766860678</v>
      </c>
      <c r="G27" s="24">
        <f t="shared" si="1"/>
        <v>1.1850598515972366</v>
      </c>
      <c r="H27" s="25">
        <f t="shared" si="2"/>
        <v>11.833315289469818</v>
      </c>
    </row>
    <row r="28" spans="1:8">
      <c r="A28" s="13" t="s">
        <v>176</v>
      </c>
      <c r="B28" s="13">
        <v>84.919907812679796</v>
      </c>
      <c r="C28" s="13">
        <v>7.303116594027748</v>
      </c>
      <c r="D28" s="13">
        <v>2.501722334390807</v>
      </c>
      <c r="E28" s="13">
        <v>5.1326418536096421</v>
      </c>
      <c r="F28" s="23">
        <f t="shared" si="0"/>
        <v>0.34255544221170375</v>
      </c>
      <c r="G28" s="24">
        <f t="shared" si="1"/>
        <v>0.70280157622116424</v>
      </c>
      <c r="H28" s="25">
        <f t="shared" si="2"/>
        <v>11.627899776668572</v>
      </c>
    </row>
    <row r="29" spans="1:8">
      <c r="A29" s="13" t="s">
        <v>177</v>
      </c>
      <c r="B29" s="13">
        <v>646.78798158253937</v>
      </c>
      <c r="C29" s="13">
        <v>61.970393089369111</v>
      </c>
      <c r="D29" s="13">
        <v>5.390185195126425</v>
      </c>
      <c r="E29" s="13">
        <v>3.2471074219747549</v>
      </c>
      <c r="F29" s="23">
        <f t="shared" si="0"/>
        <v>8.6980006522680911E-2</v>
      </c>
      <c r="G29" s="24">
        <f t="shared" si="1"/>
        <v>5.2397721881350938E-2</v>
      </c>
      <c r="H29" s="25">
        <f t="shared" si="2"/>
        <v>10.437048231238256</v>
      </c>
    </row>
    <row r="30" spans="1:8">
      <c r="A30" s="13" t="s">
        <v>194</v>
      </c>
      <c r="B30" s="13">
        <v>939.46187657351527</v>
      </c>
      <c r="C30" s="13">
        <v>91.46043507356103</v>
      </c>
      <c r="D30" s="13">
        <v>5.2578955986568037</v>
      </c>
      <c r="E30" s="13">
        <v>5.0073453283863261</v>
      </c>
      <c r="F30" s="23">
        <f t="shared" si="0"/>
        <v>5.748819797793344E-2</v>
      </c>
      <c r="G30" s="24">
        <f t="shared" si="1"/>
        <v>5.4748759114899806E-2</v>
      </c>
      <c r="H30" s="25">
        <f t="shared" si="2"/>
        <v>10.271784469622435</v>
      </c>
    </row>
    <row r="31" spans="1:8">
      <c r="A31" s="13" t="s">
        <v>198</v>
      </c>
      <c r="B31" s="13">
        <v>162.5671281859984</v>
      </c>
      <c r="C31" s="13">
        <v>16.10473950752262</v>
      </c>
      <c r="D31" s="13">
        <v>3.4808834072944101</v>
      </c>
      <c r="E31" s="13">
        <v>1.6167892444423722</v>
      </c>
      <c r="F31" s="23">
        <f t="shared" si="0"/>
        <v>0.21614031109714435</v>
      </c>
      <c r="G31" s="24">
        <f t="shared" si="1"/>
        <v>0.10039213882889321</v>
      </c>
      <c r="H31" s="25">
        <f t="shared" si="2"/>
        <v>10.094365581639016</v>
      </c>
    </row>
    <row r="32" spans="1:8">
      <c r="A32" s="13" t="s">
        <v>76</v>
      </c>
      <c r="B32" s="13">
        <v>737.18391697598838</v>
      </c>
      <c r="C32" s="13">
        <v>73.433492389986014</v>
      </c>
      <c r="D32" s="13">
        <v>13.80602885755853</v>
      </c>
      <c r="E32" s="13">
        <v>9.6663377398613477</v>
      </c>
      <c r="F32" s="23">
        <f t="shared" si="0"/>
        <v>0.18800724857587234</v>
      </c>
      <c r="G32" s="24">
        <f t="shared" si="1"/>
        <v>0.13163391015813281</v>
      </c>
      <c r="H32" s="25">
        <f t="shared" si="2"/>
        <v>10.038796916548623</v>
      </c>
    </row>
    <row r="33" spans="1:8">
      <c r="A33" s="13" t="s">
        <v>25</v>
      </c>
      <c r="B33" s="13">
        <v>900.94178083164195</v>
      </c>
      <c r="C33" s="13">
        <v>90.476882586874822</v>
      </c>
      <c r="D33" s="13">
        <v>9.6162278451758407</v>
      </c>
      <c r="E33" s="13">
        <v>90.4949334101848</v>
      </c>
      <c r="F33" s="23">
        <f t="shared" si="0"/>
        <v>0.10628381051858693</v>
      </c>
      <c r="G33" s="24">
        <f t="shared" si="1"/>
        <v>1.0001995075735799</v>
      </c>
      <c r="H33" s="25">
        <f t="shared" si="2"/>
        <v>9.9577014047380388</v>
      </c>
    </row>
    <row r="34" spans="1:8">
      <c r="A34" s="13" t="s">
        <v>64</v>
      </c>
      <c r="B34" s="13">
        <v>51.809437794549133</v>
      </c>
      <c r="C34" s="13">
        <v>5.3720146495749459</v>
      </c>
      <c r="D34" s="13">
        <v>1.7935666512354003</v>
      </c>
      <c r="E34" s="13">
        <v>4.8569838285275919</v>
      </c>
      <c r="F34" s="23">
        <f t="shared" si="0"/>
        <v>0.33387225617065547</v>
      </c>
      <c r="G34" s="24">
        <f t="shared" si="1"/>
        <v>0.90412706318883451</v>
      </c>
      <c r="H34" s="25">
        <f t="shared" si="2"/>
        <v>9.6443217627205264</v>
      </c>
    </row>
    <row r="35" spans="1:8">
      <c r="A35" s="13" t="s">
        <v>207</v>
      </c>
      <c r="B35" s="13">
        <v>10.775843205406119</v>
      </c>
      <c r="C35" s="13">
        <v>1.1978272258204516</v>
      </c>
      <c r="D35" s="13">
        <v>1.1822796067579775</v>
      </c>
      <c r="E35" s="13">
        <v>1.1591192494287148</v>
      </c>
      <c r="F35" s="23">
        <f t="shared" si="0"/>
        <v>0.98702014887679246</v>
      </c>
      <c r="G35" s="24">
        <f t="shared" si="1"/>
        <v>0.96768484172229108</v>
      </c>
      <c r="H35" s="25">
        <f t="shared" si="2"/>
        <v>8.9961581880268309</v>
      </c>
    </row>
    <row r="36" spans="1:8">
      <c r="A36" s="13" t="s">
        <v>200</v>
      </c>
      <c r="B36" s="13">
        <v>12.599047591836099</v>
      </c>
      <c r="C36" s="13">
        <v>1.4360854275508081</v>
      </c>
      <c r="D36" s="13">
        <v>1.2729035560951907</v>
      </c>
      <c r="E36" s="13">
        <v>1.3119270067258508</v>
      </c>
      <c r="F36" s="23">
        <f t="shared" si="0"/>
        <v>0.8863703590851707</v>
      </c>
      <c r="G36" s="24">
        <f t="shared" si="1"/>
        <v>0.91354384743203965</v>
      </c>
      <c r="H36" s="25">
        <f t="shared" si="2"/>
        <v>8.7731881057544889</v>
      </c>
    </row>
    <row r="37" spans="1:8">
      <c r="A37" s="13" t="s">
        <v>191</v>
      </c>
      <c r="B37" s="13">
        <v>39.142222972690966</v>
      </c>
      <c r="C37" s="13">
        <v>4.7542498637432269</v>
      </c>
      <c r="D37" s="13">
        <v>2.1941219132080021</v>
      </c>
      <c r="E37" s="13">
        <v>4.1008394754689856</v>
      </c>
      <c r="F37" s="23">
        <f t="shared" si="0"/>
        <v>0.46150748826660842</v>
      </c>
      <c r="G37" s="24">
        <f t="shared" si="1"/>
        <v>0.86256288436641337</v>
      </c>
      <c r="H37" s="25">
        <f t="shared" si="2"/>
        <v>8.2331017709432288</v>
      </c>
    </row>
    <row r="38" spans="1:8">
      <c r="A38" s="13" t="s">
        <v>141</v>
      </c>
      <c r="B38" s="13">
        <v>17.120771871972988</v>
      </c>
      <c r="C38" s="13">
        <v>2.0807518545718779</v>
      </c>
      <c r="D38" s="13">
        <v>1.3540778415777035</v>
      </c>
      <c r="E38" s="13">
        <v>1.947971062935234</v>
      </c>
      <c r="F38" s="23">
        <f t="shared" si="0"/>
        <v>0.65076373167828305</v>
      </c>
      <c r="G38" s="24">
        <f t="shared" si="1"/>
        <v>0.93618614764423025</v>
      </c>
      <c r="H38" s="25">
        <f t="shared" si="2"/>
        <v>8.2281660998426194</v>
      </c>
    </row>
    <row r="39" spans="1:8">
      <c r="A39" s="13" t="s">
        <v>70</v>
      </c>
      <c r="B39" s="13">
        <v>22.887625981509292</v>
      </c>
      <c r="C39" s="13">
        <v>2.8448096358029851</v>
      </c>
      <c r="D39" s="13">
        <v>1.3157509016684743</v>
      </c>
      <c r="E39" s="13">
        <v>2.2421819577620523</v>
      </c>
      <c r="F39" s="23">
        <f t="shared" si="0"/>
        <v>0.46250929591536138</v>
      </c>
      <c r="G39" s="24">
        <f t="shared" si="1"/>
        <v>0.78816590380718632</v>
      </c>
      <c r="H39" s="25">
        <f t="shared" si="2"/>
        <v>8.0453980798785345</v>
      </c>
    </row>
    <row r="40" spans="1:8">
      <c r="A40" s="13" t="s">
        <v>79</v>
      </c>
      <c r="B40" s="13">
        <v>129.57615720785824</v>
      </c>
      <c r="C40" s="13">
        <v>16.264154999898455</v>
      </c>
      <c r="D40" s="13">
        <v>2.8739362394641907</v>
      </c>
      <c r="E40" s="13">
        <v>11.035795710003475</v>
      </c>
      <c r="F40" s="23">
        <f t="shared" si="0"/>
        <v>0.17670369222883908</v>
      </c>
      <c r="G40" s="24">
        <f t="shared" si="1"/>
        <v>0.67853483381536739</v>
      </c>
      <c r="H40" s="25">
        <f t="shared" si="2"/>
        <v>7.9669775164259837</v>
      </c>
    </row>
    <row r="41" spans="1:8">
      <c r="A41" s="13" t="s">
        <v>208</v>
      </c>
      <c r="B41" s="13">
        <v>15.099999077171804</v>
      </c>
      <c r="C41" s="13">
        <v>2.028724940338984</v>
      </c>
      <c r="D41" s="13">
        <v>1.4595774704728541</v>
      </c>
      <c r="E41" s="13">
        <v>1.5464006078197088</v>
      </c>
      <c r="F41" s="23">
        <f t="shared" si="0"/>
        <v>0.71945557598802434</v>
      </c>
      <c r="G41" s="24">
        <f t="shared" si="1"/>
        <v>0.76225247546930508</v>
      </c>
      <c r="H41" s="25">
        <f t="shared" si="2"/>
        <v>7.4430982618317456</v>
      </c>
    </row>
    <row r="42" spans="1:8">
      <c r="A42" s="13" t="s">
        <v>20</v>
      </c>
      <c r="B42" s="13">
        <v>145.16768256621856</v>
      </c>
      <c r="C42" s="13">
        <v>19.868096422206104</v>
      </c>
      <c r="D42" s="13">
        <v>1.9992583468349723</v>
      </c>
      <c r="E42" s="13">
        <v>5.110669671098627</v>
      </c>
      <c r="F42" s="23">
        <f t="shared" si="0"/>
        <v>0.10062656755583531</v>
      </c>
      <c r="G42" s="24">
        <f t="shared" si="1"/>
        <v>0.25722996116460112</v>
      </c>
      <c r="H42" s="25">
        <f t="shared" si="2"/>
        <v>7.3065722795651453</v>
      </c>
    </row>
    <row r="43" spans="1:8">
      <c r="A43" s="13" t="s">
        <v>215</v>
      </c>
      <c r="B43" s="13">
        <v>13.843940922265871</v>
      </c>
      <c r="C43" s="13">
        <v>1.9382531260870628</v>
      </c>
      <c r="D43" s="13">
        <v>1.0051422926366638</v>
      </c>
      <c r="E43" s="13">
        <v>1.0749550725087753</v>
      </c>
      <c r="F43" s="23">
        <f t="shared" si="0"/>
        <v>0.51858154082580576</v>
      </c>
      <c r="G43" s="24">
        <f t="shared" si="1"/>
        <v>0.55459994261889312</v>
      </c>
      <c r="H43" s="25">
        <f t="shared" si="2"/>
        <v>7.1424834743922014</v>
      </c>
    </row>
    <row r="44" spans="1:8">
      <c r="A44" s="13" t="s">
        <v>214</v>
      </c>
      <c r="B44" s="13">
        <v>13.116017727472117</v>
      </c>
      <c r="C44" s="13">
        <v>1.8518072190196939</v>
      </c>
      <c r="D44" s="13">
        <v>1.332437801304778</v>
      </c>
      <c r="E44" s="13">
        <v>1.2986947570013123</v>
      </c>
      <c r="F44" s="23">
        <f t="shared" si="0"/>
        <v>0.71953375471240533</v>
      </c>
      <c r="G44" s="24">
        <f t="shared" si="1"/>
        <v>0.7013120716144593</v>
      </c>
      <c r="H44" s="25">
        <f t="shared" si="2"/>
        <v>7.0828202810525003</v>
      </c>
    </row>
    <row r="45" spans="1:8">
      <c r="A45" s="13" t="s">
        <v>37</v>
      </c>
      <c r="B45" s="13">
        <v>8.6610249842408749</v>
      </c>
      <c r="C45" s="13">
        <v>1.2334691819532433</v>
      </c>
      <c r="D45" s="13">
        <v>1.0166553726584671</v>
      </c>
      <c r="E45" s="13">
        <v>1.0055070468253782</v>
      </c>
      <c r="F45" s="23">
        <f t="shared" si="0"/>
        <v>0.82422438074095727</v>
      </c>
      <c r="G45" s="24">
        <f t="shared" si="1"/>
        <v>0.81518619316708119</v>
      </c>
      <c r="H45" s="25">
        <f t="shared" si="2"/>
        <v>7.0216792692994785</v>
      </c>
    </row>
    <row r="46" spans="1:8">
      <c r="A46" s="13" t="s">
        <v>72</v>
      </c>
      <c r="B46" s="13">
        <v>20.669434690460943</v>
      </c>
      <c r="C46" s="13">
        <v>2.9996152408241303</v>
      </c>
      <c r="D46" s="13">
        <v>1.5339004588387297</v>
      </c>
      <c r="E46" s="13">
        <v>3.4380117908727761</v>
      </c>
      <c r="F46" s="23">
        <f t="shared" si="0"/>
        <v>0.51136573716610989</v>
      </c>
      <c r="G46" s="24">
        <f t="shared" si="1"/>
        <v>1.1461509276530406</v>
      </c>
      <c r="H46" s="25">
        <f t="shared" si="2"/>
        <v>6.8906953162373288</v>
      </c>
    </row>
    <row r="47" spans="1:8">
      <c r="A47" s="13" t="s">
        <v>213</v>
      </c>
      <c r="B47" s="13">
        <v>18.205860024023725</v>
      </c>
      <c r="C47" s="13">
        <v>2.7133614823360133</v>
      </c>
      <c r="D47" s="13">
        <v>3.1840165640055722</v>
      </c>
      <c r="E47" s="13">
        <v>3.9725982420183663</v>
      </c>
      <c r="F47" s="23">
        <f t="shared" si="0"/>
        <v>1.173458304296543</v>
      </c>
      <c r="G47" s="24">
        <f t="shared" si="1"/>
        <v>1.4640873572798854</v>
      </c>
      <c r="H47" s="25">
        <f t="shared" si="2"/>
        <v>6.7097068129491397</v>
      </c>
    </row>
    <row r="48" spans="1:8">
      <c r="A48" s="13" t="s">
        <v>203</v>
      </c>
      <c r="B48" s="13">
        <v>7.5993650447885059</v>
      </c>
      <c r="C48" s="13">
        <v>1.1453071226616318</v>
      </c>
      <c r="D48" s="13">
        <v>1.0172065710105205</v>
      </c>
      <c r="E48" s="13">
        <v>1</v>
      </c>
      <c r="F48" s="23">
        <f t="shared" si="0"/>
        <v>0.88815178992913923</v>
      </c>
      <c r="G48" s="24">
        <f t="shared" si="1"/>
        <v>0.87312824675014167</v>
      </c>
      <c r="H48" s="25">
        <f t="shared" si="2"/>
        <v>6.6352202779704994</v>
      </c>
    </row>
    <row r="49" spans="1:8">
      <c r="A49" s="13" t="s">
        <v>143</v>
      </c>
      <c r="B49" s="13">
        <v>27.518799202961379</v>
      </c>
      <c r="C49" s="13">
        <v>4.1545548704720634</v>
      </c>
      <c r="D49" s="13">
        <v>1.9896902294677643</v>
      </c>
      <c r="E49" s="13">
        <v>7.4054121957734793</v>
      </c>
      <c r="F49" s="23">
        <f t="shared" si="0"/>
        <v>0.47891778818694114</v>
      </c>
      <c r="G49" s="24">
        <f t="shared" si="1"/>
        <v>1.7824802961218407</v>
      </c>
      <c r="H49" s="25">
        <f t="shared" si="2"/>
        <v>6.6237659775653759</v>
      </c>
    </row>
    <row r="50" spans="1:8">
      <c r="A50" s="13" t="s">
        <v>74</v>
      </c>
      <c r="B50" s="13">
        <v>9.8877447291516987</v>
      </c>
      <c r="C50" s="13">
        <v>1.5601862443432448</v>
      </c>
      <c r="D50" s="13">
        <v>1.12484030469333</v>
      </c>
      <c r="E50" s="13">
        <v>1.5046099393173946</v>
      </c>
      <c r="F50" s="23">
        <f t="shared" si="0"/>
        <v>0.72096540318289226</v>
      </c>
      <c r="G50" s="24">
        <f t="shared" si="1"/>
        <v>0.96437841621322273</v>
      </c>
      <c r="H50" s="25">
        <f t="shared" si="2"/>
        <v>6.3375412807295399</v>
      </c>
    </row>
    <row r="51" spans="1:8">
      <c r="A51" s="13" t="s">
        <v>202</v>
      </c>
      <c r="B51" s="13">
        <v>7.8941520551413475</v>
      </c>
      <c r="C51" s="13">
        <v>1.2528425052350169</v>
      </c>
      <c r="D51" s="13">
        <v>1.5385861241898713</v>
      </c>
      <c r="E51" s="13">
        <v>1.3339690817051864</v>
      </c>
      <c r="F51" s="23">
        <f t="shared" si="0"/>
        <v>1.228076248818883</v>
      </c>
      <c r="G51" s="24">
        <f t="shared" si="1"/>
        <v>1.0647540102855555</v>
      </c>
      <c r="H51" s="25">
        <f t="shared" si="2"/>
        <v>6.30099315928023</v>
      </c>
    </row>
    <row r="52" spans="1:8">
      <c r="A52" s="13" t="s">
        <v>209</v>
      </c>
      <c r="B52" s="13">
        <v>7.7092339683171138</v>
      </c>
      <c r="C52" s="13">
        <v>1.2423054706444328</v>
      </c>
      <c r="D52" s="13">
        <v>1.0269399579317946</v>
      </c>
      <c r="E52" s="13">
        <v>1.105005393482912</v>
      </c>
      <c r="F52" s="23">
        <f t="shared" si="0"/>
        <v>0.82664045373565043</v>
      </c>
      <c r="G52" s="24">
        <f t="shared" si="1"/>
        <v>0.88947961640199669</v>
      </c>
      <c r="H52" s="25">
        <f t="shared" si="2"/>
        <v>6.2055864282059634</v>
      </c>
    </row>
    <row r="53" spans="1:8">
      <c r="A53" s="13" t="s">
        <v>179</v>
      </c>
      <c r="B53" s="13">
        <v>533.7829537588824</v>
      </c>
      <c r="C53" s="13">
        <v>91.630063254521346</v>
      </c>
      <c r="D53" s="13">
        <v>4.3756021859798553</v>
      </c>
      <c r="E53" s="13">
        <v>3.045650595069469</v>
      </c>
      <c r="F53" s="23">
        <f t="shared" si="0"/>
        <v>4.7752910241104167E-2</v>
      </c>
      <c r="G53" s="24">
        <f t="shared" si="1"/>
        <v>3.3238551703380886E-2</v>
      </c>
      <c r="H53" s="25">
        <f t="shared" si="2"/>
        <v>5.8254129136219239</v>
      </c>
    </row>
    <row r="54" spans="1:8">
      <c r="A54" s="13" t="s">
        <v>146</v>
      </c>
      <c r="B54" s="13">
        <v>27.761530251707939</v>
      </c>
      <c r="C54" s="13">
        <v>4.7760333557954526</v>
      </c>
      <c r="D54" s="13">
        <v>1.5960884802101927</v>
      </c>
      <c r="E54" s="13">
        <v>7.5909882431450724</v>
      </c>
      <c r="F54" s="23">
        <f t="shared" si="0"/>
        <v>0.3341870463013889</v>
      </c>
      <c r="G54" s="24">
        <f t="shared" si="1"/>
        <v>1.5893917980982748</v>
      </c>
      <c r="H54" s="25">
        <f t="shared" si="2"/>
        <v>5.8126751183638312</v>
      </c>
    </row>
    <row r="55" spans="1:8">
      <c r="A55" s="13" t="s">
        <v>87</v>
      </c>
      <c r="B55" s="13">
        <v>28.94956009326523</v>
      </c>
      <c r="C55" s="13">
        <v>5.0397459599293635</v>
      </c>
      <c r="D55" s="13">
        <v>1.4688303476626301</v>
      </c>
      <c r="E55" s="13">
        <v>3.6771988602163752</v>
      </c>
      <c r="F55" s="23">
        <f t="shared" si="0"/>
        <v>0.29144928322601743</v>
      </c>
      <c r="G55" s="24">
        <f t="shared" si="1"/>
        <v>0.72963972578251035</v>
      </c>
      <c r="H55" s="25">
        <f t="shared" si="2"/>
        <v>5.7442498735930299</v>
      </c>
    </row>
    <row r="56" spans="1:8">
      <c r="A56" s="13" t="s">
        <v>35</v>
      </c>
      <c r="B56" s="13">
        <v>21.274716889102386</v>
      </c>
      <c r="C56" s="13">
        <v>3.7207359036271295</v>
      </c>
      <c r="D56" s="13">
        <v>1.5654553935011102</v>
      </c>
      <c r="E56" s="13">
        <v>5.9039615700552828</v>
      </c>
      <c r="F56" s="23">
        <f t="shared" si="0"/>
        <v>0.42073811042999276</v>
      </c>
      <c r="G56" s="24">
        <f t="shared" si="1"/>
        <v>1.5867725425768202</v>
      </c>
      <c r="H56" s="25">
        <f t="shared" si="2"/>
        <v>5.7178787853131148</v>
      </c>
    </row>
    <row r="57" spans="1:8">
      <c r="A57" s="13" t="s">
        <v>171</v>
      </c>
      <c r="B57" s="13">
        <v>11.762088912351066</v>
      </c>
      <c r="C57" s="13">
        <v>2.0725936709879553</v>
      </c>
      <c r="D57" s="13">
        <v>1.2457668114984719</v>
      </c>
      <c r="E57" s="13">
        <v>3.5320361555997803</v>
      </c>
      <c r="F57" s="23">
        <f t="shared" si="0"/>
        <v>0.60106659058967649</v>
      </c>
      <c r="G57" s="24">
        <f t="shared" si="1"/>
        <v>1.7041623763697706</v>
      </c>
      <c r="H57" s="25">
        <f t="shared" si="2"/>
        <v>5.6750578162020355</v>
      </c>
    </row>
    <row r="58" spans="1:8">
      <c r="A58" s="13" t="s">
        <v>67</v>
      </c>
      <c r="B58" s="13">
        <v>33.089299233828463</v>
      </c>
      <c r="C58" s="13">
        <v>5.9251130854432228</v>
      </c>
      <c r="D58" s="13">
        <v>1.5489022364410356</v>
      </c>
      <c r="E58" s="13">
        <v>4.6944366566680085</v>
      </c>
      <c r="F58" s="23">
        <f t="shared" si="0"/>
        <v>0.26141310960737069</v>
      </c>
      <c r="G58" s="24">
        <f t="shared" si="1"/>
        <v>0.79229486238857927</v>
      </c>
      <c r="H58" s="25">
        <f t="shared" si="2"/>
        <v>5.5845852655744288</v>
      </c>
    </row>
    <row r="59" spans="1:8">
      <c r="A59" s="13" t="s">
        <v>38</v>
      </c>
      <c r="B59" s="13">
        <v>21.690226382759224</v>
      </c>
      <c r="C59" s="13">
        <v>3.8939876597715766</v>
      </c>
      <c r="D59" s="13">
        <v>1.4699881537905499</v>
      </c>
      <c r="E59" s="13">
        <v>4.0699039393658163</v>
      </c>
      <c r="F59" s="23">
        <f t="shared" si="0"/>
        <v>0.37750200622792424</v>
      </c>
      <c r="G59" s="24">
        <f t="shared" si="1"/>
        <v>1.0451763834312098</v>
      </c>
      <c r="H59" s="25">
        <f t="shared" si="2"/>
        <v>5.5701836466609613</v>
      </c>
    </row>
    <row r="60" spans="1:8">
      <c r="A60" s="13" t="s">
        <v>180</v>
      </c>
      <c r="B60" s="13">
        <v>60.800665765492759</v>
      </c>
      <c r="C60" s="13">
        <v>10.934549830426613</v>
      </c>
      <c r="D60" s="13">
        <v>1.6671434401064651</v>
      </c>
      <c r="E60" s="13">
        <v>3.5805289972514243</v>
      </c>
      <c r="F60" s="23">
        <f t="shared" si="0"/>
        <v>0.15246566762789368</v>
      </c>
      <c r="G60" s="24">
        <f t="shared" si="1"/>
        <v>0.32745097445970756</v>
      </c>
      <c r="H60" s="25">
        <f t="shared" si="2"/>
        <v>5.5604178231744008</v>
      </c>
    </row>
    <row r="61" spans="1:8">
      <c r="A61" s="13" t="s">
        <v>2</v>
      </c>
      <c r="B61" s="13">
        <v>46.392259470262672</v>
      </c>
      <c r="C61" s="13">
        <v>8.3642241257417336</v>
      </c>
      <c r="D61" s="13">
        <v>1.8510059533000482</v>
      </c>
      <c r="E61" s="13">
        <v>11.792935317456267</v>
      </c>
      <c r="F61" s="23">
        <f t="shared" si="0"/>
        <v>0.22130037711488301</v>
      </c>
      <c r="G61" s="24">
        <f t="shared" si="1"/>
        <v>1.4099257911038434</v>
      </c>
      <c r="H61" s="25">
        <f t="shared" si="2"/>
        <v>5.5465108027755816</v>
      </c>
    </row>
    <row r="62" spans="1:8">
      <c r="A62" s="13" t="s">
        <v>158</v>
      </c>
      <c r="B62" s="13">
        <v>13.417972709888202</v>
      </c>
      <c r="C62" s="13">
        <v>2.4861692619483486</v>
      </c>
      <c r="D62" s="13">
        <v>1.1434014684966949</v>
      </c>
      <c r="E62" s="13">
        <v>2.1582091873843594</v>
      </c>
      <c r="F62" s="23">
        <f t="shared" si="0"/>
        <v>0.45990491717391752</v>
      </c>
      <c r="G62" s="24">
        <f t="shared" si="1"/>
        <v>0.86808618400061177</v>
      </c>
      <c r="H62" s="25">
        <f t="shared" si="2"/>
        <v>5.3970471420650066</v>
      </c>
    </row>
    <row r="63" spans="1:8">
      <c r="A63" s="13" t="s">
        <v>192</v>
      </c>
      <c r="B63" s="13">
        <v>30.279901128458494</v>
      </c>
      <c r="C63" s="13">
        <v>5.7269522902003658</v>
      </c>
      <c r="D63" s="13">
        <v>1.383278002341525</v>
      </c>
      <c r="E63" s="13">
        <v>1.6078184991461251</v>
      </c>
      <c r="F63" s="23">
        <f t="shared" si="0"/>
        <v>0.24153824447053826</v>
      </c>
      <c r="G63" s="24">
        <f t="shared" si="1"/>
        <v>0.28074592168287005</v>
      </c>
      <c r="H63" s="25">
        <f t="shared" si="2"/>
        <v>5.2872626825042239</v>
      </c>
    </row>
    <row r="64" spans="1:8">
      <c r="A64" s="13" t="s">
        <v>136</v>
      </c>
      <c r="B64" s="13">
        <v>40.959879812292961</v>
      </c>
      <c r="C64" s="13">
        <v>7.7871712057490114</v>
      </c>
      <c r="D64" s="13">
        <v>2.080794688536475</v>
      </c>
      <c r="E64" s="13">
        <v>7.4354623733725669</v>
      </c>
      <c r="F64" s="23">
        <f t="shared" si="0"/>
        <v>0.26720803146080735</v>
      </c>
      <c r="G64" s="24">
        <f t="shared" si="1"/>
        <v>0.95483484013851017</v>
      </c>
      <c r="H64" s="25">
        <f t="shared" si="2"/>
        <v>5.2599177198073717</v>
      </c>
    </row>
    <row r="65" spans="1:8">
      <c r="A65" s="13" t="s">
        <v>201</v>
      </c>
      <c r="B65" s="13">
        <v>9.7383355888972947</v>
      </c>
      <c r="C65" s="13">
        <v>1.8558703993727128</v>
      </c>
      <c r="D65" s="13">
        <v>1.0223488636471842</v>
      </c>
      <c r="E65" s="13">
        <v>1.0199789519535392</v>
      </c>
      <c r="F65" s="23">
        <f t="shared" si="0"/>
        <v>0.55087298336820278</v>
      </c>
      <c r="G65" s="24">
        <f t="shared" si="1"/>
        <v>0.5495960021229358</v>
      </c>
      <c r="H65" s="25">
        <f t="shared" si="2"/>
        <v>5.2473144634392943</v>
      </c>
    </row>
    <row r="66" spans="1:8">
      <c r="A66" s="13" t="s">
        <v>57</v>
      </c>
      <c r="B66" s="13">
        <v>23.860486484513046</v>
      </c>
      <c r="C66" s="13">
        <v>4.5903594080937804</v>
      </c>
      <c r="D66" s="13">
        <v>1.4234553239718393</v>
      </c>
      <c r="E66" s="13">
        <v>3.5209656039813702</v>
      </c>
      <c r="F66" s="23">
        <f t="shared" ref="F66:F67" si="3">D66/C66</f>
        <v>0.31009670429334674</v>
      </c>
      <c r="G66" s="24">
        <f t="shared" ref="G66:G67" si="4">E66/C66</f>
        <v>0.76703484214616369</v>
      </c>
      <c r="H66" s="25">
        <f t="shared" ref="H66:H67" si="5">B66/C66</f>
        <v>5.1979560559989988</v>
      </c>
    </row>
    <row r="67" spans="1:8">
      <c r="A67" s="13" t="s">
        <v>197</v>
      </c>
      <c r="B67" s="13">
        <v>5.9105286534371677</v>
      </c>
      <c r="C67" s="13">
        <v>1.1607654137173566</v>
      </c>
      <c r="D67" s="13">
        <v>1</v>
      </c>
      <c r="E67" s="13">
        <v>1.0869813291788</v>
      </c>
      <c r="F67" s="23">
        <f t="shared" si="3"/>
        <v>0.86150051352537749</v>
      </c>
      <c r="G67" s="24">
        <f t="shared" si="4"/>
        <v>0.93643497328003356</v>
      </c>
      <c r="H67" s="25">
        <f t="shared" si="5"/>
        <v>5.0919234701425777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>
      <selection activeCell="D34" sqref="D34"/>
    </sheetView>
  </sheetViews>
  <sheetFormatPr defaultRowHeight="13.2"/>
  <cols>
    <col min="1" max="1" width="14.44140625" style="11" customWidth="1"/>
    <col min="2" max="2" width="19.109375" style="11" customWidth="1"/>
    <col min="3" max="6" width="13" style="11" customWidth="1"/>
    <col min="7" max="16384" width="8.88671875" style="11"/>
  </cols>
  <sheetData>
    <row r="1" spans="1:6">
      <c r="A1" s="19" t="s">
        <v>228</v>
      </c>
      <c r="B1" s="19"/>
      <c r="C1" s="19"/>
    </row>
    <row r="2" spans="1:6" ht="13.8" thickBot="1">
      <c r="A2" s="10" t="s">
        <v>216</v>
      </c>
      <c r="B2" s="10" t="s">
        <v>217</v>
      </c>
      <c r="C2" s="12"/>
      <c r="D2" s="12"/>
      <c r="E2" s="12"/>
      <c r="F2" s="12"/>
    </row>
    <row r="3" spans="1:6">
      <c r="A3" s="17" t="s">
        <v>232</v>
      </c>
      <c r="B3" s="13" t="s">
        <v>150</v>
      </c>
    </row>
    <row r="4" spans="1:6">
      <c r="A4" s="17" t="s">
        <v>234</v>
      </c>
      <c r="B4" s="13" t="s">
        <v>65</v>
      </c>
    </row>
    <row r="5" spans="1:6">
      <c r="A5" s="14" t="s">
        <v>491</v>
      </c>
      <c r="B5" s="13" t="s">
        <v>84</v>
      </c>
    </row>
    <row r="6" spans="1:6">
      <c r="A6" s="14" t="s">
        <v>475</v>
      </c>
      <c r="B6" s="13" t="s">
        <v>186</v>
      </c>
    </row>
    <row r="7" spans="1:6">
      <c r="A7" s="14" t="s">
        <v>476</v>
      </c>
      <c r="B7" s="13" t="s">
        <v>25</v>
      </c>
    </row>
    <row r="8" spans="1:6">
      <c r="A8" s="14" t="s">
        <v>495</v>
      </c>
      <c r="B8" s="13" t="s">
        <v>129</v>
      </c>
    </row>
    <row r="9" spans="1:6">
      <c r="A9" s="14" t="s">
        <v>494</v>
      </c>
      <c r="B9" s="18" t="s">
        <v>159</v>
      </c>
    </row>
    <row r="10" spans="1:6">
      <c r="A10" s="14" t="s">
        <v>493</v>
      </c>
      <c r="B10" s="13" t="s">
        <v>172</v>
      </c>
    </row>
    <row r="11" spans="1:6">
      <c r="A11" s="14" t="s">
        <v>492</v>
      </c>
      <c r="B11" s="13" t="s">
        <v>164</v>
      </c>
    </row>
    <row r="12" spans="1:6">
      <c r="A12" s="14" t="s">
        <v>496</v>
      </c>
      <c r="B12" s="13" t="s">
        <v>41</v>
      </c>
    </row>
    <row r="13" spans="1:6">
      <c r="A13" s="14" t="s">
        <v>497</v>
      </c>
      <c r="B13" s="13" t="s">
        <v>170</v>
      </c>
    </row>
    <row r="14" spans="1:6">
      <c r="A14" s="14" t="s">
        <v>473</v>
      </c>
      <c r="B14" s="13" t="s">
        <v>26</v>
      </c>
    </row>
    <row r="15" spans="1:6">
      <c r="A15" s="14" t="s">
        <v>474</v>
      </c>
      <c r="B15" s="13" t="s">
        <v>71</v>
      </c>
    </row>
    <row r="16" spans="1:6">
      <c r="A16" s="14" t="s">
        <v>477</v>
      </c>
      <c r="B16" s="13" t="s">
        <v>53</v>
      </c>
    </row>
    <row r="17" spans="1:2">
      <c r="A17" s="14" t="s">
        <v>486</v>
      </c>
      <c r="B17" s="13" t="s">
        <v>183</v>
      </c>
    </row>
    <row r="18" spans="1:2">
      <c r="A18" s="14" t="s">
        <v>478</v>
      </c>
      <c r="B18" s="13" t="s">
        <v>174</v>
      </c>
    </row>
    <row r="19" spans="1:2">
      <c r="A19" s="14" t="s">
        <v>479</v>
      </c>
      <c r="B19" s="13" t="s">
        <v>139</v>
      </c>
    </row>
    <row r="20" spans="1:2">
      <c r="A20" s="14" t="s">
        <v>480</v>
      </c>
      <c r="B20" s="13" t="s">
        <v>77</v>
      </c>
    </row>
    <row r="21" spans="1:2">
      <c r="A21" s="14" t="s">
        <v>481</v>
      </c>
      <c r="B21" s="13" t="s">
        <v>79</v>
      </c>
    </row>
    <row r="22" spans="1:2">
      <c r="A22" s="14" t="s">
        <v>482</v>
      </c>
      <c r="B22" s="13" t="s">
        <v>72</v>
      </c>
    </row>
    <row r="23" spans="1:2">
      <c r="A23" s="14" t="s">
        <v>483</v>
      </c>
      <c r="B23" s="13" t="s">
        <v>153</v>
      </c>
    </row>
    <row r="24" spans="1:2">
      <c r="A24" s="14" t="s">
        <v>484</v>
      </c>
      <c r="B24" s="13" t="s">
        <v>147</v>
      </c>
    </row>
    <row r="25" spans="1:2">
      <c r="A25" s="14" t="s">
        <v>485</v>
      </c>
      <c r="B25" s="13" t="s">
        <v>14</v>
      </c>
    </row>
    <row r="26" spans="1:2">
      <c r="A26" s="14" t="s">
        <v>499</v>
      </c>
      <c r="B26" s="13" t="s">
        <v>51</v>
      </c>
    </row>
    <row r="27" spans="1:2">
      <c r="A27" s="14" t="s">
        <v>487</v>
      </c>
      <c r="B27" s="13" t="s">
        <v>89</v>
      </c>
    </row>
    <row r="28" spans="1:2">
      <c r="A28" s="14" t="s">
        <v>488</v>
      </c>
      <c r="B28" s="13" t="s">
        <v>52</v>
      </c>
    </row>
    <row r="29" spans="1:2">
      <c r="A29" s="14" t="s">
        <v>489</v>
      </c>
      <c r="B29" s="13" t="s">
        <v>92</v>
      </c>
    </row>
    <row r="30" spans="1:2">
      <c r="A30" s="14" t="s">
        <v>490</v>
      </c>
      <c r="B30" s="13" t="s">
        <v>55</v>
      </c>
    </row>
    <row r="31" spans="1:2">
      <c r="A31" s="14" t="s">
        <v>231</v>
      </c>
      <c r="B31" s="13" t="s">
        <v>50</v>
      </c>
    </row>
    <row r="32" spans="1:2">
      <c r="A32" s="20" t="s">
        <v>229</v>
      </c>
      <c r="B32" s="13" t="s">
        <v>162</v>
      </c>
    </row>
    <row r="33" spans="1:2">
      <c r="A33" s="17" t="s">
        <v>233</v>
      </c>
      <c r="B33" s="13" t="s">
        <v>154</v>
      </c>
    </row>
    <row r="34" spans="1:2">
      <c r="A34" s="21" t="s">
        <v>230</v>
      </c>
      <c r="B34" s="13" t="s">
        <v>195</v>
      </c>
    </row>
    <row r="35" spans="1:2">
      <c r="A35" s="13"/>
      <c r="B35" s="13"/>
    </row>
  </sheetData>
  <sortState ref="A3:B34">
    <sortCondition ref="A3:A34"/>
  </sortState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Known stem cell genes</vt:lpstr>
      <vt:lpstr>Known X2 epi. progenitor genes</vt:lpstr>
      <vt:lpstr>Top 100 X2-enriched</vt:lpstr>
      <vt:lpstr>WT-high-X-low</vt:lpstr>
      <vt:lpstr>New epi. progenitor genes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</dc:creator>
  <cp:lastModifiedBy>Shu Jun</cp:lastModifiedBy>
  <dcterms:created xsi:type="dcterms:W3CDTF">2014-04-30T20:52:26Z</dcterms:created>
  <dcterms:modified xsi:type="dcterms:W3CDTF">2015-05-14T16:47:03Z</dcterms:modified>
</cp:coreProperties>
</file>