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10000" yWindow="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4" i="1"/>
  <c r="J5" i="1"/>
  <c r="J6" i="1"/>
  <c r="J7" i="1"/>
  <c r="J8" i="1"/>
  <c r="J9" i="1"/>
  <c r="J10" i="1"/>
  <c r="J11" i="1"/>
  <c r="J12" i="1"/>
  <c r="J4" i="1"/>
  <c r="U5" i="1"/>
  <c r="U6" i="1"/>
  <c r="U7" i="1"/>
  <c r="U8" i="1"/>
  <c r="U9" i="1"/>
  <c r="U10" i="1"/>
  <c r="U11" i="1"/>
  <c r="U12" i="1"/>
  <c r="U4" i="1"/>
  <c r="T5" i="1"/>
  <c r="T6" i="1"/>
  <c r="T7" i="1"/>
  <c r="T8" i="1"/>
  <c r="T9" i="1"/>
  <c r="T10" i="1"/>
  <c r="T11" i="1"/>
  <c r="T12" i="1"/>
  <c r="T4" i="1"/>
  <c r="P5" i="1"/>
  <c r="P6" i="1"/>
  <c r="P7" i="1"/>
  <c r="P8" i="1"/>
  <c r="P9" i="1"/>
  <c r="P10" i="1"/>
  <c r="P11" i="1"/>
  <c r="P12" i="1"/>
  <c r="P4" i="1"/>
  <c r="O4" i="1"/>
  <c r="O12" i="1"/>
  <c r="O11" i="1"/>
  <c r="O10" i="1"/>
  <c r="O9" i="1"/>
  <c r="O8" i="1"/>
  <c r="O7" i="1"/>
  <c r="O6" i="1"/>
  <c r="O5" i="1"/>
  <c r="F5" i="1"/>
  <c r="F6" i="1"/>
  <c r="F7" i="1"/>
  <c r="F8" i="1"/>
  <c r="F9" i="1"/>
  <c r="F10" i="1"/>
  <c r="F11" i="1"/>
  <c r="F12" i="1"/>
  <c r="F4" i="1"/>
  <c r="E4" i="1"/>
</calcChain>
</file>

<file path=xl/sharedStrings.xml><?xml version="1.0" encoding="utf-8"?>
<sst xmlns="http://schemas.openxmlformats.org/spreadsheetml/2006/main" count="26" uniqueCount="11">
  <si>
    <t>Time (min)</t>
  </si>
  <si>
    <t>Nucleotide at +1 position</t>
  </si>
  <si>
    <t>G</t>
  </si>
  <si>
    <t>C</t>
  </si>
  <si>
    <t>T</t>
  </si>
  <si>
    <t>A</t>
  </si>
  <si>
    <t>Rep 1</t>
  </si>
  <si>
    <t>Rep 2</t>
  </si>
  <si>
    <t>Rep 3</t>
  </si>
  <si>
    <t xml:space="preserve">Mean </t>
  </si>
  <si>
    <t>Standard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</si>
</sst>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6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2" fontId="0" fillId="0" borderId="0" xfId="0" applyNumberFormat="1"/>
    <xf numFmtId="0" fontId="0" fillId="0" borderId="2" xfId="0" applyBorder="1"/>
    <xf numFmtId="0" fontId="0" fillId="0" borderId="0" xfId="0" applyBorder="1"/>
    <xf numFmtId="0" fontId="0" fillId="0" borderId="3" xfId="0" applyBorder="1"/>
    <xf numFmtId="2" fontId="0" fillId="0" borderId="0" xfId="0" applyNumberFormat="1" applyBorder="1"/>
    <xf numFmtId="2" fontId="0" fillId="0" borderId="3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3" fillId="0" borderId="3" xfId="0" applyFont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2" xfId="0" applyNumberFormat="1" applyBorder="1"/>
    <xf numFmtId="2" fontId="0" fillId="0" borderId="4" xfId="0" applyNumberFormat="1" applyBorder="1"/>
    <xf numFmtId="0" fontId="0" fillId="0" borderId="1" xfId="0" applyBorder="1"/>
    <xf numFmtId="0" fontId="3" fillId="0" borderId="1" xfId="0" applyFont="1" applyBorder="1"/>
    <xf numFmtId="2" fontId="0" fillId="0" borderId="0" xfId="0" applyNumberFormat="1" applyFill="1" applyBorder="1"/>
    <xf numFmtId="2" fontId="0" fillId="0" borderId="6" xfId="0" applyNumberFormat="1" applyFill="1" applyBorder="1"/>
    <xf numFmtId="2" fontId="0" fillId="0" borderId="2" xfId="0" applyNumberFormat="1" applyFill="1" applyBorder="1"/>
    <xf numFmtId="2" fontId="0" fillId="0" borderId="4" xfId="0" applyNumberFormat="1" applyFill="1" applyBorder="1"/>
    <xf numFmtId="0" fontId="4" fillId="0" borderId="5" xfId="0" applyFont="1" applyBorder="1" applyAlignment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"/>
  <sheetViews>
    <sheetView tabSelected="1" workbookViewId="0">
      <selection activeCell="H27" sqref="H27"/>
    </sheetView>
  </sheetViews>
  <sheetFormatPr baseColWidth="10" defaultRowHeight="15" x14ac:dyDescent="0"/>
  <cols>
    <col min="6" max="6" width="14.83203125" customWidth="1"/>
    <col min="11" max="11" width="15.6640625" customWidth="1"/>
    <col min="16" max="16" width="15" customWidth="1"/>
    <col min="21" max="21" width="13.83203125" customWidth="1"/>
  </cols>
  <sheetData>
    <row r="1" spans="1:21" ht="20">
      <c r="B1" s="21" t="s">
        <v>1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>
      <c r="B2" s="10" t="s">
        <v>2</v>
      </c>
      <c r="C2" s="11"/>
      <c r="D2" s="11"/>
      <c r="E2" s="11"/>
      <c r="F2" s="12"/>
      <c r="G2" s="10" t="s">
        <v>5</v>
      </c>
      <c r="H2" s="11"/>
      <c r="I2" s="11"/>
      <c r="J2" s="11"/>
      <c r="K2" s="12"/>
      <c r="L2" s="10" t="s">
        <v>4</v>
      </c>
      <c r="M2" s="11"/>
      <c r="N2" s="11"/>
      <c r="O2" s="11"/>
      <c r="P2" s="12"/>
      <c r="Q2" s="10" t="s">
        <v>3</v>
      </c>
      <c r="R2" s="11"/>
      <c r="S2" s="11"/>
      <c r="T2" s="11"/>
      <c r="U2" s="12"/>
    </row>
    <row r="3" spans="1:21">
      <c r="A3" t="s">
        <v>0</v>
      </c>
      <c r="B3" s="2" t="s">
        <v>6</v>
      </c>
      <c r="C3" s="3" t="s">
        <v>7</v>
      </c>
      <c r="D3" s="3" t="s">
        <v>8</v>
      </c>
      <c r="E3" s="15" t="s">
        <v>9</v>
      </c>
      <c r="F3" s="4" t="s">
        <v>10</v>
      </c>
      <c r="G3" s="2" t="s">
        <v>6</v>
      </c>
      <c r="H3" s="3" t="s">
        <v>7</v>
      </c>
      <c r="I3" s="3" t="s">
        <v>8</v>
      </c>
      <c r="J3" s="15" t="s">
        <v>9</v>
      </c>
      <c r="K3" s="4" t="s">
        <v>10</v>
      </c>
      <c r="L3" s="2" t="s">
        <v>6</v>
      </c>
      <c r="M3" s="3" t="s">
        <v>7</v>
      </c>
      <c r="N3" s="3" t="s">
        <v>8</v>
      </c>
      <c r="O3" s="16" t="s">
        <v>9</v>
      </c>
      <c r="P3" s="9" t="s">
        <v>10</v>
      </c>
      <c r="Q3" s="2" t="s">
        <v>6</v>
      </c>
      <c r="R3" s="3" t="s">
        <v>7</v>
      </c>
      <c r="S3" s="3" t="s">
        <v>8</v>
      </c>
      <c r="T3" s="15" t="s">
        <v>9</v>
      </c>
      <c r="U3" s="4" t="s">
        <v>10</v>
      </c>
    </row>
    <row r="4" spans="1:21">
      <c r="A4">
        <v>0</v>
      </c>
      <c r="B4" s="13">
        <v>0</v>
      </c>
      <c r="C4" s="5">
        <v>0</v>
      </c>
      <c r="D4" s="5">
        <v>1.1837907765309064E-2</v>
      </c>
      <c r="E4" s="13">
        <f>AVERAGE(B4:D4)</f>
        <v>3.9459692551030217E-3</v>
      </c>
      <c r="F4" s="6">
        <f>STDEV(B4:D4)/SQRT(3)</f>
        <v>3.9459692551030217E-3</v>
      </c>
      <c r="G4" s="13">
        <v>8.8742230848010996E-4</v>
      </c>
      <c r="H4" s="5">
        <v>0</v>
      </c>
      <c r="I4" s="5">
        <v>3.3899004003005401E-3</v>
      </c>
      <c r="J4" s="13">
        <f>AVERAGE(G4:I4)</f>
        <v>1.4257742362602166E-3</v>
      </c>
      <c r="K4" s="5">
        <f>STDEV(G4:I4)/SQRT(3)</f>
        <v>1.0149258231676932E-3</v>
      </c>
      <c r="L4" s="13">
        <v>0</v>
      </c>
      <c r="M4" s="5">
        <v>0</v>
      </c>
      <c r="N4" s="5">
        <v>0</v>
      </c>
      <c r="O4" s="19">
        <f>AVERAGE(L4:N4)</f>
        <v>0</v>
      </c>
      <c r="P4" s="17">
        <f>STDEV(L4:N4)/SQRT(3)</f>
        <v>0</v>
      </c>
      <c r="Q4" s="13">
        <v>0</v>
      </c>
      <c r="R4" s="5">
        <v>0</v>
      </c>
      <c r="S4" s="5">
        <v>8.1674881880164298E-4</v>
      </c>
      <c r="T4" s="13">
        <f>AVERAGE(Q4:S4)</f>
        <v>2.7224960626721434E-4</v>
      </c>
      <c r="U4" s="6">
        <f>STDEV(Q4:S4)/SQRT(3)</f>
        <v>2.7224960626721434E-4</v>
      </c>
    </row>
    <row r="5" spans="1:21">
      <c r="A5">
        <v>1</v>
      </c>
      <c r="B5" s="13">
        <v>5.2745170563731264E-2</v>
      </c>
      <c r="C5" s="5">
        <v>6.326384843547378E-2</v>
      </c>
      <c r="D5" s="5">
        <v>6.8380598992843891E-2</v>
      </c>
      <c r="E5" s="13">
        <v>6.1463205997349647E-2</v>
      </c>
      <c r="F5" s="6">
        <f t="shared" ref="F5:F12" si="0">STDEV(B5:D5)/SQRT(3)</f>
        <v>4.6024772471990293E-3</v>
      </c>
      <c r="G5" s="13">
        <v>9.6469585589880197E-3</v>
      </c>
      <c r="H5" s="5">
        <v>9.2462392051767246E-4</v>
      </c>
      <c r="I5" s="5">
        <v>2.9148603490859134E-3</v>
      </c>
      <c r="J5" s="13">
        <f t="shared" ref="J5:J12" si="1">AVERAGE(G5:I5)</f>
        <v>4.4954809428638682E-3</v>
      </c>
      <c r="K5" s="5">
        <f t="shared" ref="K5:K12" si="2">STDEV(G5:I5)/SQRT(3)</f>
        <v>2.6390371654873893E-3</v>
      </c>
      <c r="L5" s="13">
        <v>0</v>
      </c>
      <c r="M5" s="5">
        <v>0</v>
      </c>
      <c r="N5" s="5">
        <v>0</v>
      </c>
      <c r="O5" s="19">
        <f t="shared" ref="O5:O12" si="3">AVERAGE(L5:N5)</f>
        <v>0</v>
      </c>
      <c r="P5" s="17">
        <f t="shared" ref="P5:P12" si="4">STDEV(L5:N5)/SQRT(3)</f>
        <v>0</v>
      </c>
      <c r="Q5" s="13">
        <v>2.4012971630539581E-3</v>
      </c>
      <c r="R5" s="5">
        <v>1.4759870318442822E-3</v>
      </c>
      <c r="S5" s="5">
        <v>4.3456534701513151E-3</v>
      </c>
      <c r="T5" s="13">
        <f t="shared" ref="T5:T12" si="5">AVERAGE(Q5:S5)</f>
        <v>2.740979221683185E-3</v>
      </c>
      <c r="U5" s="6">
        <f t="shared" ref="U5:U12" si="6">STDEV(Q5:S5)/SQRT(3)</f>
        <v>8.4563275963473762E-4</v>
      </c>
    </row>
    <row r="6" spans="1:21">
      <c r="A6">
        <v>2</v>
      </c>
      <c r="B6" s="13">
        <v>0.10133076799743466</v>
      </c>
      <c r="C6" s="5">
        <v>0.10071249759291354</v>
      </c>
      <c r="D6" s="5">
        <v>0.10362121727303639</v>
      </c>
      <c r="E6" s="13">
        <v>0.10188816095446152</v>
      </c>
      <c r="F6" s="6">
        <f t="shared" si="0"/>
        <v>8.8471798252152251E-4</v>
      </c>
      <c r="G6" s="13">
        <v>1.1196847335984524E-2</v>
      </c>
      <c r="H6" s="5">
        <v>3.9030188558937932E-3</v>
      </c>
      <c r="I6" s="5">
        <v>4.6628778235127104E-3</v>
      </c>
      <c r="J6" s="13">
        <f t="shared" si="1"/>
        <v>6.5875813384636758E-3</v>
      </c>
      <c r="K6" s="5">
        <f t="shared" si="2"/>
        <v>2.3150483212807257E-3</v>
      </c>
      <c r="L6" s="13">
        <v>0</v>
      </c>
      <c r="M6" s="5">
        <v>0</v>
      </c>
      <c r="N6" s="5">
        <v>0</v>
      </c>
      <c r="O6" s="19">
        <f t="shared" si="3"/>
        <v>0</v>
      </c>
      <c r="P6" s="17">
        <f t="shared" si="4"/>
        <v>0</v>
      </c>
      <c r="Q6" s="13">
        <v>3.1435991060721593E-3</v>
      </c>
      <c r="R6" s="5">
        <v>1.41214511730362E-3</v>
      </c>
      <c r="S6" s="5">
        <v>6.9486417893695951E-3</v>
      </c>
      <c r="T6" s="13">
        <f t="shared" si="5"/>
        <v>3.8347953375817913E-3</v>
      </c>
      <c r="U6" s="6">
        <f t="shared" si="6"/>
        <v>1.6351873514258482E-3</v>
      </c>
    </row>
    <row r="7" spans="1:21">
      <c r="A7">
        <v>3</v>
      </c>
      <c r="B7" s="13">
        <v>0.12835535361989597</v>
      </c>
      <c r="C7" s="5">
        <v>0.13247974915077085</v>
      </c>
      <c r="D7" s="5">
        <v>0.12494170517658032</v>
      </c>
      <c r="E7" s="13">
        <v>0.12859226931574905</v>
      </c>
      <c r="F7" s="6">
        <f t="shared" si="0"/>
        <v>2.1792677305625466E-3</v>
      </c>
      <c r="G7" s="13">
        <v>8.7074930669405835E-3</v>
      </c>
      <c r="H7" s="5">
        <v>6.4623934873996687E-3</v>
      </c>
      <c r="I7" s="5">
        <v>1.2616428396686261E-2</v>
      </c>
      <c r="J7" s="13">
        <f t="shared" si="1"/>
        <v>9.2621049836755041E-3</v>
      </c>
      <c r="K7" s="5">
        <f t="shared" si="2"/>
        <v>1.7980296808653077E-3</v>
      </c>
      <c r="L7" s="13">
        <v>0</v>
      </c>
      <c r="M7" s="5">
        <v>0</v>
      </c>
      <c r="N7" s="5">
        <v>0</v>
      </c>
      <c r="O7" s="19">
        <f t="shared" si="3"/>
        <v>0</v>
      </c>
      <c r="P7" s="17">
        <f t="shared" si="4"/>
        <v>0</v>
      </c>
      <c r="Q7" s="13">
        <v>4.0692400136327512E-3</v>
      </c>
      <c r="R7" s="5">
        <v>3.3090017022563757E-3</v>
      </c>
      <c r="S7" s="5">
        <v>7.2562591381174655E-3</v>
      </c>
      <c r="T7" s="13">
        <f t="shared" si="5"/>
        <v>4.8781669513355309E-3</v>
      </c>
      <c r="U7" s="6">
        <f t="shared" si="6"/>
        <v>1.2091294952907327E-3</v>
      </c>
    </row>
    <row r="8" spans="1:21">
      <c r="A8">
        <v>5</v>
      </c>
      <c r="B8" s="13">
        <v>0.17447240717751947</v>
      </c>
      <c r="C8" s="5">
        <v>0.1747600712602724</v>
      </c>
      <c r="D8" s="5">
        <v>0.17556525874367732</v>
      </c>
      <c r="E8" s="13">
        <v>0.17493257906048973</v>
      </c>
      <c r="F8" s="6">
        <f t="shared" si="0"/>
        <v>3.2705776363678283E-4</v>
      </c>
      <c r="G8" s="13">
        <v>1.5491774558702466E-2</v>
      </c>
      <c r="H8" s="5">
        <v>8.6747610413160526E-3</v>
      </c>
      <c r="I8" s="5">
        <v>1.3241264168421623E-2</v>
      </c>
      <c r="J8" s="13">
        <f t="shared" si="1"/>
        <v>1.2469266589480046E-2</v>
      </c>
      <c r="K8" s="5">
        <f t="shared" si="2"/>
        <v>2.0054013331065024E-3</v>
      </c>
      <c r="L8" s="13">
        <v>0</v>
      </c>
      <c r="M8" s="5">
        <v>0</v>
      </c>
      <c r="N8" s="5">
        <v>0</v>
      </c>
      <c r="O8" s="19">
        <f t="shared" si="3"/>
        <v>0</v>
      </c>
      <c r="P8" s="17">
        <f t="shared" si="4"/>
        <v>0</v>
      </c>
      <c r="Q8" s="13">
        <v>6.8665402828112102E-3</v>
      </c>
      <c r="R8" s="5">
        <v>8.9419566609323705E-3</v>
      </c>
      <c r="S8" s="5">
        <v>9.2524380996951271E-3</v>
      </c>
      <c r="T8" s="13">
        <f t="shared" si="5"/>
        <v>8.3536450144795701E-3</v>
      </c>
      <c r="U8" s="6">
        <f t="shared" si="6"/>
        <v>7.489348087265595E-4</v>
      </c>
    </row>
    <row r="9" spans="1:21">
      <c r="A9">
        <v>10</v>
      </c>
      <c r="B9" s="13">
        <v>0.21649714988264224</v>
      </c>
      <c r="C9" s="5">
        <v>0.23381844951582761</v>
      </c>
      <c r="D9" s="5">
        <v>0.20306545500230327</v>
      </c>
      <c r="E9" s="13">
        <v>0.21779368480025774</v>
      </c>
      <c r="F9" s="6">
        <f t="shared" si="0"/>
        <v>8.9012624569338797E-3</v>
      </c>
      <c r="G9" s="13">
        <v>1.9623071516298902E-2</v>
      </c>
      <c r="H9" s="5">
        <v>1.3873956051044203E-2</v>
      </c>
      <c r="I9" s="5">
        <v>1.6556590165886932E-2</v>
      </c>
      <c r="J9" s="13">
        <f t="shared" si="1"/>
        <v>1.6684539244410011E-2</v>
      </c>
      <c r="K9" s="5">
        <f t="shared" si="2"/>
        <v>1.6608592538431088E-3</v>
      </c>
      <c r="L9" s="13">
        <v>0</v>
      </c>
      <c r="M9" s="5">
        <v>0</v>
      </c>
      <c r="N9" s="5">
        <v>0</v>
      </c>
      <c r="O9" s="19">
        <f t="shared" si="3"/>
        <v>0</v>
      </c>
      <c r="P9" s="17">
        <f t="shared" si="4"/>
        <v>0</v>
      </c>
      <c r="Q9" s="13">
        <v>1.2160168486865673E-2</v>
      </c>
      <c r="R9" s="5">
        <v>1.2986457014154396E-2</v>
      </c>
      <c r="S9" s="5">
        <v>1.5515501435297252E-2</v>
      </c>
      <c r="T9" s="13">
        <f t="shared" si="5"/>
        <v>1.3554042312105774E-2</v>
      </c>
      <c r="U9" s="6">
        <f t="shared" si="6"/>
        <v>1.0093198372411582E-3</v>
      </c>
    </row>
    <row r="10" spans="1:21">
      <c r="A10">
        <v>15</v>
      </c>
      <c r="B10" s="13">
        <v>0.27897890075540505</v>
      </c>
      <c r="C10" s="5">
        <v>0.25678733031674206</v>
      </c>
      <c r="D10" s="5">
        <v>0.25209090511012833</v>
      </c>
      <c r="E10" s="13">
        <v>0.26261904539409181</v>
      </c>
      <c r="F10" s="6">
        <f t="shared" si="0"/>
        <v>8.2915168096202654E-3</v>
      </c>
      <c r="G10" s="13">
        <v>1.9130413108888234E-2</v>
      </c>
      <c r="H10" s="5">
        <v>2.0195460457649566E-2</v>
      </c>
      <c r="I10" s="5">
        <v>1.8587359759625558E-2</v>
      </c>
      <c r="J10" s="13">
        <f t="shared" si="1"/>
        <v>1.9304411108721119E-2</v>
      </c>
      <c r="K10" s="5">
        <f t="shared" si="2"/>
        <v>4.7230055462798578E-4</v>
      </c>
      <c r="L10" s="13">
        <v>0</v>
      </c>
      <c r="M10" s="5">
        <v>0</v>
      </c>
      <c r="N10" s="5">
        <v>0</v>
      </c>
      <c r="O10" s="19">
        <f t="shared" si="3"/>
        <v>0</v>
      </c>
      <c r="P10" s="17">
        <f t="shared" si="4"/>
        <v>0</v>
      </c>
      <c r="Q10" s="13">
        <v>1.70494196811922E-2</v>
      </c>
      <c r="R10" s="5">
        <v>1.7320137867393413E-2</v>
      </c>
      <c r="S10" s="5">
        <v>1.8149537921837267E-2</v>
      </c>
      <c r="T10" s="13">
        <f t="shared" si="5"/>
        <v>1.7506365156807629E-2</v>
      </c>
      <c r="U10" s="6">
        <f t="shared" si="6"/>
        <v>3.3094586079998199E-4</v>
      </c>
    </row>
    <row r="11" spans="1:21">
      <c r="A11">
        <v>20</v>
      </c>
      <c r="B11" s="13">
        <v>0.29982146842222718</v>
      </c>
      <c r="C11" s="5">
        <v>0.29441878582160147</v>
      </c>
      <c r="D11" s="5">
        <v>0.27706806282722513</v>
      </c>
      <c r="E11" s="13">
        <v>0.29043610569035128</v>
      </c>
      <c r="F11" s="6">
        <f t="shared" si="0"/>
        <v>6.8635673987987493E-3</v>
      </c>
      <c r="G11" s="13">
        <v>3.2509772738755646E-2</v>
      </c>
      <c r="H11" s="5">
        <v>2.0773110366245465E-2</v>
      </c>
      <c r="I11" s="5">
        <v>2.2363691364547165E-2</v>
      </c>
      <c r="J11" s="13">
        <f t="shared" si="1"/>
        <v>2.5215524823182758E-2</v>
      </c>
      <c r="K11" s="5">
        <f t="shared" si="2"/>
        <v>3.6759137851886232E-3</v>
      </c>
      <c r="L11" s="13">
        <v>0</v>
      </c>
      <c r="M11" s="5">
        <v>0</v>
      </c>
      <c r="N11" s="5">
        <v>0</v>
      </c>
      <c r="O11" s="19">
        <f t="shared" si="3"/>
        <v>0</v>
      </c>
      <c r="P11" s="17">
        <f t="shared" si="4"/>
        <v>0</v>
      </c>
      <c r="Q11" s="13">
        <v>2.2128352245427963E-2</v>
      </c>
      <c r="R11" s="5">
        <v>1.8645723985733519E-2</v>
      </c>
      <c r="S11" s="5">
        <v>2.2545943172271293E-2</v>
      </c>
      <c r="T11" s="13">
        <f t="shared" si="5"/>
        <v>2.1106673134477592E-2</v>
      </c>
      <c r="U11" s="6">
        <f t="shared" si="6"/>
        <v>1.2363654502982524E-3</v>
      </c>
    </row>
    <row r="12" spans="1:21">
      <c r="A12">
        <v>30</v>
      </c>
      <c r="B12" s="14">
        <v>0.30871120564633087</v>
      </c>
      <c r="C12" s="7">
        <v>0.33914927585813665</v>
      </c>
      <c r="D12" s="7">
        <v>0.27620078248564056</v>
      </c>
      <c r="E12" s="14">
        <v>0.30802042133003599</v>
      </c>
      <c r="F12" s="8">
        <f t="shared" si="0"/>
        <v>1.8174946966410706E-2</v>
      </c>
      <c r="G12" s="14">
        <v>3.8948859000487668E-2</v>
      </c>
      <c r="H12" s="7">
        <v>2.5211166500820194E-2</v>
      </c>
      <c r="I12" s="7">
        <v>2.5424203687282414E-2</v>
      </c>
      <c r="J12" s="14">
        <f t="shared" si="1"/>
        <v>2.9861409729530095E-2</v>
      </c>
      <c r="K12" s="7">
        <f t="shared" si="2"/>
        <v>4.5441408025380806E-3</v>
      </c>
      <c r="L12" s="14">
        <v>0</v>
      </c>
      <c r="M12" s="7">
        <v>0</v>
      </c>
      <c r="N12" s="7">
        <v>0</v>
      </c>
      <c r="O12" s="20">
        <f t="shared" si="3"/>
        <v>0</v>
      </c>
      <c r="P12" s="18">
        <f t="shared" si="4"/>
        <v>0</v>
      </c>
      <c r="Q12" s="14">
        <v>3.0950339626896327E-2</v>
      </c>
      <c r="R12" s="7">
        <v>2.2703972465028133E-2</v>
      </c>
      <c r="S12" s="7">
        <v>2.6438877337459199E-2</v>
      </c>
      <c r="T12" s="14">
        <f t="shared" si="5"/>
        <v>2.6697729809794554E-2</v>
      </c>
      <c r="U12" s="8">
        <f t="shared" si="6"/>
        <v>2.3840369330130015E-3</v>
      </c>
    </row>
    <row r="13" spans="1:21">
      <c r="C13" s="1"/>
      <c r="D13" s="1"/>
      <c r="J13" s="3"/>
    </row>
  </sheetData>
  <mergeCells count="5">
    <mergeCell ref="Q2:U2"/>
    <mergeCell ref="B1:U1"/>
    <mergeCell ref="B2:F2"/>
    <mergeCell ref="G2:K2"/>
    <mergeCell ref="L2:P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St Andrews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Clare Rollie</dc:creator>
  <cp:lastModifiedBy>Clare Rollie</cp:lastModifiedBy>
  <dcterms:created xsi:type="dcterms:W3CDTF">2015-08-17T09:08:35Z</dcterms:created>
  <dcterms:modified xsi:type="dcterms:W3CDTF">2015-08-17T10:10:57Z</dcterms:modified>
</cp:coreProperties>
</file>