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6620" yWindow="480" windowWidth="25600" windowHeight="190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10" i="1"/>
  <c r="K11" i="1"/>
  <c r="K12" i="1"/>
  <c r="K4" i="1"/>
  <c r="J4" i="1"/>
  <c r="J5" i="1"/>
  <c r="J6" i="1"/>
  <c r="J7" i="1"/>
  <c r="J8" i="1"/>
  <c r="J9" i="1"/>
  <c r="J10" i="1"/>
  <c r="J11" i="1"/>
  <c r="J12" i="1"/>
  <c r="F5" i="1"/>
  <c r="F6" i="1"/>
  <c r="F7" i="1"/>
  <c r="F8" i="1"/>
  <c r="F9" i="1"/>
  <c r="F10" i="1"/>
  <c r="F11" i="1"/>
  <c r="F12" i="1"/>
  <c r="F4" i="1"/>
  <c r="E5" i="1"/>
  <c r="E6" i="1"/>
  <c r="E7" i="1"/>
  <c r="E8" i="1"/>
  <c r="E9" i="1"/>
  <c r="E10" i="1"/>
  <c r="E11" i="1"/>
  <c r="E12" i="1"/>
  <c r="E4" i="1"/>
</calcChain>
</file>

<file path=xl/sharedStrings.xml><?xml version="1.0" encoding="utf-8"?>
<sst xmlns="http://schemas.openxmlformats.org/spreadsheetml/2006/main" count="14" uniqueCount="9">
  <si>
    <t>Time (min)</t>
  </si>
  <si>
    <t>Rep 1</t>
  </si>
  <si>
    <t>Rep 2</t>
  </si>
  <si>
    <t>Rep 3</t>
  </si>
  <si>
    <t xml:space="preserve">Mean </t>
  </si>
  <si>
    <t>Standard Error</t>
  </si>
  <si>
    <t>SITE 1</t>
  </si>
  <si>
    <t>SITE 2</t>
  </si>
  <si>
    <t>E.coli Site 1 vs Site 2 time course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</si>
</sst>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6"/>
      <color rgb="FF000000"/>
      <name val="Calibri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5" xfId="0" applyFont="1" applyBorder="1"/>
    <xf numFmtId="0" fontId="1" fillId="0" borderId="6" xfId="0" applyFont="1" applyBorder="1"/>
    <xf numFmtId="2" fontId="1" fillId="0" borderId="5" xfId="0" applyNumberFormat="1" applyFont="1" applyBorder="1"/>
    <xf numFmtId="2" fontId="1" fillId="0" borderId="0" xfId="0" applyNumberFormat="1" applyFont="1"/>
    <xf numFmtId="2" fontId="1" fillId="0" borderId="6" xfId="0" applyNumberFormat="1" applyFont="1" applyBorder="1"/>
    <xf numFmtId="2" fontId="1" fillId="0" borderId="7" xfId="0" applyNumberFormat="1" applyFont="1" applyBorder="1"/>
    <xf numFmtId="2" fontId="1" fillId="0" borderId="1" xfId="0" applyNumberFormat="1" applyFont="1" applyBorder="1"/>
    <xf numFmtId="2" fontId="1" fillId="0" borderId="8" xfId="0" applyNumberFormat="1" applyFont="1" applyBorder="1"/>
    <xf numFmtId="0" fontId="2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2" fontId="0" fillId="0" borderId="5" xfId="0" applyNumberFormat="1" applyFont="1" applyBorder="1"/>
    <xf numFmtId="2" fontId="1" fillId="0" borderId="0" xfId="0" applyNumberFormat="1" applyFont="1" applyBorder="1"/>
    <xf numFmtId="0" fontId="1" fillId="0" borderId="0" xfId="0" applyFont="1" applyBorder="1"/>
    <xf numFmtId="2" fontId="0" fillId="0" borderId="7" xfId="0" applyNumberFormat="1" applyFont="1" applyBorder="1"/>
    <xf numFmtId="0" fontId="1" fillId="0" borderId="1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"/>
  <sheetViews>
    <sheetView tabSelected="1" showRuler="0" workbookViewId="0">
      <selection activeCell="L22" sqref="L22"/>
    </sheetView>
  </sheetViews>
  <sheetFormatPr baseColWidth="10" defaultRowHeight="15" x14ac:dyDescent="0"/>
  <cols>
    <col min="6" max="6" width="14" customWidth="1"/>
    <col min="11" max="11" width="14.1640625" customWidth="1"/>
  </cols>
  <sheetData>
    <row r="1" spans="1:21" ht="20">
      <c r="A1" s="1"/>
      <c r="B1" s="10" t="s">
        <v>8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spans="1:21">
      <c r="A2" s="1"/>
      <c r="B2" s="11" t="s">
        <v>6</v>
      </c>
      <c r="C2" s="12"/>
      <c r="D2" s="12"/>
      <c r="E2" s="12"/>
      <c r="F2" s="13"/>
      <c r="G2" s="11" t="s">
        <v>7</v>
      </c>
      <c r="H2" s="12"/>
      <c r="I2" s="12"/>
      <c r="J2" s="12"/>
      <c r="K2" s="21"/>
    </row>
    <row r="3" spans="1:21">
      <c r="A3" s="1" t="s">
        <v>0</v>
      </c>
      <c r="B3" s="14" t="s">
        <v>1</v>
      </c>
      <c r="C3" s="15" t="s">
        <v>2</v>
      </c>
      <c r="D3" s="15" t="s">
        <v>3</v>
      </c>
      <c r="E3" s="14" t="s">
        <v>4</v>
      </c>
      <c r="F3" s="16" t="s">
        <v>5</v>
      </c>
      <c r="G3" s="2" t="s">
        <v>1</v>
      </c>
      <c r="H3" s="19" t="s">
        <v>2</v>
      </c>
      <c r="I3" s="19" t="s">
        <v>3</v>
      </c>
      <c r="J3" s="2" t="s">
        <v>4</v>
      </c>
      <c r="K3" s="3" t="s">
        <v>5</v>
      </c>
    </row>
    <row r="4" spans="1:21">
      <c r="A4" s="1">
        <v>0</v>
      </c>
      <c r="B4" s="17">
        <v>1.2877363510589237E-2</v>
      </c>
      <c r="C4" s="18">
        <v>8.0168914350061335E-3</v>
      </c>
      <c r="D4" s="19">
        <v>0.01</v>
      </c>
      <c r="E4" s="4">
        <f>AVERAGE(B4:D4)</f>
        <v>1.0298084981865123E-2</v>
      </c>
      <c r="F4" s="6">
        <f>STDEV(B4:D4)/SQRT(3)</f>
        <v>1.4109911636495023E-3</v>
      </c>
      <c r="G4" s="17">
        <v>2.8934919395581685E-3</v>
      </c>
      <c r="H4" s="18">
        <v>2.1691973969631237E-3</v>
      </c>
      <c r="I4" s="18">
        <v>4.6136289533746334E-3</v>
      </c>
      <c r="J4" s="4">
        <f>AVERAGE(G4:I4)</f>
        <v>3.2254394299653087E-3</v>
      </c>
      <c r="K4" s="6">
        <f>STDEV(G4:I4)/SQRT(3)</f>
        <v>7.2490304197315417E-4</v>
      </c>
    </row>
    <row r="5" spans="1:21">
      <c r="A5" s="1">
        <v>1</v>
      </c>
      <c r="B5" s="17">
        <v>0.42457546763210069</v>
      </c>
      <c r="C5" s="18">
        <v>0.62685418611090238</v>
      </c>
      <c r="D5" s="19">
        <v>0.48</v>
      </c>
      <c r="E5" s="4">
        <f t="shared" ref="E5:E12" si="0">AVERAGE(B5:D5)</f>
        <v>0.51047655124766766</v>
      </c>
      <c r="F5" s="6">
        <f t="shared" ref="F5:F12" si="1">STDEV(B5:D5)/SQRT(3)</f>
        <v>6.0348391636453613E-2</v>
      </c>
      <c r="G5" s="17">
        <v>0.17744799594114663</v>
      </c>
      <c r="H5" s="18">
        <v>9.5832065713416487E-2</v>
      </c>
      <c r="I5" s="18">
        <v>0.23555697414618576</v>
      </c>
      <c r="J5" s="4">
        <f t="shared" ref="J5:J12" si="2">AVERAGE(G5:I5)</f>
        <v>0.16961234526691626</v>
      </c>
      <c r="K5" s="6">
        <f t="shared" ref="K5:K12" si="3">STDEV(G5:I5)/SQRT(3)</f>
        <v>4.0524932964176009E-2</v>
      </c>
    </row>
    <row r="6" spans="1:21">
      <c r="A6" s="1">
        <v>2</v>
      </c>
      <c r="B6" s="17">
        <v>0.59733197194353194</v>
      </c>
      <c r="C6" s="18">
        <v>0.80847647453876836</v>
      </c>
      <c r="D6" s="19">
        <v>0.61</v>
      </c>
      <c r="E6" s="4">
        <f t="shared" si="0"/>
        <v>0.67193614882743347</v>
      </c>
      <c r="F6" s="6">
        <f t="shared" si="1"/>
        <v>6.836803625166768E-2</v>
      </c>
      <c r="G6" s="17">
        <v>0.24979558462796403</v>
      </c>
      <c r="H6" s="18">
        <v>0.13048743566454737</v>
      </c>
      <c r="I6" s="18">
        <v>0.34092930662035664</v>
      </c>
      <c r="J6" s="4">
        <f t="shared" si="2"/>
        <v>0.24040410897095602</v>
      </c>
      <c r="K6" s="6">
        <f t="shared" si="3"/>
        <v>6.0930548233507915E-2</v>
      </c>
    </row>
    <row r="7" spans="1:21">
      <c r="A7" s="1">
        <v>3</v>
      </c>
      <c r="B7" s="17">
        <v>0.67440225035161749</v>
      </c>
      <c r="C7" s="18">
        <v>0.84742885938783585</v>
      </c>
      <c r="D7" s="19">
        <v>0.65</v>
      </c>
      <c r="E7" s="4">
        <f t="shared" si="0"/>
        <v>0.72394370324648438</v>
      </c>
      <c r="F7" s="6">
        <f t="shared" si="1"/>
        <v>6.2143128598412339E-2</v>
      </c>
      <c r="G7" s="17">
        <v>0.30448008849557523</v>
      </c>
      <c r="H7" s="18">
        <v>0.16884220751624066</v>
      </c>
      <c r="I7" s="18">
        <v>0.3849249748457938</v>
      </c>
      <c r="J7" s="4">
        <f t="shared" si="2"/>
        <v>0.28608242361920322</v>
      </c>
      <c r="K7" s="6">
        <f t="shared" si="3"/>
        <v>6.3052348988431595E-2</v>
      </c>
    </row>
    <row r="8" spans="1:21">
      <c r="A8" s="1">
        <v>5</v>
      </c>
      <c r="B8" s="17">
        <v>0.71753698644260011</v>
      </c>
      <c r="C8" s="18">
        <v>0.88117033385738441</v>
      </c>
      <c r="D8" s="19">
        <v>0.69</v>
      </c>
      <c r="E8" s="4">
        <f t="shared" si="0"/>
        <v>0.76290244009999475</v>
      </c>
      <c r="F8" s="6">
        <f t="shared" si="1"/>
        <v>5.966585407065475E-2</v>
      </c>
      <c r="G8" s="17">
        <v>0.35029504176565252</v>
      </c>
      <c r="H8" s="18">
        <v>0.20287589871834949</v>
      </c>
      <c r="I8" s="18">
        <v>0.43376273793501252</v>
      </c>
      <c r="J8" s="4">
        <f t="shared" si="2"/>
        <v>0.32897789280633816</v>
      </c>
      <c r="K8" s="6">
        <f t="shared" si="3"/>
        <v>6.7498145062612661E-2</v>
      </c>
    </row>
    <row r="9" spans="1:21">
      <c r="A9" s="1">
        <v>10</v>
      </c>
      <c r="B9" s="17">
        <v>0.74686121479470646</v>
      </c>
      <c r="C9" s="18">
        <v>0.90283315018528054</v>
      </c>
      <c r="D9" s="19">
        <v>0.73</v>
      </c>
      <c r="E9" s="4">
        <f t="shared" si="0"/>
        <v>0.79323145499332892</v>
      </c>
      <c r="F9" s="6">
        <f t="shared" si="1"/>
        <v>5.5016584871595463E-2</v>
      </c>
      <c r="G9" s="17">
        <v>0.44245177745895103</v>
      </c>
      <c r="H9" s="18">
        <v>0.28650213704673927</v>
      </c>
      <c r="I9" s="18">
        <v>0.51210526315789473</v>
      </c>
      <c r="J9" s="4">
        <f t="shared" si="2"/>
        <v>0.41368639255452838</v>
      </c>
      <c r="K9" s="6">
        <f t="shared" si="3"/>
        <v>6.6695272581860768E-2</v>
      </c>
    </row>
    <row r="10" spans="1:21">
      <c r="A10" s="1">
        <v>15</v>
      </c>
      <c r="B10" s="17">
        <v>0.79395046691027205</v>
      </c>
      <c r="C10" s="18">
        <v>0.91966392562750021</v>
      </c>
      <c r="D10" s="19">
        <v>0.77</v>
      </c>
      <c r="E10" s="4">
        <f t="shared" si="0"/>
        <v>0.82787146417925739</v>
      </c>
      <c r="F10" s="6">
        <f t="shared" si="1"/>
        <v>4.6414071861704341E-2</v>
      </c>
      <c r="G10" s="17">
        <v>0.51178607311229618</v>
      </c>
      <c r="H10" s="18">
        <v>0.34541354594507528</v>
      </c>
      <c r="I10" s="18">
        <v>0.60084033613445376</v>
      </c>
      <c r="J10" s="4">
        <f t="shared" si="2"/>
        <v>0.48601331839727502</v>
      </c>
      <c r="K10" s="6">
        <f t="shared" si="3"/>
        <v>7.4852939044531011E-2</v>
      </c>
    </row>
    <row r="11" spans="1:21">
      <c r="A11" s="1">
        <v>20</v>
      </c>
      <c r="B11" s="17">
        <v>0.81215805471124625</v>
      </c>
      <c r="C11" s="18">
        <v>0.9401205783815143</v>
      </c>
      <c r="D11" s="19">
        <v>0.81</v>
      </c>
      <c r="E11" s="4">
        <f t="shared" si="0"/>
        <v>0.85409287769758679</v>
      </c>
      <c r="F11" s="6">
        <f t="shared" si="1"/>
        <v>4.3018361443135499E-2</v>
      </c>
      <c r="G11" s="17">
        <v>0.55646551724137927</v>
      </c>
      <c r="H11" s="18">
        <v>0.40065578345193248</v>
      </c>
      <c r="I11" s="18">
        <v>0.61685635792778648</v>
      </c>
      <c r="J11" s="4">
        <f t="shared" si="2"/>
        <v>0.5246592195403661</v>
      </c>
      <c r="K11" s="6">
        <f t="shared" si="3"/>
        <v>6.440601041053641E-2</v>
      </c>
    </row>
    <row r="12" spans="1:21">
      <c r="A12" s="1">
        <v>30</v>
      </c>
      <c r="B12" s="20">
        <v>0.86992261996098119</v>
      </c>
      <c r="C12" s="8">
        <v>0.94904049301156757</v>
      </c>
      <c r="D12" s="8">
        <v>0.84294132718421722</v>
      </c>
      <c r="E12" s="7">
        <f t="shared" si="0"/>
        <v>0.88730148005225529</v>
      </c>
      <c r="F12" s="9">
        <f t="shared" si="1"/>
        <v>3.1836964003439765E-2</v>
      </c>
      <c r="G12" s="20">
        <v>0.60743892597755123</v>
      </c>
      <c r="H12" s="8">
        <v>0.47618725018630176</v>
      </c>
      <c r="I12" s="8">
        <v>0.66657165930359608</v>
      </c>
      <c r="J12" s="7">
        <f t="shared" si="2"/>
        <v>0.58339927848914963</v>
      </c>
      <c r="K12" s="9">
        <f t="shared" si="3"/>
        <v>5.6258286196376614E-2</v>
      </c>
    </row>
    <row r="13" spans="1:21">
      <c r="A13" s="1"/>
      <c r="B13" s="1"/>
      <c r="C13" s="5"/>
      <c r="D13" s="5"/>
      <c r="E13" s="1"/>
      <c r="F13" s="1"/>
      <c r="G13" s="1"/>
      <c r="H13" s="1"/>
      <c r="I13" s="1"/>
      <c r="J13" s="1"/>
      <c r="K13" s="1"/>
    </row>
    <row r="14" spans="1:2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</sheetData>
  <mergeCells count="3">
    <mergeCell ref="B1:U1"/>
    <mergeCell ref="B2:F2"/>
    <mergeCell ref="G2:K2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St Andrews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Clare Rollie</dc:creator>
  <cp:lastModifiedBy>Clare Rollie</cp:lastModifiedBy>
  <dcterms:created xsi:type="dcterms:W3CDTF">2015-08-17T09:07:18Z</dcterms:created>
  <dcterms:modified xsi:type="dcterms:W3CDTF">2015-08-17T10:39:36Z</dcterms:modified>
</cp:coreProperties>
</file>