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autoCompressPictures="0"/>
  <bookViews>
    <workbookView xWindow="0" yWindow="0" windowWidth="27200" windowHeight="1418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1" l="1"/>
  <c r="E15" i="1"/>
  <c r="D5" i="1"/>
  <c r="G15" i="1"/>
  <c r="E5" i="1"/>
  <c r="G5" i="1"/>
  <c r="D15" i="1"/>
  <c r="F15" i="1"/>
  <c r="F5" i="1"/>
</calcChain>
</file>

<file path=xl/sharedStrings.xml><?xml version="1.0" encoding="utf-8"?>
<sst xmlns="http://schemas.openxmlformats.org/spreadsheetml/2006/main" count="12" uniqueCount="11">
  <si>
    <t>Experiment</t>
  </si>
  <si>
    <t>raw data</t>
  </si>
  <si>
    <t>average</t>
  </si>
  <si>
    <t>wt</t>
  </si>
  <si>
    <t>Ratio to WT</t>
  </si>
  <si>
    <t>ttest</t>
  </si>
  <si>
    <t>Figure 6- Panel C</t>
  </si>
  <si>
    <t>mouse id</t>
  </si>
  <si>
    <r>
      <t xml:space="preserve">Quantification of urinary uromodulin secretion in </t>
    </r>
    <r>
      <rPr>
        <b/>
        <i/>
        <sz val="12"/>
        <color theme="1"/>
        <rFont val="Calibri"/>
        <family val="2"/>
        <scheme val="minor"/>
      </rPr>
      <t>Hpn</t>
    </r>
    <r>
      <rPr>
        <b/>
        <i/>
        <vertAlign val="superscript"/>
        <sz val="12"/>
        <color theme="1"/>
        <rFont val="Calibri"/>
        <family val="2"/>
        <scheme val="minor"/>
      </rPr>
      <t>-/-</t>
    </r>
    <r>
      <rPr>
        <b/>
        <sz val="12"/>
        <color theme="1"/>
        <rFont val="Calibri"/>
        <family val="2"/>
        <scheme val="minor"/>
      </rPr>
      <t xml:space="preserve"> and control mice</t>
    </r>
  </si>
  <si>
    <r>
      <t>Hpn</t>
    </r>
    <r>
      <rPr>
        <b/>
        <i/>
        <vertAlign val="superscript"/>
        <sz val="11"/>
        <color theme="1"/>
        <rFont val="Calibri"/>
        <scheme val="minor"/>
      </rPr>
      <t>-/-</t>
    </r>
  </si>
  <si>
    <t>s.d.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</si>
</sst>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1"/>
      <color rgb="FFFF0000"/>
      <name val="Calibri"/>
      <scheme val="minor"/>
    </font>
    <font>
      <sz val="11"/>
      <name val="Calibri"/>
      <scheme val="minor"/>
    </font>
    <font>
      <b/>
      <i/>
      <sz val="11"/>
      <color theme="1"/>
      <name val="Calibri"/>
      <scheme val="minor"/>
    </font>
    <font>
      <b/>
      <i/>
      <vertAlign val="superscript"/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F96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Border="1"/>
    <xf numFmtId="0" fontId="1" fillId="0" borderId="0" xfId="0" applyFont="1" applyBorder="1" applyAlignment="1"/>
    <xf numFmtId="0" fontId="0" fillId="0" borderId="0" xfId="0" applyFont="1" applyBorder="1" applyAlignment="1"/>
    <xf numFmtId="0" fontId="0" fillId="0" borderId="0" xfId="0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/>
    <xf numFmtId="0" fontId="0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/>
    <xf numFmtId="0" fontId="6" fillId="0" borderId="0" xfId="0" applyFont="1" applyFill="1" applyBorder="1"/>
    <xf numFmtId="1" fontId="0" fillId="2" borderId="1" xfId="0" applyNumberFormat="1" applyFont="1" applyFill="1" applyBorder="1"/>
    <xf numFmtId="2" fontId="0" fillId="2" borderId="1" xfId="0" applyNumberFormat="1" applyFont="1" applyFill="1" applyBorder="1"/>
    <xf numFmtId="0" fontId="0" fillId="2" borderId="1" xfId="0" applyFont="1" applyFill="1" applyBorder="1"/>
    <xf numFmtId="1" fontId="0" fillId="3" borderId="1" xfId="0" applyNumberFormat="1" applyFont="1" applyFill="1" applyBorder="1"/>
    <xf numFmtId="2" fontId="0" fillId="3" borderId="1" xfId="0" applyNumberFormat="1" applyFont="1" applyFill="1" applyBorder="1"/>
    <xf numFmtId="0" fontId="0" fillId="3" borderId="1" xfId="0" applyFont="1" applyFill="1" applyBorder="1"/>
    <xf numFmtId="0" fontId="6" fillId="0" borderId="0" xfId="0" applyFont="1" applyBorder="1"/>
    <xf numFmtId="0" fontId="0" fillId="4" borderId="2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B3" sqref="B3"/>
    </sheetView>
  </sheetViews>
  <sheetFormatPr baseColWidth="10" defaultColWidth="8.83203125" defaultRowHeight="14" x14ac:dyDescent="0"/>
  <cols>
    <col min="1" max="1" width="11.6640625" customWidth="1"/>
    <col min="3" max="3" width="15.5" customWidth="1"/>
    <col min="4" max="4" width="21.6640625" customWidth="1"/>
    <col min="5" max="5" width="14.5" customWidth="1"/>
    <col min="6" max="6" width="13.6640625" customWidth="1"/>
    <col min="7" max="7" width="12" bestFit="1" customWidth="1"/>
  </cols>
  <sheetData>
    <row r="1" spans="1:9" ht="18">
      <c r="A1" s="2" t="s">
        <v>6</v>
      </c>
      <c r="B1" s="3"/>
      <c r="C1" s="3"/>
      <c r="D1" s="3"/>
      <c r="E1" s="3"/>
      <c r="F1" s="3"/>
    </row>
    <row r="2" spans="1:9" ht="16">
      <c r="A2" s="5" t="s">
        <v>0</v>
      </c>
      <c r="B2" s="6" t="s">
        <v>8</v>
      </c>
      <c r="C2" s="4"/>
      <c r="D2" s="4"/>
      <c r="E2" s="1"/>
      <c r="F2" s="1"/>
    </row>
    <row r="4" spans="1:9" s="10" customFormat="1">
      <c r="A4" s="7"/>
      <c r="B4" s="8" t="s">
        <v>7</v>
      </c>
      <c r="C4" s="8" t="s">
        <v>1</v>
      </c>
      <c r="D4" s="8" t="s">
        <v>2</v>
      </c>
      <c r="E4" s="9" t="s">
        <v>10</v>
      </c>
      <c r="F4" s="9" t="s">
        <v>4</v>
      </c>
      <c r="G4" s="9" t="s">
        <v>10</v>
      </c>
      <c r="I4" s="11" t="s">
        <v>5</v>
      </c>
    </row>
    <row r="5" spans="1:9" s="10" customFormat="1">
      <c r="A5" s="25" t="s">
        <v>3</v>
      </c>
      <c r="B5" s="12">
        <v>1</v>
      </c>
      <c r="C5" s="13">
        <v>42732141</v>
      </c>
      <c r="D5" s="26">
        <f>AVERAGE(C5:C14)</f>
        <v>53531321.674556181</v>
      </c>
      <c r="E5" s="22">
        <f>STDEV(C5:C14)</f>
        <v>19724205.119587883</v>
      </c>
      <c r="F5" s="30">
        <f>D5/$D$5</f>
        <v>1</v>
      </c>
      <c r="G5" s="19">
        <f>E5/D5</f>
        <v>0.36846101502035095</v>
      </c>
      <c r="I5" s="18">
        <f>_xlfn.T.TEST(C5:C14,C15:C24,2,3)</f>
        <v>1.3979222529879307E-4</v>
      </c>
    </row>
    <row r="6" spans="1:9" s="10" customFormat="1">
      <c r="A6" s="25"/>
      <c r="B6" s="12">
        <v>2</v>
      </c>
      <c r="C6" s="13">
        <v>48501262</v>
      </c>
      <c r="D6" s="26"/>
      <c r="E6" s="23"/>
      <c r="F6" s="31"/>
      <c r="G6" s="20"/>
    </row>
    <row r="7" spans="1:9" s="10" customFormat="1">
      <c r="A7" s="25"/>
      <c r="B7" s="12">
        <v>3</v>
      </c>
      <c r="C7" s="13">
        <v>22470836</v>
      </c>
      <c r="D7" s="26"/>
      <c r="E7" s="23"/>
      <c r="F7" s="31"/>
      <c r="G7" s="20"/>
    </row>
    <row r="8" spans="1:9" s="10" customFormat="1">
      <c r="A8" s="25"/>
      <c r="B8" s="12">
        <v>4</v>
      </c>
      <c r="C8" s="13">
        <v>74141496</v>
      </c>
      <c r="D8" s="26"/>
      <c r="E8" s="23"/>
      <c r="F8" s="31"/>
      <c r="G8" s="20"/>
    </row>
    <row r="9" spans="1:9" s="10" customFormat="1">
      <c r="A9" s="25"/>
      <c r="B9" s="12">
        <v>5</v>
      </c>
      <c r="C9" s="13">
        <v>62204061</v>
      </c>
      <c r="D9" s="26"/>
      <c r="E9" s="23"/>
      <c r="F9" s="31"/>
      <c r="G9" s="20"/>
    </row>
    <row r="10" spans="1:9" s="10" customFormat="1">
      <c r="A10" s="25"/>
      <c r="B10" s="12">
        <v>6</v>
      </c>
      <c r="C10" s="13">
        <v>47444798</v>
      </c>
      <c r="D10" s="26"/>
      <c r="E10" s="23"/>
      <c r="F10" s="31"/>
      <c r="G10" s="20"/>
    </row>
    <row r="11" spans="1:9" s="10" customFormat="1">
      <c r="A11" s="25"/>
      <c r="B11" s="12">
        <v>7</v>
      </c>
      <c r="C11" s="14">
        <v>48862404.766023673</v>
      </c>
      <c r="D11" s="26"/>
      <c r="E11" s="23"/>
      <c r="F11" s="31"/>
      <c r="G11" s="20"/>
    </row>
    <row r="12" spans="1:9" s="10" customFormat="1">
      <c r="A12" s="25"/>
      <c r="B12" s="12">
        <v>8</v>
      </c>
      <c r="C12" s="14">
        <v>90079385.03815788</v>
      </c>
      <c r="D12" s="26"/>
      <c r="E12" s="23"/>
      <c r="F12" s="31"/>
      <c r="G12" s="20"/>
    </row>
    <row r="13" spans="1:9" s="10" customFormat="1">
      <c r="A13" s="25"/>
      <c r="B13" s="12">
        <v>9</v>
      </c>
      <c r="C13" s="14">
        <v>64712837.968214631</v>
      </c>
      <c r="D13" s="26"/>
      <c r="E13" s="23"/>
      <c r="F13" s="31"/>
      <c r="G13" s="20"/>
    </row>
    <row r="14" spans="1:9" s="10" customFormat="1">
      <c r="A14" s="25"/>
      <c r="B14" s="12">
        <v>10</v>
      </c>
      <c r="C14" s="14">
        <v>34163994.973165624</v>
      </c>
      <c r="D14" s="26"/>
      <c r="E14" s="24"/>
      <c r="F14" s="32"/>
      <c r="G14" s="21"/>
    </row>
    <row r="15" spans="1:9" s="10" customFormat="1">
      <c r="A15" s="27" t="s">
        <v>9</v>
      </c>
      <c r="B15" s="15">
        <v>1</v>
      </c>
      <c r="C15" s="16">
        <v>8617773</v>
      </c>
      <c r="D15" s="29">
        <f>AVERAGE(C15:C24)</f>
        <v>16625875.738989437</v>
      </c>
      <c r="E15" s="22">
        <f>STDEV(C15:C24)</f>
        <v>11069672.276135996</v>
      </c>
      <c r="F15" s="30">
        <f>D15/D5</f>
        <v>0.31058220157661143</v>
      </c>
      <c r="G15" s="19">
        <f>E15/D5</f>
        <v>0.20678869734310129</v>
      </c>
    </row>
    <row r="16" spans="1:9" s="10" customFormat="1">
      <c r="A16" s="28"/>
      <c r="B16" s="15">
        <v>2</v>
      </c>
      <c r="C16" s="16">
        <v>11593279</v>
      </c>
      <c r="D16" s="29"/>
      <c r="E16" s="23"/>
      <c r="F16" s="31"/>
      <c r="G16" s="20"/>
    </row>
    <row r="17" spans="1:7" s="10" customFormat="1">
      <c r="A17" s="28"/>
      <c r="B17" s="15">
        <v>3</v>
      </c>
      <c r="C17" s="16">
        <v>25854170</v>
      </c>
      <c r="D17" s="29"/>
      <c r="E17" s="23"/>
      <c r="F17" s="31"/>
      <c r="G17" s="20"/>
    </row>
    <row r="18" spans="1:7" s="10" customFormat="1">
      <c r="A18" s="28"/>
      <c r="B18" s="15">
        <v>4</v>
      </c>
      <c r="C18" s="16">
        <v>18463141</v>
      </c>
      <c r="D18" s="29"/>
      <c r="E18" s="23"/>
      <c r="F18" s="31"/>
      <c r="G18" s="20"/>
    </row>
    <row r="19" spans="1:7" s="10" customFormat="1">
      <c r="A19" s="28"/>
      <c r="B19" s="15">
        <v>5</v>
      </c>
      <c r="C19" s="16">
        <v>21293605</v>
      </c>
      <c r="D19" s="29"/>
      <c r="E19" s="23"/>
      <c r="F19" s="31"/>
      <c r="G19" s="20"/>
    </row>
    <row r="20" spans="1:7" s="10" customFormat="1">
      <c r="A20" s="28"/>
      <c r="B20" s="15">
        <v>6</v>
      </c>
      <c r="C20" s="16">
        <v>39227475</v>
      </c>
      <c r="D20" s="29"/>
      <c r="E20" s="23"/>
      <c r="F20" s="31"/>
      <c r="G20" s="20"/>
    </row>
    <row r="21" spans="1:7" s="10" customFormat="1">
      <c r="A21" s="28"/>
      <c r="B21" s="15">
        <v>7</v>
      </c>
      <c r="C21" s="17">
        <v>23495076.834034085</v>
      </c>
      <c r="D21" s="29"/>
      <c r="E21" s="23"/>
      <c r="F21" s="31"/>
      <c r="G21" s="20"/>
    </row>
    <row r="22" spans="1:7" s="10" customFormat="1">
      <c r="A22" s="28"/>
      <c r="B22" s="15">
        <v>8</v>
      </c>
      <c r="C22" s="17">
        <v>5948875.7527263639</v>
      </c>
      <c r="D22" s="29"/>
      <c r="E22" s="23"/>
      <c r="F22" s="31"/>
      <c r="G22" s="20"/>
    </row>
    <row r="23" spans="1:7" s="10" customFormat="1">
      <c r="A23" s="28"/>
      <c r="B23" s="15">
        <v>9</v>
      </c>
      <c r="C23" s="17">
        <v>5559886.8054326987</v>
      </c>
      <c r="D23" s="29"/>
      <c r="E23" s="23"/>
      <c r="F23" s="31"/>
      <c r="G23" s="20"/>
    </row>
    <row r="24" spans="1:7" s="10" customFormat="1">
      <c r="A24" s="28"/>
      <c r="B24" s="15">
        <v>10</v>
      </c>
      <c r="C24" s="17">
        <v>6205474.9977011867</v>
      </c>
      <c r="D24" s="29"/>
      <c r="E24" s="24"/>
      <c r="F24" s="32"/>
      <c r="G24" s="21"/>
    </row>
  </sheetData>
  <mergeCells count="10">
    <mergeCell ref="G5:G14"/>
    <mergeCell ref="G15:G24"/>
    <mergeCell ref="E15:E24"/>
    <mergeCell ref="A5:A14"/>
    <mergeCell ref="D5:D14"/>
    <mergeCell ref="A15:A24"/>
    <mergeCell ref="D15:D24"/>
    <mergeCell ref="F5:F14"/>
    <mergeCell ref="F15:F24"/>
    <mergeCell ref="E5:E14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</dc:creator>
  <cp:lastModifiedBy>Luca Rampoldi</cp:lastModifiedBy>
  <dcterms:created xsi:type="dcterms:W3CDTF">2015-10-09T11:38:22Z</dcterms:created>
  <dcterms:modified xsi:type="dcterms:W3CDTF">2015-10-09T18:32:03Z</dcterms:modified>
</cp:coreProperties>
</file>