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autoCompressPictures="0"/>
  <bookViews>
    <workbookView xWindow="20" yWindow="0" windowWidth="27200" windowHeight="1418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1" l="1"/>
  <c r="E10" i="1"/>
  <c r="D5" i="1"/>
  <c r="G10" i="1"/>
  <c r="E5" i="1"/>
  <c r="G5" i="1"/>
  <c r="D10" i="1"/>
  <c r="F10" i="1"/>
  <c r="F5" i="1"/>
</calcChain>
</file>

<file path=xl/sharedStrings.xml><?xml version="1.0" encoding="utf-8"?>
<sst xmlns="http://schemas.openxmlformats.org/spreadsheetml/2006/main" count="12" uniqueCount="11">
  <si>
    <t>Experiment</t>
  </si>
  <si>
    <t>raw data</t>
  </si>
  <si>
    <t>wt</t>
  </si>
  <si>
    <r>
      <rPr>
        <b/>
        <i/>
        <sz val="12"/>
        <color theme="1"/>
        <rFont val="Calibri"/>
        <family val="2"/>
        <scheme val="minor"/>
      </rPr>
      <t>Prss8</t>
    </r>
    <r>
      <rPr>
        <b/>
        <i/>
        <vertAlign val="superscript"/>
        <sz val="12"/>
        <color theme="1"/>
        <rFont val="Calibri"/>
        <family val="2"/>
        <scheme val="minor"/>
      </rPr>
      <t>-/-</t>
    </r>
  </si>
  <si>
    <t>Ratio</t>
  </si>
  <si>
    <t>ttest</t>
  </si>
  <si>
    <t>mouse id</t>
  </si>
  <si>
    <t>Average</t>
  </si>
  <si>
    <t>s.d.</t>
  </si>
  <si>
    <t>Figure 7- Figure Supplement 2C</t>
  </si>
  <si>
    <r>
      <t xml:space="preserve">Quantification of urinary uromodulin secretion in </t>
    </r>
    <r>
      <rPr>
        <b/>
        <i/>
        <sz val="12"/>
        <color theme="1"/>
        <rFont val="Calibri"/>
        <family val="2"/>
        <scheme val="minor"/>
      </rPr>
      <t>Prss8</t>
    </r>
    <r>
      <rPr>
        <b/>
        <i/>
        <vertAlign val="superscript"/>
        <sz val="12"/>
        <color theme="1"/>
        <rFont val="Calibri"/>
        <family val="2"/>
        <scheme val="minor"/>
      </rPr>
      <t xml:space="preserve"> -/-</t>
    </r>
    <r>
      <rPr>
        <b/>
        <sz val="12"/>
        <color theme="1"/>
        <rFont val="Calibri"/>
        <family val="2"/>
        <scheme val="minor"/>
      </rPr>
      <t xml:space="preserve"> and control mice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</si>
</sst>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perscript"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3" fillId="0" borderId="1" xfId="0" applyFont="1" applyBorder="1"/>
    <xf numFmtId="0" fontId="2" fillId="0" borderId="0" xfId="0" applyFont="1" applyBorder="1" applyAlignment="1"/>
    <xf numFmtId="0" fontId="0" fillId="0" borderId="0" xfId="0" applyFont="1" applyBorder="1" applyAlignment="1"/>
    <xf numFmtId="0" fontId="0" fillId="0" borderId="0" xfId="0" applyBorder="1"/>
    <xf numFmtId="0" fontId="3" fillId="0" borderId="1" xfId="0" applyFont="1" applyFill="1" applyBorder="1"/>
    <xf numFmtId="0" fontId="3" fillId="0" borderId="0" xfId="0" applyFont="1" applyFill="1" applyBorder="1"/>
    <xf numFmtId="0" fontId="0" fillId="2" borderId="1" xfId="0" applyFill="1" applyBorder="1"/>
    <xf numFmtId="0" fontId="0" fillId="3" borderId="1" xfId="0" applyFill="1" applyBorder="1"/>
    <xf numFmtId="0" fontId="3" fillId="0" borderId="0" xfId="0" applyFont="1" applyFill="1" applyBorder="1" applyAlignment="1"/>
    <xf numFmtId="0" fontId="6" fillId="0" borderId="0" xfId="0" applyFont="1" applyFill="1" applyBorder="1"/>
    <xf numFmtId="0" fontId="7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0" fontId="1" fillId="0" borderId="0" xfId="0" applyFont="1" applyFill="1" applyBorder="1" applyAlignment="1"/>
    <xf numFmtId="0" fontId="1" fillId="0" borderId="0" xfId="0" applyFont="1" applyBorder="1"/>
    <xf numFmtId="0" fontId="1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M22" sqref="M22"/>
    </sheetView>
  </sheetViews>
  <sheetFormatPr baseColWidth="10" defaultColWidth="8.83203125" defaultRowHeight="14" x14ac:dyDescent="0"/>
  <cols>
    <col min="1" max="1" width="13.33203125" customWidth="1"/>
  </cols>
  <sheetData>
    <row r="1" spans="1:8" ht="18">
      <c r="A1" s="3" t="s">
        <v>9</v>
      </c>
      <c r="B1" s="4"/>
      <c r="C1" s="4"/>
      <c r="D1" s="4"/>
      <c r="E1" s="4"/>
      <c r="F1" s="4"/>
      <c r="G1" s="5"/>
      <c r="H1" s="5"/>
    </row>
    <row r="2" spans="1:8" s="17" customFormat="1" ht="16">
      <c r="A2" s="7" t="s">
        <v>0</v>
      </c>
      <c r="B2" s="10" t="s">
        <v>10</v>
      </c>
      <c r="C2" s="15"/>
      <c r="D2" s="15"/>
      <c r="E2" s="16"/>
      <c r="F2" s="16"/>
      <c r="G2" s="16"/>
      <c r="H2" s="16"/>
    </row>
    <row r="4" spans="1:8" ht="15">
      <c r="A4" s="1"/>
      <c r="B4" s="2" t="s">
        <v>6</v>
      </c>
      <c r="C4" s="2" t="s">
        <v>1</v>
      </c>
      <c r="D4" s="2" t="s">
        <v>7</v>
      </c>
      <c r="E4" s="6" t="s">
        <v>8</v>
      </c>
      <c r="F4" s="2" t="s">
        <v>4</v>
      </c>
      <c r="G4" s="6" t="s">
        <v>8</v>
      </c>
      <c r="H4" s="11" t="s">
        <v>5</v>
      </c>
    </row>
    <row r="5" spans="1:8" ht="15">
      <c r="A5" s="21" t="s">
        <v>2</v>
      </c>
      <c r="B5" s="13">
        <v>1</v>
      </c>
      <c r="C5" s="8">
        <v>18978761</v>
      </c>
      <c r="D5" s="24">
        <f>AVERAGE(C5:C9)</f>
        <v>19160686.600000001</v>
      </c>
      <c r="E5" s="24">
        <f>STDEV(C5:C9)</f>
        <v>12434220.338052619</v>
      </c>
      <c r="F5" s="18">
        <f>D5/D5</f>
        <v>1</v>
      </c>
      <c r="G5" s="18">
        <f>E5/D5</f>
        <v>0.6489444035921248</v>
      </c>
      <c r="H5" s="12">
        <f>_xlfn.T.TEST(C5:C9,C10:C14,2,3)</f>
        <v>0.58127343899797179</v>
      </c>
    </row>
    <row r="6" spans="1:8" ht="15">
      <c r="A6" s="22"/>
      <c r="B6" s="13">
        <v>2</v>
      </c>
      <c r="C6" s="8">
        <v>10741347</v>
      </c>
      <c r="D6" s="25"/>
      <c r="E6" s="25"/>
      <c r="F6" s="19"/>
      <c r="G6" s="19"/>
    </row>
    <row r="7" spans="1:8" ht="15">
      <c r="A7" s="22"/>
      <c r="B7" s="13">
        <v>3</v>
      </c>
      <c r="C7" s="8">
        <v>40190903</v>
      </c>
      <c r="D7" s="25"/>
      <c r="E7" s="25"/>
      <c r="F7" s="19"/>
      <c r="G7" s="19"/>
    </row>
    <row r="8" spans="1:8" ht="15">
      <c r="A8" s="22"/>
      <c r="B8" s="13">
        <v>4</v>
      </c>
      <c r="C8" s="8">
        <v>16688640</v>
      </c>
      <c r="D8" s="25"/>
      <c r="E8" s="25"/>
      <c r="F8" s="19"/>
      <c r="G8" s="19"/>
    </row>
    <row r="9" spans="1:8" ht="15">
      <c r="A9" s="23"/>
      <c r="B9" s="13">
        <v>5</v>
      </c>
      <c r="C9" s="8">
        <v>9203782</v>
      </c>
      <c r="D9" s="26"/>
      <c r="E9" s="26"/>
      <c r="F9" s="20"/>
      <c r="G9" s="20"/>
    </row>
    <row r="10" spans="1:8" ht="15">
      <c r="A10" s="27" t="s">
        <v>3</v>
      </c>
      <c r="B10" s="14">
        <v>1</v>
      </c>
      <c r="C10" s="9">
        <v>31539518</v>
      </c>
      <c r="D10" s="24">
        <f>AVERAGE(C10:C14)</f>
        <v>23497437.800000001</v>
      </c>
      <c r="E10" s="24">
        <f>STDEV(C10:C14)</f>
        <v>11397523.517439205</v>
      </c>
      <c r="F10" s="18">
        <f>D10/D5</f>
        <v>1.2263358975873024</v>
      </c>
      <c r="G10" s="18">
        <f>E10/D5</f>
        <v>0.59483899274461305</v>
      </c>
    </row>
    <row r="11" spans="1:8" ht="15">
      <c r="A11" s="28"/>
      <c r="B11" s="14">
        <v>2</v>
      </c>
      <c r="C11" s="9">
        <v>33852681</v>
      </c>
      <c r="D11" s="25"/>
      <c r="E11" s="25"/>
      <c r="F11" s="19"/>
      <c r="G11" s="19"/>
    </row>
    <row r="12" spans="1:8" ht="15">
      <c r="A12" s="28"/>
      <c r="B12" s="14">
        <v>3</v>
      </c>
      <c r="C12" s="9">
        <v>4975740</v>
      </c>
      <c r="D12" s="25"/>
      <c r="E12" s="25"/>
      <c r="F12" s="19"/>
      <c r="G12" s="19"/>
    </row>
    <row r="13" spans="1:8" ht="15">
      <c r="A13" s="28"/>
      <c r="B13" s="14">
        <v>4</v>
      </c>
      <c r="C13" s="9">
        <v>22035317</v>
      </c>
      <c r="D13" s="25"/>
      <c r="E13" s="25"/>
      <c r="F13" s="19"/>
      <c r="G13" s="19"/>
    </row>
    <row r="14" spans="1:8" ht="15">
      <c r="A14" s="29"/>
      <c r="B14" s="14">
        <v>5</v>
      </c>
      <c r="C14" s="9">
        <v>25083933</v>
      </c>
      <c r="D14" s="26"/>
      <c r="E14" s="26"/>
      <c r="F14" s="20"/>
      <c r="G14" s="20"/>
    </row>
  </sheetData>
  <mergeCells count="10">
    <mergeCell ref="F5:F9"/>
    <mergeCell ref="G5:G9"/>
    <mergeCell ref="G10:G14"/>
    <mergeCell ref="F10:F14"/>
    <mergeCell ref="A5:A9"/>
    <mergeCell ref="D5:D9"/>
    <mergeCell ref="A10:A14"/>
    <mergeCell ref="D10:D14"/>
    <mergeCell ref="E5:E9"/>
    <mergeCell ref="E10:E14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</dc:creator>
  <cp:lastModifiedBy>Luca Rampoldi</cp:lastModifiedBy>
  <dcterms:created xsi:type="dcterms:W3CDTF">2015-10-09T13:17:15Z</dcterms:created>
  <dcterms:modified xsi:type="dcterms:W3CDTF">2015-10-09T18:35:30Z</dcterms:modified>
</cp:coreProperties>
</file>