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0" yWindow="0" windowWidth="25600" windowHeight="16060" tabRatio="500"/>
  </bookViews>
  <sheets>
    <sheet name="Sheet1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S52" i="2" l="1"/>
  <c r="AS36" i="2"/>
  <c r="AS20" i="2"/>
  <c r="AS46" i="2"/>
  <c r="AS30" i="2"/>
  <c r="AS14" i="2"/>
  <c r="D53" i="2"/>
  <c r="E53" i="2"/>
  <c r="F53" i="2"/>
  <c r="G53" i="2"/>
  <c r="H53" i="2"/>
  <c r="I53" i="2"/>
  <c r="J53" i="2"/>
  <c r="K53" i="2"/>
  <c r="M53" i="2"/>
  <c r="N53" i="2"/>
  <c r="O53" i="2"/>
  <c r="P53" i="2"/>
  <c r="Q53" i="2"/>
  <c r="R53" i="2"/>
  <c r="S53" i="2"/>
  <c r="T53" i="2"/>
  <c r="U53" i="2"/>
  <c r="W53" i="2"/>
  <c r="X53" i="2"/>
  <c r="Y53" i="2"/>
  <c r="Z53" i="2"/>
  <c r="AA53" i="2"/>
  <c r="AB53" i="2"/>
  <c r="AC53" i="2"/>
  <c r="AD53" i="2"/>
  <c r="AE53" i="2"/>
  <c r="AG53" i="2"/>
  <c r="AH53" i="2"/>
  <c r="AI53" i="2"/>
  <c r="AJ53" i="2"/>
  <c r="AK53" i="2"/>
  <c r="AL53" i="2"/>
  <c r="AM53" i="2"/>
  <c r="AN53" i="2"/>
  <c r="AO53" i="2"/>
  <c r="AP53" i="2"/>
  <c r="AQ53" i="2"/>
  <c r="AR53" i="2"/>
  <c r="AS53" i="2"/>
  <c r="AS35" i="2"/>
  <c r="AS34" i="2"/>
  <c r="AS33" i="2"/>
  <c r="AS32" i="2"/>
  <c r="AS31" i="2"/>
  <c r="AS29" i="2"/>
  <c r="AS28" i="2"/>
  <c r="AS27" i="2"/>
  <c r="AS26" i="2"/>
  <c r="AS25" i="2"/>
  <c r="AS24" i="2"/>
  <c r="AS23" i="2"/>
  <c r="AS22" i="2"/>
  <c r="AS21" i="2"/>
  <c r="AS51" i="2"/>
  <c r="AS50" i="2"/>
  <c r="AS49" i="2"/>
  <c r="AS48" i="2"/>
  <c r="AS47" i="2"/>
  <c r="AS45" i="2"/>
  <c r="AS44" i="2"/>
  <c r="AS43" i="2"/>
  <c r="AS42" i="2"/>
  <c r="AS41" i="2"/>
  <c r="AS40" i="2"/>
  <c r="AS39" i="2"/>
  <c r="AS38" i="2"/>
  <c r="AS37" i="2"/>
  <c r="AS19" i="2"/>
  <c r="AS18" i="2"/>
  <c r="AS17" i="2"/>
  <c r="AS16" i="2"/>
  <c r="AS15" i="2"/>
  <c r="AS13" i="2"/>
  <c r="AS12" i="2"/>
  <c r="AS11" i="2"/>
  <c r="AS10" i="2"/>
  <c r="AS9" i="2"/>
  <c r="AS8" i="2"/>
  <c r="AS7" i="2"/>
  <c r="AS6" i="2"/>
  <c r="AS5" i="2"/>
</calcChain>
</file>

<file path=xl/sharedStrings.xml><?xml version="1.0" encoding="utf-8"?>
<sst xmlns="http://schemas.openxmlformats.org/spreadsheetml/2006/main" count="139" uniqueCount="65">
  <si>
    <t>D40-</t>
  </si>
  <si>
    <t>V45-</t>
  </si>
  <si>
    <t>G48-</t>
  </si>
  <si>
    <t>E49-</t>
  </si>
  <si>
    <t>T50-</t>
  </si>
  <si>
    <t>C51-</t>
  </si>
  <si>
    <t>R51-</t>
  </si>
  <si>
    <t>D54-</t>
  </si>
  <si>
    <t>R123-</t>
  </si>
  <si>
    <t>R128-</t>
  </si>
  <si>
    <t>A130-</t>
  </si>
  <si>
    <t>H131-</t>
  </si>
  <si>
    <t>E132-</t>
  </si>
  <si>
    <t>L133-</t>
  </si>
  <si>
    <t>A134-</t>
  </si>
  <si>
    <t>R135-</t>
  </si>
  <si>
    <t>G138-</t>
  </si>
  <si>
    <t>D153-</t>
  </si>
  <si>
    <t>E153-</t>
  </si>
  <si>
    <t>D154-</t>
  </si>
  <si>
    <t>A155-</t>
  </si>
  <si>
    <t>F156-</t>
  </si>
  <si>
    <t>T158-</t>
  </si>
  <si>
    <t>V160-</t>
  </si>
  <si>
    <t>E162-</t>
  </si>
  <si>
    <t>R164-</t>
  </si>
  <si>
    <t>P167-</t>
  </si>
  <si>
    <t>M168-</t>
  </si>
  <si>
    <t>I171-</t>
  </si>
  <si>
    <t>L171-</t>
  </si>
  <si>
    <t>D173-</t>
  </si>
  <si>
    <t>P174-</t>
  </si>
  <si>
    <t>D175-</t>
  </si>
  <si>
    <t>K176-</t>
  </si>
  <si>
    <t>C185-</t>
  </si>
  <si>
    <t>P185-</t>
  </si>
  <si>
    <t>C186-</t>
  </si>
  <si>
    <t>M188-</t>
  </si>
  <si>
    <t>HRAS</t>
  </si>
  <si>
    <t>KRAS</t>
  </si>
  <si>
    <t>NRAS</t>
  </si>
  <si>
    <t>Breast</t>
  </si>
  <si>
    <t>Colorectal</t>
  </si>
  <si>
    <t>Endometrium</t>
  </si>
  <si>
    <t>Hematopoietic and Lymphoid</t>
  </si>
  <si>
    <t>Head and Neck</t>
  </si>
  <si>
    <t>Kidney</t>
  </si>
  <si>
    <t>Liver</t>
  </si>
  <si>
    <t>Lung</t>
  </si>
  <si>
    <t>Pancreas</t>
  </si>
  <si>
    <t>Prostrate</t>
  </si>
  <si>
    <t>Skin</t>
  </si>
  <si>
    <t>Soft tissue</t>
  </si>
  <si>
    <t>Stomach</t>
  </si>
  <si>
    <t>Upper Aerodigestive tract</t>
  </si>
  <si>
    <t>Urinary tract</t>
  </si>
  <si>
    <t>β2-β3-loop</t>
  </si>
  <si>
    <t>α4-helix</t>
  </si>
  <si>
    <t>α5-helix</t>
  </si>
  <si>
    <t>HVR</t>
  </si>
  <si>
    <t>Paralog</t>
  </si>
  <si>
    <t>Tissue type</t>
  </si>
  <si>
    <t>Total by mutation</t>
  </si>
  <si>
    <t>Total by cancer</t>
  </si>
  <si>
    <t>Total per paralog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</si>
</sst>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b/>
      <sz val="14"/>
      <color theme="1"/>
      <name val="Calibri"/>
      <scheme val="minor"/>
    </font>
    <font>
      <sz val="14"/>
      <color theme="1"/>
      <name val="Calibri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</font>
    <font>
      <sz val="12"/>
      <color rgb="FF000000"/>
      <name val="Calibri"/>
      <scheme val="minor"/>
    </font>
    <font>
      <b/>
      <sz val="18"/>
      <color rgb="FFFF0000"/>
      <name val="Calibri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6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6" fillId="0" borderId="3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0" fillId="0" borderId="6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0" fillId="2" borderId="0" xfId="0" applyFont="1" applyFill="1" applyBorder="1"/>
    <xf numFmtId="0" fontId="0" fillId="0" borderId="4" xfId="0" applyFont="1" applyBorder="1" applyAlignment="1">
      <alignment horizontal="center"/>
    </xf>
    <xf numFmtId="0" fontId="0" fillId="0" borderId="6" xfId="0" applyFont="1" applyBorder="1"/>
    <xf numFmtId="0" fontId="0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left"/>
    </xf>
    <xf numFmtId="0" fontId="0" fillId="0" borderId="7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6" borderId="5" xfId="0" applyFont="1" applyFill="1" applyBorder="1" applyAlignment="1">
      <alignment horizontal="center"/>
    </xf>
    <xf numFmtId="0" fontId="0" fillId="6" borderId="14" xfId="0" applyFont="1" applyFill="1" applyBorder="1" applyAlignment="1">
      <alignment horizontal="center"/>
    </xf>
    <xf numFmtId="0" fontId="0" fillId="6" borderId="13" xfId="0" applyFont="1" applyFill="1" applyBorder="1" applyAlignment="1">
      <alignment horizontal="center"/>
    </xf>
    <xf numFmtId="0" fontId="0" fillId="6" borderId="8" xfId="0" applyFont="1" applyFill="1" applyBorder="1" applyAlignment="1">
      <alignment horizontal="center"/>
    </xf>
    <xf numFmtId="0" fontId="0" fillId="6" borderId="0" xfId="0" applyFont="1" applyFill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0" fillId="0" borderId="20" xfId="0" applyFont="1" applyBorder="1" applyAlignment="1">
      <alignment horizontal="center"/>
    </xf>
    <xf numFmtId="0" fontId="6" fillId="6" borderId="3" xfId="0" applyFont="1" applyFill="1" applyBorder="1" applyAlignment="1">
      <alignment vertical="center" wrapText="1"/>
    </xf>
    <xf numFmtId="0" fontId="0" fillId="2" borderId="10" xfId="0" applyFont="1" applyFill="1" applyBorder="1"/>
    <xf numFmtId="0" fontId="0" fillId="0" borderId="19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6" borderId="0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2" borderId="3" xfId="0" applyFont="1" applyFill="1" applyBorder="1"/>
    <xf numFmtId="0" fontId="0" fillId="0" borderId="1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6" fillId="0" borderId="6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3" fillId="0" borderId="3" xfId="0" applyFont="1" applyBorder="1" applyAlignment="1">
      <alignment horizontal="center"/>
    </xf>
    <xf numFmtId="0" fontId="1" fillId="4" borderId="19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6" borderId="0" xfId="0" applyFont="1" applyFill="1" applyBorder="1" applyAlignment="1">
      <alignment horizontal="center"/>
    </xf>
    <xf numFmtId="0" fontId="8" fillId="6" borderId="10" xfId="0" applyFont="1" applyFill="1" applyBorder="1" applyAlignment="1">
      <alignment horizontal="center"/>
    </xf>
    <xf numFmtId="0" fontId="3" fillId="7" borderId="6" xfId="0" applyFont="1" applyFill="1" applyBorder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</cellXfs>
  <cellStyles count="6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1:AT53"/>
  <sheetViews>
    <sheetView tabSelected="1" zoomScale="17" zoomScaleNormal="17" zoomScalePageLayoutView="17" workbookViewId="0">
      <selection activeCell="BB44" sqref="BB44"/>
    </sheetView>
  </sheetViews>
  <sheetFormatPr baseColWidth="10" defaultRowHeight="18" x14ac:dyDescent="0"/>
  <cols>
    <col min="1" max="1" width="10.83203125" style="2"/>
    <col min="2" max="2" width="12.5" style="1" customWidth="1"/>
    <col min="3" max="3" width="28.6640625" style="1" customWidth="1"/>
    <col min="4" max="11" width="7" style="2" customWidth="1"/>
    <col min="12" max="12" width="4.6640625" style="2" customWidth="1"/>
    <col min="13" max="21" width="7" style="2" customWidth="1"/>
    <col min="22" max="22" width="4.83203125" style="2" customWidth="1"/>
    <col min="23" max="31" width="7.5" style="2" customWidth="1"/>
    <col min="32" max="32" width="4.6640625" style="2" customWidth="1"/>
    <col min="33" max="44" width="7.1640625" style="2" customWidth="1"/>
    <col min="45" max="45" width="14.33203125" style="3" customWidth="1"/>
    <col min="47" max="16384" width="10.83203125" style="2"/>
  </cols>
  <sheetData>
    <row r="1" spans="2:45" s="16" customFormat="1" ht="16" thickBot="1">
      <c r="B1" s="15"/>
      <c r="C1" s="15"/>
      <c r="AS1" s="17"/>
    </row>
    <row r="2" spans="2:45" s="16" customFormat="1" ht="15">
      <c r="B2" s="18"/>
      <c r="C2" s="44"/>
      <c r="D2" s="82" t="s">
        <v>56</v>
      </c>
      <c r="E2" s="82"/>
      <c r="F2" s="82"/>
      <c r="G2" s="82"/>
      <c r="H2" s="82"/>
      <c r="I2" s="82"/>
      <c r="J2" s="82"/>
      <c r="K2" s="83"/>
      <c r="L2" s="24"/>
      <c r="M2" s="84" t="s">
        <v>57</v>
      </c>
      <c r="N2" s="82"/>
      <c r="O2" s="82"/>
      <c r="P2" s="82"/>
      <c r="Q2" s="82"/>
      <c r="R2" s="82"/>
      <c r="S2" s="82"/>
      <c r="T2" s="82"/>
      <c r="U2" s="83"/>
      <c r="V2" s="24"/>
      <c r="W2" s="84" t="s">
        <v>58</v>
      </c>
      <c r="X2" s="82"/>
      <c r="Y2" s="82"/>
      <c r="Z2" s="82"/>
      <c r="AA2" s="82"/>
      <c r="AB2" s="82"/>
      <c r="AC2" s="82"/>
      <c r="AD2" s="82"/>
      <c r="AE2" s="83"/>
      <c r="AF2" s="24"/>
      <c r="AG2" s="84" t="s">
        <v>59</v>
      </c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53"/>
    </row>
    <row r="3" spans="2:45" s="21" customFormat="1" ht="16" thickBot="1">
      <c r="B3" s="20"/>
      <c r="C3" s="45"/>
      <c r="D3" s="46" t="s">
        <v>0</v>
      </c>
      <c r="E3" s="25" t="s">
        <v>1</v>
      </c>
      <c r="F3" s="25" t="s">
        <v>2</v>
      </c>
      <c r="G3" s="25" t="s">
        <v>3</v>
      </c>
      <c r="H3" s="25" t="s">
        <v>4</v>
      </c>
      <c r="I3" s="25" t="s">
        <v>5</v>
      </c>
      <c r="J3" s="25" t="s">
        <v>6</v>
      </c>
      <c r="K3" s="27" t="s">
        <v>7</v>
      </c>
      <c r="L3" s="23"/>
      <c r="M3" s="26" t="s">
        <v>8</v>
      </c>
      <c r="N3" s="25" t="s">
        <v>9</v>
      </c>
      <c r="O3" s="25" t="s">
        <v>10</v>
      </c>
      <c r="P3" s="25" t="s">
        <v>11</v>
      </c>
      <c r="Q3" s="25" t="s">
        <v>12</v>
      </c>
      <c r="R3" s="25" t="s">
        <v>13</v>
      </c>
      <c r="S3" s="25" t="s">
        <v>14</v>
      </c>
      <c r="T3" s="25" t="s">
        <v>15</v>
      </c>
      <c r="U3" s="27" t="s">
        <v>16</v>
      </c>
      <c r="V3" s="23"/>
      <c r="W3" s="26" t="s">
        <v>17</v>
      </c>
      <c r="X3" s="25" t="s">
        <v>18</v>
      </c>
      <c r="Y3" s="25" t="s">
        <v>19</v>
      </c>
      <c r="Z3" s="25" t="s">
        <v>20</v>
      </c>
      <c r="AA3" s="25" t="s">
        <v>21</v>
      </c>
      <c r="AB3" s="25" t="s">
        <v>22</v>
      </c>
      <c r="AC3" s="25" t="s">
        <v>23</v>
      </c>
      <c r="AD3" s="25" t="s">
        <v>24</v>
      </c>
      <c r="AE3" s="27" t="s">
        <v>25</v>
      </c>
      <c r="AF3" s="23"/>
      <c r="AG3" s="26" t="s">
        <v>26</v>
      </c>
      <c r="AH3" s="25" t="s">
        <v>27</v>
      </c>
      <c r="AI3" s="25" t="s">
        <v>28</v>
      </c>
      <c r="AJ3" s="25" t="s">
        <v>29</v>
      </c>
      <c r="AK3" s="25" t="s">
        <v>30</v>
      </c>
      <c r="AL3" s="25" t="s">
        <v>31</v>
      </c>
      <c r="AM3" s="25" t="s">
        <v>32</v>
      </c>
      <c r="AN3" s="25" t="s">
        <v>33</v>
      </c>
      <c r="AO3" s="25" t="s">
        <v>34</v>
      </c>
      <c r="AP3" s="25" t="s">
        <v>35</v>
      </c>
      <c r="AQ3" s="25" t="s">
        <v>36</v>
      </c>
      <c r="AR3" s="52" t="s">
        <v>37</v>
      </c>
      <c r="AS3" s="54" t="s">
        <v>63</v>
      </c>
    </row>
    <row r="4" spans="2:45" s="16" customFormat="1" ht="16" thickBot="1">
      <c r="B4" s="65" t="s">
        <v>60</v>
      </c>
      <c r="C4" s="45" t="s">
        <v>61</v>
      </c>
      <c r="D4" s="22"/>
      <c r="E4" s="22"/>
      <c r="F4" s="22"/>
      <c r="G4" s="22"/>
      <c r="H4" s="22"/>
      <c r="I4" s="22"/>
      <c r="J4" s="22"/>
      <c r="K4" s="48"/>
      <c r="L4" s="22"/>
      <c r="M4" s="59"/>
      <c r="N4" s="22"/>
      <c r="O4" s="22"/>
      <c r="P4" s="22"/>
      <c r="Q4" s="22"/>
      <c r="R4" s="22"/>
      <c r="S4" s="22"/>
      <c r="T4" s="22"/>
      <c r="U4" s="48"/>
      <c r="V4" s="22"/>
      <c r="W4" s="59"/>
      <c r="X4" s="22"/>
      <c r="Y4" s="22"/>
      <c r="Z4" s="22"/>
      <c r="AA4" s="22"/>
      <c r="AB4" s="22"/>
      <c r="AC4" s="22"/>
      <c r="AD4" s="22"/>
      <c r="AE4" s="48"/>
      <c r="AF4" s="22"/>
      <c r="AG4" s="59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48"/>
      <c r="AS4" s="38"/>
    </row>
    <row r="5" spans="2:45">
      <c r="B5" s="66" t="s">
        <v>38</v>
      </c>
      <c r="C5" s="63" t="s">
        <v>41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8">
        <v>0</v>
      </c>
      <c r="L5" s="9"/>
      <c r="M5" s="60">
        <v>0</v>
      </c>
      <c r="N5" s="61">
        <v>1</v>
      </c>
      <c r="O5" s="61">
        <v>0</v>
      </c>
      <c r="P5" s="61">
        <v>0</v>
      </c>
      <c r="Q5" s="61">
        <v>0</v>
      </c>
      <c r="R5" s="61">
        <v>0</v>
      </c>
      <c r="S5" s="61">
        <v>0</v>
      </c>
      <c r="T5" s="61">
        <v>0</v>
      </c>
      <c r="U5" s="19">
        <v>0</v>
      </c>
      <c r="V5" s="9"/>
      <c r="W5" s="60">
        <v>0</v>
      </c>
      <c r="X5" s="61">
        <v>0</v>
      </c>
      <c r="Y5" s="61">
        <v>0</v>
      </c>
      <c r="Z5" s="61">
        <v>0</v>
      </c>
      <c r="AA5" s="61">
        <v>0</v>
      </c>
      <c r="AB5" s="61">
        <v>0</v>
      </c>
      <c r="AC5" s="61">
        <v>0</v>
      </c>
      <c r="AD5" s="61">
        <v>1</v>
      </c>
      <c r="AE5" s="19">
        <v>0</v>
      </c>
      <c r="AF5" s="9"/>
      <c r="AG5" s="60">
        <v>0</v>
      </c>
      <c r="AH5" s="61">
        <v>0</v>
      </c>
      <c r="AI5" s="61">
        <v>0</v>
      </c>
      <c r="AJ5" s="61">
        <v>0</v>
      </c>
      <c r="AK5" s="61">
        <v>0</v>
      </c>
      <c r="AL5" s="61">
        <v>0</v>
      </c>
      <c r="AM5" s="61">
        <v>0</v>
      </c>
      <c r="AN5" s="61">
        <v>0</v>
      </c>
      <c r="AO5" s="61">
        <v>0</v>
      </c>
      <c r="AP5" s="61">
        <v>0</v>
      </c>
      <c r="AQ5" s="61">
        <v>0</v>
      </c>
      <c r="AR5" s="19">
        <v>0</v>
      </c>
      <c r="AS5" s="49">
        <f>SUM(D5:AR5)</f>
        <v>2</v>
      </c>
    </row>
    <row r="6" spans="2:45" ht="23">
      <c r="B6" s="28" t="s">
        <v>38</v>
      </c>
      <c r="C6" s="57" t="s">
        <v>42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11">
        <v>0</v>
      </c>
      <c r="L6" s="9"/>
      <c r="M6" s="10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77">
        <v>1</v>
      </c>
      <c r="U6" s="11">
        <v>0</v>
      </c>
      <c r="V6" s="9"/>
      <c r="W6" s="10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">
        <v>1</v>
      </c>
      <c r="AE6" s="11">
        <v>0</v>
      </c>
      <c r="AF6" s="9"/>
      <c r="AG6" s="78">
        <v>1</v>
      </c>
      <c r="AH6" s="9">
        <v>0</v>
      </c>
      <c r="AI6" s="9">
        <v>0</v>
      </c>
      <c r="AJ6" s="9">
        <v>0</v>
      </c>
      <c r="AK6" s="9">
        <v>0</v>
      </c>
      <c r="AL6" s="9">
        <v>0</v>
      </c>
      <c r="AM6" s="9">
        <v>0</v>
      </c>
      <c r="AN6" s="9">
        <v>0</v>
      </c>
      <c r="AO6" s="9">
        <v>0</v>
      </c>
      <c r="AP6" s="9">
        <v>0</v>
      </c>
      <c r="AQ6" s="9">
        <v>0</v>
      </c>
      <c r="AR6" s="11">
        <v>0</v>
      </c>
      <c r="AS6" s="39">
        <f t="shared" ref="AS6:AS53" si="0">SUM(D6:AR6)</f>
        <v>3</v>
      </c>
    </row>
    <row r="7" spans="2:45">
      <c r="B7" s="28" t="s">
        <v>38</v>
      </c>
      <c r="C7" s="56" t="s">
        <v>43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11">
        <v>0</v>
      </c>
      <c r="L7" s="9"/>
      <c r="M7" s="10">
        <v>1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11">
        <v>0</v>
      </c>
      <c r="V7" s="9"/>
      <c r="W7" s="10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9">
        <v>0</v>
      </c>
      <c r="AD7" s="9">
        <v>0</v>
      </c>
      <c r="AE7" s="11">
        <v>0</v>
      </c>
      <c r="AF7" s="9"/>
      <c r="AG7" s="10">
        <v>0</v>
      </c>
      <c r="AH7" s="9">
        <v>0</v>
      </c>
      <c r="AI7" s="9">
        <v>0</v>
      </c>
      <c r="AJ7" s="9">
        <v>0</v>
      </c>
      <c r="AK7" s="9">
        <v>0</v>
      </c>
      <c r="AL7" s="9">
        <v>0</v>
      </c>
      <c r="AM7" s="9">
        <v>0</v>
      </c>
      <c r="AN7" s="9">
        <v>0</v>
      </c>
      <c r="AO7" s="9">
        <v>0</v>
      </c>
      <c r="AP7" s="9">
        <v>0</v>
      </c>
      <c r="AQ7" s="9">
        <v>0</v>
      </c>
      <c r="AR7" s="11">
        <v>0</v>
      </c>
      <c r="AS7" s="37">
        <f t="shared" si="0"/>
        <v>1</v>
      </c>
    </row>
    <row r="8" spans="2:45">
      <c r="B8" s="28" t="s">
        <v>38</v>
      </c>
      <c r="C8" s="57" t="s">
        <v>44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11">
        <v>0</v>
      </c>
      <c r="L8" s="9"/>
      <c r="M8" s="10">
        <v>1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43">
        <v>2</v>
      </c>
      <c r="T8" s="9">
        <v>0</v>
      </c>
      <c r="U8" s="11">
        <v>0</v>
      </c>
      <c r="V8" s="9"/>
      <c r="W8" s="10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11">
        <v>0</v>
      </c>
      <c r="AF8" s="9"/>
      <c r="AG8" s="10">
        <v>0</v>
      </c>
      <c r="AH8" s="9">
        <v>0</v>
      </c>
      <c r="AI8" s="9">
        <v>0</v>
      </c>
      <c r="AJ8" s="9">
        <v>0</v>
      </c>
      <c r="AK8" s="9">
        <v>0</v>
      </c>
      <c r="AL8" s="9">
        <v>0</v>
      </c>
      <c r="AM8" s="9">
        <v>0</v>
      </c>
      <c r="AN8" s="9">
        <v>0</v>
      </c>
      <c r="AO8" s="9">
        <v>0</v>
      </c>
      <c r="AP8" s="9">
        <v>0</v>
      </c>
      <c r="AQ8" s="9">
        <v>0</v>
      </c>
      <c r="AR8" s="11">
        <v>0</v>
      </c>
      <c r="AS8" s="39">
        <f t="shared" si="0"/>
        <v>3</v>
      </c>
    </row>
    <row r="9" spans="2:45">
      <c r="B9" s="28" t="s">
        <v>38</v>
      </c>
      <c r="C9" s="56" t="s">
        <v>45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11">
        <v>0</v>
      </c>
      <c r="L9" s="9"/>
      <c r="M9" s="10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11">
        <v>0</v>
      </c>
      <c r="V9" s="9"/>
      <c r="W9" s="10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11">
        <v>0</v>
      </c>
      <c r="AF9" s="9"/>
      <c r="AG9" s="10">
        <v>0</v>
      </c>
      <c r="AH9" s="9">
        <v>0</v>
      </c>
      <c r="AI9" s="9">
        <v>0</v>
      </c>
      <c r="AJ9" s="9">
        <v>0</v>
      </c>
      <c r="AK9" s="9">
        <v>0</v>
      </c>
      <c r="AL9" s="9">
        <v>0</v>
      </c>
      <c r="AM9" s="9">
        <v>0</v>
      </c>
      <c r="AN9" s="9">
        <v>0</v>
      </c>
      <c r="AO9" s="9">
        <v>0</v>
      </c>
      <c r="AP9" s="9">
        <v>0</v>
      </c>
      <c r="AQ9" s="9">
        <v>0</v>
      </c>
      <c r="AR9" s="11">
        <v>0</v>
      </c>
      <c r="AS9" s="37">
        <f t="shared" si="0"/>
        <v>0</v>
      </c>
    </row>
    <row r="10" spans="2:45">
      <c r="B10" s="28" t="s">
        <v>38</v>
      </c>
      <c r="C10" s="56" t="s">
        <v>46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11">
        <v>0</v>
      </c>
      <c r="L10" s="9"/>
      <c r="M10" s="10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11">
        <v>0</v>
      </c>
      <c r="V10" s="9"/>
      <c r="W10" s="10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11">
        <v>0</v>
      </c>
      <c r="AF10" s="9"/>
      <c r="AG10" s="10">
        <v>0</v>
      </c>
      <c r="AH10" s="9">
        <v>0</v>
      </c>
      <c r="AI10" s="9">
        <v>0</v>
      </c>
      <c r="AJ10" s="9">
        <v>0</v>
      </c>
      <c r="AK10" s="9">
        <v>0</v>
      </c>
      <c r="AL10" s="9">
        <v>0</v>
      </c>
      <c r="AM10" s="9">
        <v>0</v>
      </c>
      <c r="AN10" s="9">
        <v>0</v>
      </c>
      <c r="AO10" s="9">
        <v>0</v>
      </c>
      <c r="AP10" s="9">
        <v>0</v>
      </c>
      <c r="AQ10" s="9">
        <v>0</v>
      </c>
      <c r="AR10" s="11">
        <v>0</v>
      </c>
      <c r="AS10" s="37">
        <f t="shared" si="0"/>
        <v>0</v>
      </c>
    </row>
    <row r="11" spans="2:45">
      <c r="B11" s="28" t="s">
        <v>38</v>
      </c>
      <c r="C11" s="56" t="s">
        <v>47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11">
        <v>0</v>
      </c>
      <c r="L11" s="9"/>
      <c r="M11" s="10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11">
        <v>0</v>
      </c>
      <c r="V11" s="9"/>
      <c r="W11" s="10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11">
        <v>0</v>
      </c>
      <c r="AF11" s="9"/>
      <c r="AG11" s="10">
        <v>0</v>
      </c>
      <c r="AH11" s="9">
        <v>0</v>
      </c>
      <c r="AI11" s="9">
        <v>0</v>
      </c>
      <c r="AJ11" s="9">
        <v>0</v>
      </c>
      <c r="AK11" s="9">
        <v>0</v>
      </c>
      <c r="AL11" s="9">
        <v>0</v>
      </c>
      <c r="AM11" s="9">
        <v>0</v>
      </c>
      <c r="AN11" s="9">
        <v>0</v>
      </c>
      <c r="AO11" s="9">
        <v>0</v>
      </c>
      <c r="AP11" s="9">
        <v>0</v>
      </c>
      <c r="AQ11" s="9">
        <v>0</v>
      </c>
      <c r="AR11" s="11">
        <v>0</v>
      </c>
      <c r="AS11" s="37">
        <f t="shared" si="0"/>
        <v>0</v>
      </c>
    </row>
    <row r="12" spans="2:45" ht="23">
      <c r="B12" s="28" t="s">
        <v>38</v>
      </c>
      <c r="C12" s="56" t="s">
        <v>48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11">
        <v>0</v>
      </c>
      <c r="L12" s="9"/>
      <c r="M12" s="10">
        <v>0</v>
      </c>
      <c r="N12" s="77">
        <v>1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11">
        <v>0</v>
      </c>
      <c r="V12" s="9"/>
      <c r="W12" s="10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11">
        <v>0</v>
      </c>
      <c r="AF12" s="9"/>
      <c r="AG12" s="10">
        <v>0</v>
      </c>
      <c r="AH12" s="9">
        <v>0</v>
      </c>
      <c r="AI12" s="9">
        <v>0</v>
      </c>
      <c r="AJ12" s="9">
        <v>0</v>
      </c>
      <c r="AK12" s="9">
        <v>0</v>
      </c>
      <c r="AL12" s="9">
        <v>0</v>
      </c>
      <c r="AM12" s="9">
        <v>0</v>
      </c>
      <c r="AN12" s="9">
        <v>0</v>
      </c>
      <c r="AO12" s="9">
        <v>0</v>
      </c>
      <c r="AP12" s="9">
        <v>0</v>
      </c>
      <c r="AQ12" s="9">
        <v>0</v>
      </c>
      <c r="AR12" s="11">
        <v>0</v>
      </c>
      <c r="AS12" s="37">
        <f t="shared" si="0"/>
        <v>1</v>
      </c>
    </row>
    <row r="13" spans="2:45" ht="23">
      <c r="B13" s="28" t="s">
        <v>38</v>
      </c>
      <c r="C13" s="56" t="s">
        <v>49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11">
        <v>0</v>
      </c>
      <c r="L13" s="9"/>
      <c r="M13" s="10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77">
        <v>1</v>
      </c>
      <c r="T13" s="9">
        <v>0</v>
      </c>
      <c r="U13" s="11">
        <v>0</v>
      </c>
      <c r="V13" s="9"/>
      <c r="W13" s="10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11">
        <v>0</v>
      </c>
      <c r="AF13" s="9"/>
      <c r="AG13" s="10">
        <v>0</v>
      </c>
      <c r="AH13" s="9">
        <v>0</v>
      </c>
      <c r="AI13" s="9">
        <v>0</v>
      </c>
      <c r="AJ13" s="9">
        <v>0</v>
      </c>
      <c r="AK13" s="9">
        <v>0</v>
      </c>
      <c r="AL13" s="9">
        <v>0</v>
      </c>
      <c r="AM13" s="9">
        <v>0</v>
      </c>
      <c r="AN13" s="9">
        <v>0</v>
      </c>
      <c r="AO13" s="9">
        <v>0</v>
      </c>
      <c r="AP13" s="9">
        <v>0</v>
      </c>
      <c r="AQ13" s="9">
        <v>0</v>
      </c>
      <c r="AR13" s="11">
        <v>0</v>
      </c>
      <c r="AS13" s="37">
        <f t="shared" si="0"/>
        <v>1</v>
      </c>
    </row>
    <row r="14" spans="2:45" ht="23">
      <c r="B14" s="28" t="s">
        <v>38</v>
      </c>
      <c r="C14" s="56" t="s">
        <v>50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11">
        <v>0</v>
      </c>
      <c r="L14" s="9"/>
      <c r="M14" s="10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11">
        <v>0</v>
      </c>
      <c r="V14" s="9"/>
      <c r="W14" s="10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11">
        <v>0</v>
      </c>
      <c r="AF14" s="9"/>
      <c r="AG14" s="78">
        <v>1</v>
      </c>
      <c r="AH14" s="9">
        <v>0</v>
      </c>
      <c r="AI14" s="9">
        <v>0</v>
      </c>
      <c r="AJ14" s="9">
        <v>0</v>
      </c>
      <c r="AK14" s="9">
        <v>0</v>
      </c>
      <c r="AL14" s="9">
        <v>0</v>
      </c>
      <c r="AM14" s="9">
        <v>0</v>
      </c>
      <c r="AN14" s="9">
        <v>0</v>
      </c>
      <c r="AO14" s="9">
        <v>0</v>
      </c>
      <c r="AP14" s="9">
        <v>0</v>
      </c>
      <c r="AQ14" s="9">
        <v>0</v>
      </c>
      <c r="AR14" s="11">
        <v>0</v>
      </c>
      <c r="AS14" s="37">
        <f>SUM(D14:AR14)</f>
        <v>1</v>
      </c>
    </row>
    <row r="15" spans="2:45" ht="23">
      <c r="B15" s="28" t="s">
        <v>38</v>
      </c>
      <c r="C15" s="56" t="s">
        <v>51</v>
      </c>
      <c r="D15" s="9">
        <v>0</v>
      </c>
      <c r="E15" s="9">
        <v>0</v>
      </c>
      <c r="F15" s="77">
        <v>1</v>
      </c>
      <c r="G15" s="9">
        <v>0</v>
      </c>
      <c r="H15" s="9">
        <v>0</v>
      </c>
      <c r="I15" s="9">
        <v>0</v>
      </c>
      <c r="J15" s="9">
        <v>0</v>
      </c>
      <c r="K15" s="11">
        <v>0</v>
      </c>
      <c r="L15" s="9"/>
      <c r="M15" s="10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11">
        <v>0</v>
      </c>
      <c r="V15" s="9"/>
      <c r="W15" s="10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11">
        <v>0</v>
      </c>
      <c r="AF15" s="9"/>
      <c r="AG15" s="10">
        <v>0</v>
      </c>
      <c r="AH15" s="9">
        <v>0</v>
      </c>
      <c r="AI15" s="9">
        <v>0</v>
      </c>
      <c r="AJ15" s="9">
        <v>0</v>
      </c>
      <c r="AK15" s="9">
        <v>0</v>
      </c>
      <c r="AL15" s="9">
        <v>0</v>
      </c>
      <c r="AM15" s="9">
        <v>0</v>
      </c>
      <c r="AN15" s="9">
        <v>0</v>
      </c>
      <c r="AO15" s="9">
        <v>0</v>
      </c>
      <c r="AP15" s="9">
        <v>0</v>
      </c>
      <c r="AQ15" s="9">
        <v>0</v>
      </c>
      <c r="AR15" s="11">
        <v>0</v>
      </c>
      <c r="AS15" s="37">
        <f t="shared" si="0"/>
        <v>1</v>
      </c>
    </row>
    <row r="16" spans="2:45">
      <c r="B16" s="28" t="s">
        <v>38</v>
      </c>
      <c r="C16" s="56" t="s">
        <v>52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11">
        <v>0</v>
      </c>
      <c r="L16" s="9"/>
      <c r="M16" s="10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11">
        <v>0</v>
      </c>
      <c r="V16" s="9"/>
      <c r="W16" s="10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11">
        <v>0</v>
      </c>
      <c r="AF16" s="9"/>
      <c r="AG16" s="10">
        <v>0</v>
      </c>
      <c r="AH16" s="9">
        <v>0</v>
      </c>
      <c r="AI16" s="9">
        <v>0</v>
      </c>
      <c r="AJ16" s="9">
        <v>0</v>
      </c>
      <c r="AK16" s="9">
        <v>0</v>
      </c>
      <c r="AL16" s="9">
        <v>1</v>
      </c>
      <c r="AM16" s="9">
        <v>0</v>
      </c>
      <c r="AN16" s="9">
        <v>0</v>
      </c>
      <c r="AO16" s="9">
        <v>0</v>
      </c>
      <c r="AP16" s="9">
        <v>0</v>
      </c>
      <c r="AQ16" s="9">
        <v>0</v>
      </c>
      <c r="AR16" s="11">
        <v>0</v>
      </c>
      <c r="AS16" s="37">
        <f t="shared" si="0"/>
        <v>1</v>
      </c>
    </row>
    <row r="17" spans="2:45">
      <c r="B17" s="28" t="s">
        <v>38</v>
      </c>
      <c r="C17" s="56" t="s">
        <v>53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11">
        <v>0</v>
      </c>
      <c r="L17" s="9"/>
      <c r="M17" s="10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11">
        <v>0</v>
      </c>
      <c r="V17" s="9"/>
      <c r="W17" s="10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11">
        <v>0</v>
      </c>
      <c r="AF17" s="9"/>
      <c r="AG17" s="10">
        <v>0</v>
      </c>
      <c r="AH17" s="9">
        <v>0</v>
      </c>
      <c r="AI17" s="9">
        <v>0</v>
      </c>
      <c r="AJ17" s="9">
        <v>0</v>
      </c>
      <c r="AK17" s="9">
        <v>0</v>
      </c>
      <c r="AL17" s="9">
        <v>0</v>
      </c>
      <c r="AM17" s="9">
        <v>0</v>
      </c>
      <c r="AN17" s="9">
        <v>0</v>
      </c>
      <c r="AO17" s="9">
        <v>0</v>
      </c>
      <c r="AP17" s="9">
        <v>0</v>
      </c>
      <c r="AQ17" s="9">
        <v>0</v>
      </c>
      <c r="AR17" s="11">
        <v>0</v>
      </c>
      <c r="AS17" s="37">
        <f t="shared" si="0"/>
        <v>0</v>
      </c>
    </row>
    <row r="18" spans="2:45">
      <c r="B18" s="28" t="s">
        <v>38</v>
      </c>
      <c r="C18" s="56" t="s">
        <v>54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11">
        <v>0</v>
      </c>
      <c r="L18" s="9"/>
      <c r="M18" s="10">
        <v>0</v>
      </c>
      <c r="N18" s="9">
        <v>0</v>
      </c>
      <c r="O18" s="9">
        <v>0</v>
      </c>
      <c r="P18" s="9">
        <v>0</v>
      </c>
      <c r="Q18" s="9">
        <v>0</v>
      </c>
      <c r="R18" s="9">
        <v>1</v>
      </c>
      <c r="S18" s="9">
        <v>0</v>
      </c>
      <c r="T18" s="9">
        <v>0</v>
      </c>
      <c r="U18" s="11">
        <v>0</v>
      </c>
      <c r="V18" s="9"/>
      <c r="W18" s="10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11">
        <v>0</v>
      </c>
      <c r="AF18" s="9"/>
      <c r="AG18" s="10">
        <v>0</v>
      </c>
      <c r="AH18" s="9">
        <v>0</v>
      </c>
      <c r="AI18" s="9">
        <v>0</v>
      </c>
      <c r="AJ18" s="9">
        <v>0</v>
      </c>
      <c r="AK18" s="9">
        <v>0</v>
      </c>
      <c r="AL18" s="9">
        <v>0</v>
      </c>
      <c r="AM18" s="9">
        <v>0</v>
      </c>
      <c r="AN18" s="9">
        <v>0</v>
      </c>
      <c r="AO18" s="9">
        <v>0</v>
      </c>
      <c r="AP18" s="9">
        <v>0</v>
      </c>
      <c r="AQ18" s="9">
        <v>0</v>
      </c>
      <c r="AR18" s="11">
        <v>0</v>
      </c>
      <c r="AS18" s="37">
        <f t="shared" si="0"/>
        <v>1</v>
      </c>
    </row>
    <row r="19" spans="2:45" ht="19" thickBot="1">
      <c r="B19" s="67" t="s">
        <v>38</v>
      </c>
      <c r="C19" s="64" t="s">
        <v>55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11">
        <v>0</v>
      </c>
      <c r="L19" s="9"/>
      <c r="M19" s="10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11">
        <v>0</v>
      </c>
      <c r="V19" s="9"/>
      <c r="W19" s="10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11">
        <v>0</v>
      </c>
      <c r="AF19" s="9"/>
      <c r="AG19" s="10">
        <v>0</v>
      </c>
      <c r="AH19" s="9">
        <v>0</v>
      </c>
      <c r="AI19" s="9">
        <v>0</v>
      </c>
      <c r="AJ19" s="9">
        <v>0</v>
      </c>
      <c r="AK19" s="9">
        <v>0</v>
      </c>
      <c r="AL19" s="9">
        <v>0</v>
      </c>
      <c r="AM19" s="9">
        <v>0</v>
      </c>
      <c r="AN19" s="9">
        <v>0</v>
      </c>
      <c r="AO19" s="9">
        <v>0</v>
      </c>
      <c r="AP19" s="9">
        <v>0</v>
      </c>
      <c r="AQ19" s="9">
        <v>0</v>
      </c>
      <c r="AR19" s="11">
        <v>0</v>
      </c>
      <c r="AS19" s="37">
        <f t="shared" si="0"/>
        <v>0</v>
      </c>
    </row>
    <row r="20" spans="2:45" ht="19" thickBot="1">
      <c r="B20" s="73"/>
      <c r="C20" s="76" t="s">
        <v>64</v>
      </c>
      <c r="D20" s="74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51">
        <f>SUM(D5:AR19)</f>
        <v>15</v>
      </c>
    </row>
    <row r="21" spans="2:45" ht="23">
      <c r="B21" s="68" t="s">
        <v>40</v>
      </c>
      <c r="C21" s="63" t="s">
        <v>41</v>
      </c>
      <c r="D21" s="61">
        <v>0</v>
      </c>
      <c r="E21" s="61">
        <v>0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19">
        <v>0</v>
      </c>
      <c r="L21" s="9"/>
      <c r="M21" s="10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11">
        <v>0</v>
      </c>
      <c r="V21" s="9"/>
      <c r="W21" s="10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11">
        <v>0</v>
      </c>
      <c r="AF21" s="9"/>
      <c r="AG21" s="10">
        <v>0</v>
      </c>
      <c r="AH21" s="9">
        <v>0</v>
      </c>
      <c r="AI21" s="9">
        <v>0</v>
      </c>
      <c r="AJ21" s="9">
        <v>0</v>
      </c>
      <c r="AK21" s="9">
        <v>0</v>
      </c>
      <c r="AL21" s="9">
        <v>0</v>
      </c>
      <c r="AM21" s="77">
        <v>1</v>
      </c>
      <c r="AN21" s="9">
        <v>0</v>
      </c>
      <c r="AO21" s="9">
        <v>0</v>
      </c>
      <c r="AP21" s="9">
        <v>0</v>
      </c>
      <c r="AQ21" s="9">
        <v>0</v>
      </c>
      <c r="AR21" s="11">
        <v>0</v>
      </c>
      <c r="AS21" s="37">
        <f t="shared" ref="AS21:AS35" si="1">SUM(D21:AR21)</f>
        <v>1</v>
      </c>
    </row>
    <row r="22" spans="2:45" ht="23">
      <c r="B22" s="29" t="s">
        <v>40</v>
      </c>
      <c r="C22" s="57" t="s">
        <v>42</v>
      </c>
      <c r="D22" s="9">
        <v>0</v>
      </c>
      <c r="E22" s="9">
        <v>0</v>
      </c>
      <c r="F22" s="9">
        <v>0</v>
      </c>
      <c r="G22" s="77">
        <v>1</v>
      </c>
      <c r="H22" s="9">
        <v>0</v>
      </c>
      <c r="I22" s="9">
        <v>0</v>
      </c>
      <c r="J22" s="9">
        <v>0</v>
      </c>
      <c r="K22" s="11">
        <v>0</v>
      </c>
      <c r="L22" s="9"/>
      <c r="M22" s="10">
        <v>0</v>
      </c>
      <c r="N22" s="9">
        <v>0</v>
      </c>
      <c r="O22" s="9">
        <v>0</v>
      </c>
      <c r="P22" s="9">
        <v>0</v>
      </c>
      <c r="Q22" s="80">
        <v>2</v>
      </c>
      <c r="R22" s="9">
        <v>0</v>
      </c>
      <c r="S22" s="9">
        <v>0</v>
      </c>
      <c r="T22" s="9">
        <v>0</v>
      </c>
      <c r="U22" s="11">
        <v>0</v>
      </c>
      <c r="V22" s="9"/>
      <c r="W22" s="10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79">
        <v>1</v>
      </c>
      <c r="AF22" s="9"/>
      <c r="AG22" s="10">
        <v>0</v>
      </c>
      <c r="AH22" s="9">
        <v>0</v>
      </c>
      <c r="AI22" s="9">
        <v>0</v>
      </c>
      <c r="AJ22" s="77">
        <v>1</v>
      </c>
      <c r="AK22" s="9">
        <v>0</v>
      </c>
      <c r="AL22" s="9">
        <v>0</v>
      </c>
      <c r="AM22" s="9">
        <v>0</v>
      </c>
      <c r="AN22" s="9">
        <v>0</v>
      </c>
      <c r="AO22" s="9">
        <v>0</v>
      </c>
      <c r="AP22" s="9">
        <v>0</v>
      </c>
      <c r="AQ22" s="9">
        <v>0</v>
      </c>
      <c r="AR22" s="11">
        <v>0</v>
      </c>
      <c r="AS22" s="39">
        <f t="shared" si="1"/>
        <v>5</v>
      </c>
    </row>
    <row r="23" spans="2:45" ht="23">
      <c r="B23" s="29" t="s">
        <v>40</v>
      </c>
      <c r="C23" s="56" t="s">
        <v>43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11">
        <v>0</v>
      </c>
      <c r="L23" s="9"/>
      <c r="M23" s="10">
        <v>0</v>
      </c>
      <c r="N23" s="9">
        <v>0</v>
      </c>
      <c r="O23" s="77">
        <v>1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11">
        <v>0</v>
      </c>
      <c r="V23" s="9"/>
      <c r="W23" s="10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11">
        <v>0</v>
      </c>
      <c r="AF23" s="9"/>
      <c r="AG23" s="10">
        <v>0</v>
      </c>
      <c r="AH23" s="9">
        <v>0</v>
      </c>
      <c r="AI23" s="9">
        <v>0</v>
      </c>
      <c r="AJ23" s="9">
        <v>0</v>
      </c>
      <c r="AK23" s="9">
        <v>0</v>
      </c>
      <c r="AL23" s="9">
        <v>0</v>
      </c>
      <c r="AM23" s="9">
        <v>0</v>
      </c>
      <c r="AN23" s="9">
        <v>0</v>
      </c>
      <c r="AO23" s="9">
        <v>0</v>
      </c>
      <c r="AP23" s="9">
        <v>0</v>
      </c>
      <c r="AQ23" s="9">
        <v>0</v>
      </c>
      <c r="AR23" s="11">
        <v>0</v>
      </c>
      <c r="AS23" s="37">
        <f t="shared" si="1"/>
        <v>1</v>
      </c>
    </row>
    <row r="24" spans="2:45" ht="23">
      <c r="B24" s="29" t="s">
        <v>40</v>
      </c>
      <c r="C24" s="57" t="s">
        <v>44</v>
      </c>
      <c r="D24" s="9">
        <v>0</v>
      </c>
      <c r="E24" s="9">
        <v>1</v>
      </c>
      <c r="F24" s="9">
        <v>0</v>
      </c>
      <c r="G24" s="9">
        <v>0</v>
      </c>
      <c r="H24" s="9">
        <v>0</v>
      </c>
      <c r="I24" s="77">
        <v>1</v>
      </c>
      <c r="J24" s="9">
        <v>0</v>
      </c>
      <c r="K24" s="11">
        <v>0</v>
      </c>
      <c r="L24" s="9"/>
      <c r="M24" s="10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11">
        <v>0</v>
      </c>
      <c r="V24" s="9"/>
      <c r="W24" s="10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11">
        <v>0</v>
      </c>
      <c r="AF24" s="9"/>
      <c r="AG24" s="10">
        <v>0</v>
      </c>
      <c r="AH24" s="9">
        <v>0</v>
      </c>
      <c r="AI24" s="9">
        <v>0</v>
      </c>
      <c r="AJ24" s="9">
        <v>0</v>
      </c>
      <c r="AK24" s="9">
        <v>0</v>
      </c>
      <c r="AL24" s="9">
        <v>0</v>
      </c>
      <c r="AM24" s="9">
        <v>0</v>
      </c>
      <c r="AN24" s="9">
        <v>0</v>
      </c>
      <c r="AO24" s="9">
        <v>0</v>
      </c>
      <c r="AP24" s="77">
        <v>1</v>
      </c>
      <c r="AQ24" s="9">
        <v>0</v>
      </c>
      <c r="AR24" s="11">
        <v>0</v>
      </c>
      <c r="AS24" s="39">
        <f t="shared" si="1"/>
        <v>3</v>
      </c>
    </row>
    <row r="25" spans="2:45" ht="23">
      <c r="B25" s="29" t="s">
        <v>40</v>
      </c>
      <c r="C25" s="56" t="s">
        <v>45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79">
        <v>1</v>
      </c>
      <c r="L25" s="9"/>
      <c r="M25" s="10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11">
        <v>0</v>
      </c>
      <c r="V25" s="9"/>
      <c r="W25" s="10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11">
        <v>0</v>
      </c>
      <c r="AF25" s="9"/>
      <c r="AG25" s="10">
        <v>0</v>
      </c>
      <c r="AH25" s="9">
        <v>0</v>
      </c>
      <c r="AI25" s="9">
        <v>0</v>
      </c>
      <c r="AJ25" s="9">
        <v>0</v>
      </c>
      <c r="AK25" s="9">
        <v>0</v>
      </c>
      <c r="AL25" s="9">
        <v>0</v>
      </c>
      <c r="AM25" s="9">
        <v>0</v>
      </c>
      <c r="AN25" s="9">
        <v>0</v>
      </c>
      <c r="AO25" s="9">
        <v>0</v>
      </c>
      <c r="AP25" s="9">
        <v>0</v>
      </c>
      <c r="AQ25" s="9">
        <v>0</v>
      </c>
      <c r="AR25" s="11">
        <v>0</v>
      </c>
      <c r="AS25" s="37">
        <f t="shared" si="1"/>
        <v>1</v>
      </c>
    </row>
    <row r="26" spans="2:45">
      <c r="B26" s="29" t="s">
        <v>40</v>
      </c>
      <c r="C26" s="56" t="s">
        <v>46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11">
        <v>0</v>
      </c>
      <c r="L26" s="9"/>
      <c r="M26" s="10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11">
        <v>0</v>
      </c>
      <c r="V26" s="9"/>
      <c r="W26" s="10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11">
        <v>0</v>
      </c>
      <c r="AF26" s="9"/>
      <c r="AG26" s="10">
        <v>0</v>
      </c>
      <c r="AH26" s="9">
        <v>0</v>
      </c>
      <c r="AI26" s="9">
        <v>0</v>
      </c>
      <c r="AJ26" s="9">
        <v>0</v>
      </c>
      <c r="AK26" s="9">
        <v>0</v>
      </c>
      <c r="AL26" s="9">
        <v>0</v>
      </c>
      <c r="AM26" s="9">
        <v>0</v>
      </c>
      <c r="AN26" s="9">
        <v>0</v>
      </c>
      <c r="AO26" s="9">
        <v>0</v>
      </c>
      <c r="AP26" s="9">
        <v>0</v>
      </c>
      <c r="AQ26" s="9">
        <v>0</v>
      </c>
      <c r="AR26" s="11">
        <v>0</v>
      </c>
      <c r="AS26" s="37">
        <f t="shared" si="1"/>
        <v>0</v>
      </c>
    </row>
    <row r="27" spans="2:45" ht="23">
      <c r="B27" s="29" t="s">
        <v>40</v>
      </c>
      <c r="C27" s="56" t="s">
        <v>47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11">
        <v>0</v>
      </c>
      <c r="L27" s="9"/>
      <c r="M27" s="10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11">
        <v>0</v>
      </c>
      <c r="V27" s="9"/>
      <c r="W27" s="10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11">
        <v>0</v>
      </c>
      <c r="AF27" s="9"/>
      <c r="AG27" s="10">
        <v>0</v>
      </c>
      <c r="AH27" s="77">
        <v>1</v>
      </c>
      <c r="AI27" s="9">
        <v>0</v>
      </c>
      <c r="AJ27" s="9">
        <v>0</v>
      </c>
      <c r="AK27" s="9">
        <v>0</v>
      </c>
      <c r="AL27" s="9">
        <v>0</v>
      </c>
      <c r="AM27" s="9">
        <v>0</v>
      </c>
      <c r="AN27" s="9">
        <v>0</v>
      </c>
      <c r="AO27" s="9">
        <v>0</v>
      </c>
      <c r="AP27" s="9">
        <v>0</v>
      </c>
      <c r="AQ27" s="9">
        <v>0</v>
      </c>
      <c r="AR27" s="11">
        <v>0</v>
      </c>
      <c r="AS27" s="37">
        <f t="shared" si="1"/>
        <v>1</v>
      </c>
    </row>
    <row r="28" spans="2:45">
      <c r="B28" s="29" t="s">
        <v>40</v>
      </c>
      <c r="C28" s="56" t="s">
        <v>48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11">
        <v>0</v>
      </c>
      <c r="L28" s="9"/>
      <c r="M28" s="10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11">
        <v>0</v>
      </c>
      <c r="V28" s="9"/>
      <c r="W28" s="10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11">
        <v>0</v>
      </c>
      <c r="AF28" s="9"/>
      <c r="AG28" s="10">
        <v>0</v>
      </c>
      <c r="AH28" s="9">
        <v>0</v>
      </c>
      <c r="AI28" s="9">
        <v>0</v>
      </c>
      <c r="AJ28" s="9">
        <v>0</v>
      </c>
      <c r="AK28" s="9">
        <v>0</v>
      </c>
      <c r="AL28" s="9">
        <v>0</v>
      </c>
      <c r="AM28" s="9">
        <v>0</v>
      </c>
      <c r="AN28" s="9">
        <v>0</v>
      </c>
      <c r="AO28" s="9">
        <v>0</v>
      </c>
      <c r="AP28" s="9">
        <v>0</v>
      </c>
      <c r="AQ28" s="9">
        <v>1</v>
      </c>
      <c r="AR28" s="11">
        <v>0</v>
      </c>
      <c r="AS28" s="37">
        <f t="shared" si="1"/>
        <v>1</v>
      </c>
    </row>
    <row r="29" spans="2:45">
      <c r="B29" s="29" t="s">
        <v>40</v>
      </c>
      <c r="C29" s="56" t="s">
        <v>49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11">
        <v>0</v>
      </c>
      <c r="L29" s="9"/>
      <c r="M29" s="10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11">
        <v>0</v>
      </c>
      <c r="V29" s="9"/>
      <c r="W29" s="10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11">
        <v>0</v>
      </c>
      <c r="AF29" s="9"/>
      <c r="AG29" s="10">
        <v>0</v>
      </c>
      <c r="AH29" s="9">
        <v>0</v>
      </c>
      <c r="AI29" s="9">
        <v>0</v>
      </c>
      <c r="AJ29" s="9">
        <v>0</v>
      </c>
      <c r="AK29" s="9">
        <v>0</v>
      </c>
      <c r="AL29" s="9">
        <v>0</v>
      </c>
      <c r="AM29" s="9">
        <v>0</v>
      </c>
      <c r="AN29" s="9">
        <v>0</v>
      </c>
      <c r="AO29" s="9">
        <v>0</v>
      </c>
      <c r="AP29" s="9">
        <v>0</v>
      </c>
      <c r="AQ29" s="9">
        <v>0</v>
      </c>
      <c r="AR29" s="11">
        <v>0</v>
      </c>
      <c r="AS29" s="37">
        <f t="shared" si="1"/>
        <v>0</v>
      </c>
    </row>
    <row r="30" spans="2:45">
      <c r="B30" s="29" t="s">
        <v>40</v>
      </c>
      <c r="C30" s="56" t="s">
        <v>50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11">
        <v>0</v>
      </c>
      <c r="L30" s="9"/>
      <c r="M30" s="10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11">
        <v>0</v>
      </c>
      <c r="V30" s="9"/>
      <c r="W30" s="10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11">
        <v>0</v>
      </c>
      <c r="AF30" s="9"/>
      <c r="AG30" s="10">
        <v>0</v>
      </c>
      <c r="AH30" s="70">
        <v>0</v>
      </c>
      <c r="AI30" s="70">
        <v>0</v>
      </c>
      <c r="AJ30" s="70">
        <v>0</v>
      </c>
      <c r="AK30" s="70">
        <v>0</v>
      </c>
      <c r="AL30" s="70">
        <v>0</v>
      </c>
      <c r="AM30" s="70">
        <v>0</v>
      </c>
      <c r="AN30" s="70">
        <v>0</v>
      </c>
      <c r="AO30" s="70">
        <v>0</v>
      </c>
      <c r="AP30" s="70">
        <v>0</v>
      </c>
      <c r="AQ30" s="70">
        <v>0</v>
      </c>
      <c r="AR30" s="11">
        <v>0</v>
      </c>
      <c r="AS30" s="37">
        <f t="shared" si="1"/>
        <v>0</v>
      </c>
    </row>
    <row r="31" spans="2:45" ht="23">
      <c r="B31" s="29" t="s">
        <v>40</v>
      </c>
      <c r="C31" s="57" t="s">
        <v>51</v>
      </c>
      <c r="D31" s="9">
        <v>0</v>
      </c>
      <c r="E31" s="9">
        <v>0</v>
      </c>
      <c r="F31" s="9">
        <v>0</v>
      </c>
      <c r="G31" s="77">
        <v>1</v>
      </c>
      <c r="H31" s="80">
        <v>2</v>
      </c>
      <c r="I31" s="9">
        <v>0</v>
      </c>
      <c r="J31" s="9">
        <v>0</v>
      </c>
      <c r="K31" s="11">
        <v>0</v>
      </c>
      <c r="L31" s="9"/>
      <c r="M31" s="10">
        <v>0</v>
      </c>
      <c r="N31" s="9">
        <v>0</v>
      </c>
      <c r="O31" s="9">
        <v>0</v>
      </c>
      <c r="P31" s="77">
        <v>1</v>
      </c>
      <c r="Q31" s="9">
        <v>0</v>
      </c>
      <c r="R31" s="9">
        <v>0</v>
      </c>
      <c r="S31" s="9">
        <v>0</v>
      </c>
      <c r="T31" s="9">
        <v>0</v>
      </c>
      <c r="U31" s="11">
        <v>0</v>
      </c>
      <c r="V31" s="9"/>
      <c r="W31" s="10">
        <v>0</v>
      </c>
      <c r="X31" s="77">
        <v>1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11">
        <v>0</v>
      </c>
      <c r="AF31" s="9"/>
      <c r="AG31" s="10">
        <v>0</v>
      </c>
      <c r="AH31" s="9">
        <v>0</v>
      </c>
      <c r="AI31" s="9">
        <v>0</v>
      </c>
      <c r="AJ31" s="9">
        <v>0</v>
      </c>
      <c r="AK31" s="9">
        <v>0</v>
      </c>
      <c r="AL31" s="9">
        <v>0</v>
      </c>
      <c r="AM31" s="9">
        <v>0</v>
      </c>
      <c r="AN31" s="9">
        <v>0</v>
      </c>
      <c r="AO31" s="9">
        <v>0</v>
      </c>
      <c r="AP31" s="9">
        <v>0</v>
      </c>
      <c r="AQ31" s="9">
        <v>0</v>
      </c>
      <c r="AR31" s="11">
        <v>0</v>
      </c>
      <c r="AS31" s="39">
        <f t="shared" si="1"/>
        <v>5</v>
      </c>
    </row>
    <row r="32" spans="2:45">
      <c r="B32" s="29" t="s">
        <v>40</v>
      </c>
      <c r="C32" s="56" t="s">
        <v>52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11">
        <v>0</v>
      </c>
      <c r="L32" s="9"/>
      <c r="M32" s="10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11">
        <v>0</v>
      </c>
      <c r="V32" s="9"/>
      <c r="W32" s="10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11">
        <v>0</v>
      </c>
      <c r="AF32" s="9"/>
      <c r="AG32" s="10">
        <v>0</v>
      </c>
      <c r="AH32" s="9">
        <v>0</v>
      </c>
      <c r="AI32" s="9">
        <v>0</v>
      </c>
      <c r="AJ32" s="9">
        <v>0</v>
      </c>
      <c r="AK32" s="9">
        <v>0</v>
      </c>
      <c r="AL32" s="9">
        <v>0</v>
      </c>
      <c r="AM32" s="9">
        <v>0</v>
      </c>
      <c r="AN32" s="9">
        <v>0</v>
      </c>
      <c r="AO32" s="9">
        <v>0</v>
      </c>
      <c r="AP32" s="9">
        <v>0</v>
      </c>
      <c r="AQ32" s="9">
        <v>0</v>
      </c>
      <c r="AR32" s="11">
        <v>0</v>
      </c>
      <c r="AS32" s="37">
        <f t="shared" si="1"/>
        <v>0</v>
      </c>
    </row>
    <row r="33" spans="2:45" ht="23">
      <c r="B33" s="29" t="s">
        <v>40</v>
      </c>
      <c r="C33" s="56" t="s">
        <v>53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11">
        <v>0</v>
      </c>
      <c r="L33" s="9"/>
      <c r="M33" s="10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11">
        <v>0</v>
      </c>
      <c r="V33" s="9"/>
      <c r="W33" s="10">
        <v>0</v>
      </c>
      <c r="X33" s="9">
        <v>0</v>
      </c>
      <c r="Y33" s="77">
        <v>1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11">
        <v>0</v>
      </c>
      <c r="AF33" s="9"/>
      <c r="AG33" s="10">
        <v>0</v>
      </c>
      <c r="AH33" s="9">
        <v>0</v>
      </c>
      <c r="AI33" s="9">
        <v>0</v>
      </c>
      <c r="AJ33" s="9">
        <v>0</v>
      </c>
      <c r="AK33" s="9">
        <v>0</v>
      </c>
      <c r="AL33" s="9">
        <v>0</v>
      </c>
      <c r="AM33" s="9">
        <v>0</v>
      </c>
      <c r="AN33" s="9">
        <v>0</v>
      </c>
      <c r="AO33" s="9">
        <v>0</v>
      </c>
      <c r="AP33" s="9">
        <v>0</v>
      </c>
      <c r="AQ33" s="9">
        <v>0</v>
      </c>
      <c r="AR33" s="11">
        <v>0</v>
      </c>
      <c r="AS33" s="37">
        <f t="shared" si="1"/>
        <v>1</v>
      </c>
    </row>
    <row r="34" spans="2:45">
      <c r="B34" s="29" t="s">
        <v>40</v>
      </c>
      <c r="C34" s="56" t="s">
        <v>54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11">
        <v>0</v>
      </c>
      <c r="L34" s="9"/>
      <c r="M34" s="10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11">
        <v>0</v>
      </c>
      <c r="V34" s="9"/>
      <c r="W34" s="10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11">
        <v>0</v>
      </c>
      <c r="AF34" s="9"/>
      <c r="AG34" s="10">
        <v>0</v>
      </c>
      <c r="AH34" s="9">
        <v>0</v>
      </c>
      <c r="AI34" s="9">
        <v>0</v>
      </c>
      <c r="AJ34" s="9">
        <v>0</v>
      </c>
      <c r="AK34" s="9">
        <v>0</v>
      </c>
      <c r="AL34" s="9">
        <v>0</v>
      </c>
      <c r="AM34" s="9">
        <v>0</v>
      </c>
      <c r="AN34" s="9">
        <v>0</v>
      </c>
      <c r="AO34" s="9">
        <v>0</v>
      </c>
      <c r="AP34" s="9">
        <v>0</v>
      </c>
      <c r="AQ34" s="9">
        <v>0</v>
      </c>
      <c r="AR34" s="11">
        <v>0</v>
      </c>
      <c r="AS34" s="37">
        <f t="shared" si="1"/>
        <v>0</v>
      </c>
    </row>
    <row r="35" spans="2:45" ht="19" thickBot="1">
      <c r="B35" s="69" t="s">
        <v>40</v>
      </c>
      <c r="C35" s="64" t="s">
        <v>55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4">
        <v>0</v>
      </c>
      <c r="L35" s="9"/>
      <c r="M35" s="10">
        <v>0</v>
      </c>
      <c r="N35" s="9">
        <v>0</v>
      </c>
      <c r="O35" s="9">
        <v>0</v>
      </c>
      <c r="P35" s="9">
        <v>1</v>
      </c>
      <c r="Q35" s="9">
        <v>0</v>
      </c>
      <c r="R35" s="9">
        <v>0</v>
      </c>
      <c r="S35" s="9">
        <v>0</v>
      </c>
      <c r="T35" s="9">
        <v>0</v>
      </c>
      <c r="U35" s="11">
        <v>0</v>
      </c>
      <c r="V35" s="9"/>
      <c r="W35" s="10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11">
        <v>0</v>
      </c>
      <c r="AF35" s="9"/>
      <c r="AG35" s="10">
        <v>0</v>
      </c>
      <c r="AH35" s="9">
        <v>0</v>
      </c>
      <c r="AI35" s="9">
        <v>0</v>
      </c>
      <c r="AJ35" s="9">
        <v>0</v>
      </c>
      <c r="AK35" s="9">
        <v>0</v>
      </c>
      <c r="AL35" s="9">
        <v>0</v>
      </c>
      <c r="AM35" s="9">
        <v>0</v>
      </c>
      <c r="AN35" s="9">
        <v>0</v>
      </c>
      <c r="AO35" s="9">
        <v>0</v>
      </c>
      <c r="AP35" s="9">
        <v>0</v>
      </c>
      <c r="AQ35" s="9">
        <v>0</v>
      </c>
      <c r="AR35" s="11">
        <v>0</v>
      </c>
      <c r="AS35" s="50">
        <f t="shared" si="1"/>
        <v>1</v>
      </c>
    </row>
    <row r="36" spans="2:45" ht="19" thickBot="1">
      <c r="B36" s="73"/>
      <c r="C36" s="76" t="s">
        <v>64</v>
      </c>
      <c r="D36" s="62"/>
      <c r="E36" s="13"/>
      <c r="F36" s="13"/>
      <c r="G36" s="13"/>
      <c r="H36" s="13"/>
      <c r="I36" s="13"/>
      <c r="J36" s="13"/>
      <c r="K36" s="13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51">
        <f>SUM(D21:AR35)</f>
        <v>20</v>
      </c>
    </row>
    <row r="37" spans="2:45">
      <c r="B37" s="71" t="s">
        <v>39</v>
      </c>
      <c r="C37" s="58" t="s">
        <v>41</v>
      </c>
      <c r="D37" s="61">
        <v>0</v>
      </c>
      <c r="E37" s="61">
        <v>0</v>
      </c>
      <c r="F37" s="61">
        <v>0</v>
      </c>
      <c r="G37" s="61">
        <v>0</v>
      </c>
      <c r="H37" s="61">
        <v>0</v>
      </c>
      <c r="I37" s="61">
        <v>0</v>
      </c>
      <c r="J37" s="61">
        <v>0</v>
      </c>
      <c r="K37" s="19">
        <v>0</v>
      </c>
      <c r="L37" s="9"/>
      <c r="M37" s="10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11">
        <v>0</v>
      </c>
      <c r="V37" s="9"/>
      <c r="W37" s="10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11">
        <v>0</v>
      </c>
      <c r="AF37" s="9"/>
      <c r="AG37" s="10">
        <v>0</v>
      </c>
      <c r="AH37" s="9">
        <v>0</v>
      </c>
      <c r="AI37" s="9">
        <v>0</v>
      </c>
      <c r="AJ37" s="9">
        <v>0</v>
      </c>
      <c r="AK37" s="9">
        <v>0</v>
      </c>
      <c r="AL37" s="9">
        <v>0</v>
      </c>
      <c r="AM37" s="9">
        <v>0</v>
      </c>
      <c r="AN37" s="9">
        <v>0</v>
      </c>
      <c r="AO37" s="9">
        <v>0</v>
      </c>
      <c r="AP37" s="9">
        <v>0</v>
      </c>
      <c r="AQ37" s="9">
        <v>0</v>
      </c>
      <c r="AR37" s="11">
        <v>0</v>
      </c>
      <c r="AS37" s="49">
        <f t="shared" si="0"/>
        <v>0</v>
      </c>
    </row>
    <row r="38" spans="2:45" ht="23">
      <c r="B38" s="55" t="s">
        <v>39</v>
      </c>
      <c r="C38" s="47" t="s">
        <v>42</v>
      </c>
      <c r="D38" s="9">
        <v>0</v>
      </c>
      <c r="E38" s="77">
        <v>1</v>
      </c>
      <c r="F38" s="9">
        <v>0</v>
      </c>
      <c r="G38" s="80">
        <v>2</v>
      </c>
      <c r="H38" s="9">
        <v>0</v>
      </c>
      <c r="I38" s="9">
        <v>0</v>
      </c>
      <c r="J38" s="77">
        <v>1</v>
      </c>
      <c r="K38" s="11">
        <v>0</v>
      </c>
      <c r="L38" s="9"/>
      <c r="M38" s="10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11">
        <v>0</v>
      </c>
      <c r="V38" s="9"/>
      <c r="W38" s="10">
        <v>0</v>
      </c>
      <c r="X38" s="9">
        <v>0</v>
      </c>
      <c r="Y38" s="9">
        <v>0</v>
      </c>
      <c r="Z38" s="77">
        <v>1</v>
      </c>
      <c r="AA38" s="9">
        <v>0</v>
      </c>
      <c r="AB38" s="9">
        <v>0</v>
      </c>
      <c r="AC38" s="9">
        <v>0</v>
      </c>
      <c r="AD38" s="9">
        <v>0</v>
      </c>
      <c r="AE38" s="81">
        <v>5</v>
      </c>
      <c r="AF38" s="9"/>
      <c r="AG38" s="10">
        <v>0</v>
      </c>
      <c r="AH38" s="9">
        <v>0</v>
      </c>
      <c r="AI38" s="9">
        <v>0</v>
      </c>
      <c r="AJ38" s="9">
        <v>0</v>
      </c>
      <c r="AK38" s="77">
        <v>1</v>
      </c>
      <c r="AL38" s="9">
        <v>0</v>
      </c>
      <c r="AM38" s="9">
        <v>0</v>
      </c>
      <c r="AN38" s="9">
        <v>0</v>
      </c>
      <c r="AO38" s="9">
        <v>0</v>
      </c>
      <c r="AP38" s="9">
        <v>0</v>
      </c>
      <c r="AQ38" s="9">
        <v>0</v>
      </c>
      <c r="AR38" s="11">
        <v>0</v>
      </c>
      <c r="AS38" s="39">
        <f t="shared" si="0"/>
        <v>11</v>
      </c>
    </row>
    <row r="39" spans="2:45" ht="23">
      <c r="B39" s="55" t="s">
        <v>39</v>
      </c>
      <c r="C39" s="47" t="s">
        <v>43</v>
      </c>
      <c r="D39" s="77">
        <v>1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11">
        <v>0</v>
      </c>
      <c r="L39" s="9"/>
      <c r="M39" s="10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11">
        <v>0</v>
      </c>
      <c r="V39" s="9"/>
      <c r="W39" s="78">
        <v>1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1</v>
      </c>
      <c r="AD39" s="9">
        <v>0</v>
      </c>
      <c r="AE39" s="79">
        <v>1</v>
      </c>
      <c r="AF39" s="9"/>
      <c r="AG39" s="10">
        <v>0</v>
      </c>
      <c r="AH39" s="9">
        <v>0</v>
      </c>
      <c r="AI39" s="9">
        <v>0</v>
      </c>
      <c r="AJ39" s="9">
        <v>0</v>
      </c>
      <c r="AK39" s="9">
        <v>0</v>
      </c>
      <c r="AL39" s="9">
        <v>0</v>
      </c>
      <c r="AM39" s="9">
        <v>0</v>
      </c>
      <c r="AN39" s="77">
        <v>1</v>
      </c>
      <c r="AO39" s="9">
        <v>0</v>
      </c>
      <c r="AP39" s="9">
        <v>0</v>
      </c>
      <c r="AQ39" s="9">
        <v>0</v>
      </c>
      <c r="AR39" s="11">
        <v>0</v>
      </c>
      <c r="AS39" s="39">
        <f t="shared" si="0"/>
        <v>5</v>
      </c>
    </row>
    <row r="40" spans="2:45" ht="23">
      <c r="B40" s="55" t="s">
        <v>39</v>
      </c>
      <c r="C40" s="47" t="s">
        <v>44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11">
        <v>0</v>
      </c>
      <c r="L40" s="9"/>
      <c r="M40" s="10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11">
        <v>0</v>
      </c>
      <c r="V40" s="9"/>
      <c r="W40" s="10">
        <v>0</v>
      </c>
      <c r="X40" s="9">
        <v>0</v>
      </c>
      <c r="Y40" s="9">
        <v>0</v>
      </c>
      <c r="Z40" s="9">
        <v>0</v>
      </c>
      <c r="AA40" s="9">
        <v>1</v>
      </c>
      <c r="AB40" s="9">
        <v>0</v>
      </c>
      <c r="AC40" s="9">
        <v>0</v>
      </c>
      <c r="AD40" s="9">
        <v>0</v>
      </c>
      <c r="AE40" s="11">
        <v>0</v>
      </c>
      <c r="AF40" s="9"/>
      <c r="AG40" s="10">
        <v>0</v>
      </c>
      <c r="AH40" s="9">
        <v>0</v>
      </c>
      <c r="AI40" s="9">
        <v>1</v>
      </c>
      <c r="AJ40" s="9">
        <v>0</v>
      </c>
      <c r="AK40" s="77">
        <v>1</v>
      </c>
      <c r="AL40" s="9">
        <v>0</v>
      </c>
      <c r="AM40" s="9">
        <v>0</v>
      </c>
      <c r="AN40" s="9">
        <v>0</v>
      </c>
      <c r="AO40" s="9">
        <v>0</v>
      </c>
      <c r="AP40" s="9">
        <v>0</v>
      </c>
      <c r="AQ40" s="9">
        <v>0</v>
      </c>
      <c r="AR40" s="11">
        <v>0</v>
      </c>
      <c r="AS40" s="39">
        <f t="shared" si="0"/>
        <v>3</v>
      </c>
    </row>
    <row r="41" spans="2:45" ht="23">
      <c r="B41" s="55" t="s">
        <v>39</v>
      </c>
      <c r="C41" s="5" t="s">
        <v>45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11">
        <v>0</v>
      </c>
      <c r="L41" s="9"/>
      <c r="M41" s="10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11">
        <v>0</v>
      </c>
      <c r="V41" s="9"/>
      <c r="W41" s="10">
        <v>0</v>
      </c>
      <c r="X41" s="9">
        <v>0</v>
      </c>
      <c r="Y41" s="9">
        <v>0</v>
      </c>
      <c r="Z41" s="9">
        <v>0</v>
      </c>
      <c r="AA41" s="9">
        <v>0</v>
      </c>
      <c r="AB41" s="77">
        <v>1</v>
      </c>
      <c r="AC41" s="9">
        <v>0</v>
      </c>
      <c r="AD41" s="9">
        <v>0</v>
      </c>
      <c r="AE41" s="11">
        <v>0</v>
      </c>
      <c r="AF41" s="9"/>
      <c r="AG41" s="10">
        <v>0</v>
      </c>
      <c r="AH41" s="9">
        <v>0</v>
      </c>
      <c r="AI41" s="9">
        <v>0</v>
      </c>
      <c r="AJ41" s="9">
        <v>0</v>
      </c>
      <c r="AK41" s="77">
        <v>1</v>
      </c>
      <c r="AL41" s="9">
        <v>0</v>
      </c>
      <c r="AM41" s="9">
        <v>0</v>
      </c>
      <c r="AN41" s="9">
        <v>0</v>
      </c>
      <c r="AO41" s="9">
        <v>0</v>
      </c>
      <c r="AP41" s="9">
        <v>0</v>
      </c>
      <c r="AQ41" s="9">
        <v>0</v>
      </c>
      <c r="AR41" s="11">
        <v>0</v>
      </c>
      <c r="AS41" s="37">
        <f t="shared" si="0"/>
        <v>2</v>
      </c>
    </row>
    <row r="42" spans="2:45">
      <c r="B42" s="55" t="s">
        <v>39</v>
      </c>
      <c r="C42" s="5" t="s">
        <v>46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11">
        <v>0</v>
      </c>
      <c r="L42" s="9"/>
      <c r="M42" s="10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11">
        <v>0</v>
      </c>
      <c r="V42" s="9"/>
      <c r="W42" s="10">
        <v>1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11">
        <v>0</v>
      </c>
      <c r="AF42" s="9"/>
      <c r="AG42" s="10">
        <v>0</v>
      </c>
      <c r="AH42" s="9">
        <v>0</v>
      </c>
      <c r="AI42" s="9">
        <v>0</v>
      </c>
      <c r="AJ42" s="9">
        <v>0</v>
      </c>
      <c r="AK42" s="9">
        <v>0</v>
      </c>
      <c r="AL42" s="9">
        <v>0</v>
      </c>
      <c r="AM42" s="9">
        <v>0</v>
      </c>
      <c r="AN42" s="9">
        <v>0</v>
      </c>
      <c r="AO42" s="9">
        <v>0</v>
      </c>
      <c r="AP42" s="9">
        <v>0</v>
      </c>
      <c r="AQ42" s="9">
        <v>0</v>
      </c>
      <c r="AR42" s="11">
        <v>0</v>
      </c>
      <c r="AS42" s="37">
        <f t="shared" si="0"/>
        <v>1</v>
      </c>
    </row>
    <row r="43" spans="2:45">
      <c r="B43" s="55" t="s">
        <v>39</v>
      </c>
      <c r="C43" s="5" t="s">
        <v>47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11">
        <v>0</v>
      </c>
      <c r="L43" s="9"/>
      <c r="M43" s="10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11">
        <v>0</v>
      </c>
      <c r="V43" s="9"/>
      <c r="W43" s="10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11">
        <v>0</v>
      </c>
      <c r="AF43" s="9"/>
      <c r="AG43" s="10">
        <v>0</v>
      </c>
      <c r="AH43" s="9">
        <v>0</v>
      </c>
      <c r="AI43" s="9">
        <v>0</v>
      </c>
      <c r="AJ43" s="9">
        <v>0</v>
      </c>
      <c r="AK43" s="9">
        <v>0</v>
      </c>
      <c r="AL43" s="9">
        <v>0</v>
      </c>
      <c r="AM43" s="9">
        <v>0</v>
      </c>
      <c r="AN43" s="9">
        <v>0</v>
      </c>
      <c r="AO43" s="9">
        <v>0</v>
      </c>
      <c r="AP43" s="9">
        <v>0</v>
      </c>
      <c r="AQ43" s="9">
        <v>0</v>
      </c>
      <c r="AR43" s="11">
        <v>0</v>
      </c>
      <c r="AS43" s="37">
        <f t="shared" si="0"/>
        <v>0</v>
      </c>
    </row>
    <row r="44" spans="2:45" ht="23">
      <c r="B44" s="55" t="s">
        <v>39</v>
      </c>
      <c r="C44" s="5" t="s">
        <v>48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11">
        <v>0</v>
      </c>
      <c r="L44" s="9"/>
      <c r="M44" s="10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11">
        <v>0</v>
      </c>
      <c r="V44" s="9"/>
      <c r="W44" s="10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11">
        <v>0</v>
      </c>
      <c r="AF44" s="9"/>
      <c r="AG44" s="10">
        <v>0</v>
      </c>
      <c r="AH44" s="9">
        <v>0</v>
      </c>
      <c r="AI44" s="9">
        <v>0</v>
      </c>
      <c r="AJ44" s="9">
        <v>0</v>
      </c>
      <c r="AK44" s="9">
        <v>0</v>
      </c>
      <c r="AL44" s="9">
        <v>0</v>
      </c>
      <c r="AM44" s="9">
        <v>0</v>
      </c>
      <c r="AN44" s="9">
        <v>0</v>
      </c>
      <c r="AO44" s="77">
        <v>1</v>
      </c>
      <c r="AP44" s="9">
        <v>0</v>
      </c>
      <c r="AQ44" s="9">
        <v>0</v>
      </c>
      <c r="AR44" s="11">
        <v>0</v>
      </c>
      <c r="AS44" s="37">
        <f t="shared" si="0"/>
        <v>1</v>
      </c>
    </row>
    <row r="45" spans="2:45">
      <c r="B45" s="55" t="s">
        <v>39</v>
      </c>
      <c r="C45" s="5" t="s">
        <v>49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11">
        <v>0</v>
      </c>
      <c r="L45" s="9"/>
      <c r="M45" s="10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11">
        <v>0</v>
      </c>
      <c r="V45" s="9"/>
      <c r="W45" s="10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11">
        <v>0</v>
      </c>
      <c r="AF45" s="9"/>
      <c r="AG45" s="10">
        <v>0</v>
      </c>
      <c r="AH45" s="9">
        <v>0</v>
      </c>
      <c r="AI45" s="9">
        <v>0</v>
      </c>
      <c r="AJ45" s="9">
        <v>0</v>
      </c>
      <c r="AK45" s="9">
        <v>0</v>
      </c>
      <c r="AL45" s="9">
        <v>0</v>
      </c>
      <c r="AM45" s="9">
        <v>0</v>
      </c>
      <c r="AN45" s="9">
        <v>0</v>
      </c>
      <c r="AO45" s="9">
        <v>0</v>
      </c>
      <c r="AP45" s="9">
        <v>0</v>
      </c>
      <c r="AQ45" s="9">
        <v>0</v>
      </c>
      <c r="AR45" s="11">
        <v>1</v>
      </c>
      <c r="AS45" s="37">
        <f t="shared" si="0"/>
        <v>1</v>
      </c>
    </row>
    <row r="46" spans="2:45">
      <c r="B46" s="55" t="s">
        <v>39</v>
      </c>
      <c r="C46" s="5" t="s">
        <v>50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11">
        <v>0</v>
      </c>
      <c r="L46" s="9"/>
      <c r="M46" s="10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11">
        <v>0</v>
      </c>
      <c r="V46" s="9"/>
      <c r="W46" s="10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11">
        <v>0</v>
      </c>
      <c r="AF46" s="9"/>
      <c r="AG46" s="10">
        <v>0</v>
      </c>
      <c r="AH46" s="12">
        <v>0</v>
      </c>
      <c r="AI46" s="12">
        <v>0</v>
      </c>
      <c r="AJ46" s="12">
        <v>0</v>
      </c>
      <c r="AK46" s="12">
        <v>0</v>
      </c>
      <c r="AL46" s="12">
        <v>0</v>
      </c>
      <c r="AM46" s="12">
        <v>0</v>
      </c>
      <c r="AN46" s="12">
        <v>0</v>
      </c>
      <c r="AO46" s="12">
        <v>0</v>
      </c>
      <c r="AP46" s="12">
        <v>0</v>
      </c>
      <c r="AQ46" s="12">
        <v>0</v>
      </c>
      <c r="AR46" s="11">
        <v>0</v>
      </c>
      <c r="AS46" s="37">
        <f>SUM(D46:AR46)</f>
        <v>0</v>
      </c>
    </row>
    <row r="47" spans="2:45" ht="23">
      <c r="B47" s="55" t="s">
        <v>39</v>
      </c>
      <c r="C47" s="5" t="s">
        <v>51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11">
        <v>0</v>
      </c>
      <c r="L47" s="9"/>
      <c r="M47" s="10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11">
        <v>0</v>
      </c>
      <c r="V47" s="9"/>
      <c r="W47" s="10">
        <v>0</v>
      </c>
      <c r="X47" s="9">
        <v>0</v>
      </c>
      <c r="Y47" s="9">
        <v>0</v>
      </c>
      <c r="Z47" s="9">
        <v>0</v>
      </c>
      <c r="AA47" s="77">
        <v>1</v>
      </c>
      <c r="AB47" s="9">
        <v>0</v>
      </c>
      <c r="AC47" s="9">
        <v>0</v>
      </c>
      <c r="AD47" s="9">
        <v>0</v>
      </c>
      <c r="AE47" s="11">
        <v>0</v>
      </c>
      <c r="AF47" s="9"/>
      <c r="AG47" s="10">
        <v>0</v>
      </c>
      <c r="AH47" s="9">
        <v>0</v>
      </c>
      <c r="AI47" s="9">
        <v>0</v>
      </c>
      <c r="AJ47" s="9">
        <v>0</v>
      </c>
      <c r="AK47" s="9">
        <v>0</v>
      </c>
      <c r="AL47" s="9">
        <v>0</v>
      </c>
      <c r="AM47" s="9">
        <v>0</v>
      </c>
      <c r="AN47" s="9">
        <v>0</v>
      </c>
      <c r="AO47" s="9">
        <v>0</v>
      </c>
      <c r="AP47" s="9">
        <v>0</v>
      </c>
      <c r="AQ47" s="9">
        <v>0</v>
      </c>
      <c r="AR47" s="11">
        <v>0</v>
      </c>
      <c r="AS47" s="37">
        <f t="shared" si="0"/>
        <v>1</v>
      </c>
    </row>
    <row r="48" spans="2:45">
      <c r="B48" s="55" t="s">
        <v>39</v>
      </c>
      <c r="C48" s="5" t="s">
        <v>52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11">
        <v>0</v>
      </c>
      <c r="L48" s="9"/>
      <c r="M48" s="10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11">
        <v>0</v>
      </c>
      <c r="V48" s="9"/>
      <c r="W48" s="10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11">
        <v>0</v>
      </c>
      <c r="AF48" s="9"/>
      <c r="AG48" s="10">
        <v>0</v>
      </c>
      <c r="AH48" s="9">
        <v>0</v>
      </c>
      <c r="AI48" s="9">
        <v>0</v>
      </c>
      <c r="AJ48" s="9">
        <v>0</v>
      </c>
      <c r="AK48" s="9">
        <v>0</v>
      </c>
      <c r="AL48" s="9">
        <v>0</v>
      </c>
      <c r="AM48" s="9">
        <v>0</v>
      </c>
      <c r="AN48" s="9">
        <v>0</v>
      </c>
      <c r="AO48" s="9">
        <v>0</v>
      </c>
      <c r="AP48" s="9">
        <v>0</v>
      </c>
      <c r="AQ48" s="9">
        <v>0</v>
      </c>
      <c r="AR48" s="11">
        <v>0</v>
      </c>
      <c r="AS48" s="37">
        <f t="shared" si="0"/>
        <v>0</v>
      </c>
    </row>
    <row r="49" spans="2:45" ht="23">
      <c r="B49" s="55" t="s">
        <v>39</v>
      </c>
      <c r="C49" s="5" t="s">
        <v>53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11">
        <v>0</v>
      </c>
      <c r="L49" s="9"/>
      <c r="M49" s="10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77">
        <v>1</v>
      </c>
      <c r="U49" s="11">
        <v>0</v>
      </c>
      <c r="V49" s="9"/>
      <c r="W49" s="10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11">
        <v>0</v>
      </c>
      <c r="AF49" s="9"/>
      <c r="AG49" s="10">
        <v>0</v>
      </c>
      <c r="AH49" s="9">
        <v>0</v>
      </c>
      <c r="AI49" s="9">
        <v>0</v>
      </c>
      <c r="AJ49" s="9">
        <v>0</v>
      </c>
      <c r="AK49" s="9">
        <v>0</v>
      </c>
      <c r="AL49" s="9">
        <v>0</v>
      </c>
      <c r="AM49" s="9">
        <v>0</v>
      </c>
      <c r="AN49" s="9">
        <v>0</v>
      </c>
      <c r="AO49" s="9">
        <v>0</v>
      </c>
      <c r="AP49" s="9">
        <v>0</v>
      </c>
      <c r="AQ49" s="9">
        <v>0</v>
      </c>
      <c r="AR49" s="11">
        <v>0</v>
      </c>
      <c r="AS49" s="37">
        <f t="shared" si="0"/>
        <v>1</v>
      </c>
    </row>
    <row r="50" spans="2:45" ht="23">
      <c r="B50" s="55" t="s">
        <v>39</v>
      </c>
      <c r="C50" s="5" t="s">
        <v>54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11">
        <v>0</v>
      </c>
      <c r="L50" s="9"/>
      <c r="M50" s="10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11">
        <v>1</v>
      </c>
      <c r="V50" s="9"/>
      <c r="W50" s="10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11">
        <v>0</v>
      </c>
      <c r="AF50" s="9"/>
      <c r="AG50" s="10">
        <v>0</v>
      </c>
      <c r="AH50" s="9">
        <v>0</v>
      </c>
      <c r="AI50" s="9">
        <v>0</v>
      </c>
      <c r="AJ50" s="9">
        <v>0</v>
      </c>
      <c r="AK50" s="9">
        <v>0</v>
      </c>
      <c r="AL50" s="9">
        <v>0</v>
      </c>
      <c r="AM50" s="9">
        <v>0</v>
      </c>
      <c r="AN50" s="9">
        <v>0</v>
      </c>
      <c r="AO50" s="77">
        <v>1</v>
      </c>
      <c r="AP50" s="9">
        <v>0</v>
      </c>
      <c r="AQ50" s="9">
        <v>0</v>
      </c>
      <c r="AR50" s="11">
        <v>0</v>
      </c>
      <c r="AS50" s="37">
        <f t="shared" si="0"/>
        <v>2</v>
      </c>
    </row>
    <row r="51" spans="2:45" ht="19" thickBot="1">
      <c r="B51" s="72" t="s">
        <v>39</v>
      </c>
      <c r="C51" s="6" t="s">
        <v>55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4">
        <v>0</v>
      </c>
      <c r="L51" s="9"/>
      <c r="M51" s="10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11">
        <v>0</v>
      </c>
      <c r="V51" s="9"/>
      <c r="W51" s="10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11">
        <v>0</v>
      </c>
      <c r="AF51" s="9"/>
      <c r="AG51" s="10">
        <v>0</v>
      </c>
      <c r="AH51" s="9">
        <v>0</v>
      </c>
      <c r="AI51" s="9">
        <v>0</v>
      </c>
      <c r="AJ51" s="9">
        <v>0</v>
      </c>
      <c r="AK51" s="9">
        <v>0</v>
      </c>
      <c r="AL51" s="9">
        <v>0</v>
      </c>
      <c r="AM51" s="9">
        <v>0</v>
      </c>
      <c r="AN51" s="9">
        <v>0</v>
      </c>
      <c r="AO51" s="9">
        <v>0</v>
      </c>
      <c r="AP51" s="9">
        <v>0</v>
      </c>
      <c r="AQ51" s="9">
        <v>0</v>
      </c>
      <c r="AR51" s="11">
        <v>0</v>
      </c>
      <c r="AS51" s="50">
        <f t="shared" si="0"/>
        <v>0</v>
      </c>
    </row>
    <row r="52" spans="2:45" ht="19" thickBot="1">
      <c r="B52" s="73"/>
      <c r="C52" s="76" t="s">
        <v>64</v>
      </c>
      <c r="D52" s="62"/>
      <c r="E52" s="13"/>
      <c r="F52" s="13"/>
      <c r="G52" s="13"/>
      <c r="H52" s="13"/>
      <c r="I52" s="13"/>
      <c r="J52" s="13"/>
      <c r="K52" s="13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51">
        <f>SUM(D37:AR51)</f>
        <v>28</v>
      </c>
    </row>
    <row r="53" spans="2:45" s="3" customFormat="1" ht="19" thickBot="1">
      <c r="B53" s="4"/>
      <c r="C53" s="30" t="s">
        <v>62</v>
      </c>
      <c r="D53" s="31">
        <f t="shared" ref="D53:K53" si="2">SUM(D5:D51)</f>
        <v>1</v>
      </c>
      <c r="E53" s="32">
        <f t="shared" si="2"/>
        <v>2</v>
      </c>
      <c r="F53" s="32">
        <f t="shared" si="2"/>
        <v>1</v>
      </c>
      <c r="G53" s="42">
        <f t="shared" si="2"/>
        <v>4</v>
      </c>
      <c r="H53" s="32">
        <f t="shared" si="2"/>
        <v>2</v>
      </c>
      <c r="I53" s="32">
        <f t="shared" si="2"/>
        <v>1</v>
      </c>
      <c r="J53" s="32">
        <f t="shared" si="2"/>
        <v>1</v>
      </c>
      <c r="K53" s="33">
        <f t="shared" si="2"/>
        <v>1</v>
      </c>
      <c r="L53" s="34"/>
      <c r="M53" s="35">
        <f t="shared" ref="M53:U53" si="3">SUM(M5:M51)</f>
        <v>2</v>
      </c>
      <c r="N53" s="34">
        <f t="shared" si="3"/>
        <v>2</v>
      </c>
      <c r="O53" s="34">
        <f t="shared" si="3"/>
        <v>1</v>
      </c>
      <c r="P53" s="34">
        <f t="shared" si="3"/>
        <v>2</v>
      </c>
      <c r="Q53" s="34">
        <f t="shared" si="3"/>
        <v>2</v>
      </c>
      <c r="R53" s="34">
        <f t="shared" si="3"/>
        <v>1</v>
      </c>
      <c r="S53" s="41">
        <f t="shared" si="3"/>
        <v>3</v>
      </c>
      <c r="T53" s="34">
        <f t="shared" si="3"/>
        <v>2</v>
      </c>
      <c r="U53" s="36">
        <f t="shared" si="3"/>
        <v>1</v>
      </c>
      <c r="V53" s="34"/>
      <c r="W53" s="35">
        <f t="shared" ref="W53:AE53" si="4">SUM(W5:W51)</f>
        <v>2</v>
      </c>
      <c r="X53" s="34">
        <f t="shared" si="4"/>
        <v>1</v>
      </c>
      <c r="Y53" s="34">
        <f t="shared" si="4"/>
        <v>1</v>
      </c>
      <c r="Z53" s="34">
        <f t="shared" si="4"/>
        <v>1</v>
      </c>
      <c r="AA53" s="34">
        <f t="shared" si="4"/>
        <v>2</v>
      </c>
      <c r="AB53" s="34">
        <f t="shared" si="4"/>
        <v>1</v>
      </c>
      <c r="AC53" s="34">
        <f t="shared" si="4"/>
        <v>1</v>
      </c>
      <c r="AD53" s="34">
        <f t="shared" si="4"/>
        <v>2</v>
      </c>
      <c r="AE53" s="40">
        <f t="shared" si="4"/>
        <v>7</v>
      </c>
      <c r="AF53" s="34"/>
      <c r="AG53" s="35">
        <f t="shared" ref="AG53:AR53" si="5">SUM(AG5:AG51)</f>
        <v>2</v>
      </c>
      <c r="AH53" s="34">
        <f t="shared" si="5"/>
        <v>1</v>
      </c>
      <c r="AI53" s="34">
        <f t="shared" si="5"/>
        <v>1</v>
      </c>
      <c r="AJ53" s="34">
        <f t="shared" si="5"/>
        <v>1</v>
      </c>
      <c r="AK53" s="34">
        <f t="shared" si="5"/>
        <v>3</v>
      </c>
      <c r="AL53" s="34">
        <f t="shared" si="5"/>
        <v>1</v>
      </c>
      <c r="AM53" s="34">
        <f t="shared" si="5"/>
        <v>1</v>
      </c>
      <c r="AN53" s="34">
        <f t="shared" si="5"/>
        <v>1</v>
      </c>
      <c r="AO53" s="34">
        <f t="shared" si="5"/>
        <v>2</v>
      </c>
      <c r="AP53" s="34">
        <f t="shared" si="5"/>
        <v>1</v>
      </c>
      <c r="AQ53" s="34">
        <f t="shared" si="5"/>
        <v>1</v>
      </c>
      <c r="AR53" s="36">
        <f t="shared" si="5"/>
        <v>1</v>
      </c>
      <c r="AS53" s="50">
        <f t="shared" si="0"/>
        <v>63</v>
      </c>
    </row>
  </sheetData>
  <mergeCells count="4">
    <mergeCell ref="D2:K2"/>
    <mergeCell ref="M2:U2"/>
    <mergeCell ref="W2:AE2"/>
    <mergeCell ref="AG2:AR2"/>
  </mergeCells>
  <phoneticPr fontId="9" type="noConversion"/>
  <pageMargins left="0.75" right="0.75" top="1" bottom="1" header="0.5" footer="0.5"/>
  <pageSetup paperSize="9" scale="34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Institute for Molecular Medicine Finland (FIMM)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Jaiswal, Alok</dc:creator>
  <cp:lastModifiedBy>Daniel Abankwa</cp:lastModifiedBy>
  <dcterms:created xsi:type="dcterms:W3CDTF">2014-04-21T12:04:03Z</dcterms:created>
  <dcterms:modified xsi:type="dcterms:W3CDTF">2015-02-13T14:46:51Z</dcterms:modified>
</cp:coreProperties>
</file>