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ac\Desktop\TaatjesLab\Manuscript\Supplementary Files\"/>
    </mc:Choice>
  </mc:AlternateContent>
  <xr:revisionPtr revIDLastSave="0" documentId="13_ncr:1_{51559E21-A9B7-47D6-A688-6517B444B2B0}" xr6:coauthVersionLast="47" xr6:coauthVersionMax="47" xr10:uidLastSave="{00000000-0000-0000-0000-000000000000}"/>
  <bookViews>
    <workbookView xWindow="28680" yWindow="-120" windowWidth="29040" windowHeight="15720" tabRatio="942" activeTab="1" xr2:uid="{00000000-000D-0000-FFFF-FFFF00000000}"/>
  </bookViews>
  <sheets>
    <sheet name="D21 raw values" sheetId="1" r:id="rId1"/>
    <sheet name="D21 with p-values" sheetId="5" r:id="rId2"/>
    <sheet name="T21 raw values" sheetId="2" r:id="rId3"/>
    <sheet name="T21 with p-values" sheetId="6" r:id="rId4"/>
    <sheet name="T21 vs D21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2" l="1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W43" i="2" s="1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W74" i="2" s="1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3" i="2"/>
  <c r="R4" i="1"/>
  <c r="R5" i="1"/>
  <c r="R6" i="1"/>
  <c r="R7" i="1"/>
  <c r="R8" i="1"/>
  <c r="R9" i="1"/>
  <c r="R10" i="1"/>
  <c r="R11" i="1"/>
  <c r="W11" i="1" s="1"/>
  <c r="R12" i="1"/>
  <c r="R13" i="1"/>
  <c r="R14" i="1"/>
  <c r="R15" i="1"/>
  <c r="R16" i="1"/>
  <c r="R17" i="1"/>
  <c r="R18" i="1"/>
  <c r="R19" i="1"/>
  <c r="W19" i="1" s="1"/>
  <c r="R20" i="1"/>
  <c r="R21" i="1"/>
  <c r="R22" i="1"/>
  <c r="R23" i="1"/>
  <c r="R24" i="1"/>
  <c r="R25" i="1"/>
  <c r="R26" i="1"/>
  <c r="R27" i="1"/>
  <c r="W27" i="1" s="1"/>
  <c r="R28" i="1"/>
  <c r="R29" i="1"/>
  <c r="R30" i="1"/>
  <c r="R31" i="1"/>
  <c r="R32" i="1"/>
  <c r="R33" i="1"/>
  <c r="R34" i="1"/>
  <c r="R35" i="1"/>
  <c r="W35" i="1" s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W59" i="1" s="1"/>
  <c r="R60" i="1"/>
  <c r="R61" i="1"/>
  <c r="R62" i="1"/>
  <c r="R63" i="1"/>
  <c r="R64" i="1"/>
  <c r="R65" i="1"/>
  <c r="R66" i="1"/>
  <c r="R67" i="1"/>
  <c r="W67" i="1" s="1"/>
  <c r="R68" i="1"/>
  <c r="R69" i="1"/>
  <c r="R70" i="1"/>
  <c r="R71" i="1"/>
  <c r="R72" i="1"/>
  <c r="R73" i="1"/>
  <c r="R74" i="1"/>
  <c r="R75" i="1"/>
  <c r="W75" i="1" s="1"/>
  <c r="R76" i="1"/>
  <c r="R77" i="1"/>
  <c r="R78" i="1"/>
  <c r="R79" i="1"/>
  <c r="R80" i="1"/>
  <c r="R81" i="1"/>
  <c r="R82" i="1"/>
  <c r="R83" i="1"/>
  <c r="W83" i="1" s="1"/>
  <c r="R84" i="1"/>
  <c r="R85" i="1"/>
  <c r="R86" i="1"/>
  <c r="R87" i="1"/>
  <c r="R88" i="1"/>
  <c r="R89" i="1"/>
  <c r="R90" i="1"/>
  <c r="R91" i="1"/>
  <c r="W91" i="1" s="1"/>
  <c r="R92" i="1"/>
  <c r="R93" i="1"/>
  <c r="R94" i="1"/>
  <c r="R95" i="1"/>
  <c r="R96" i="1"/>
  <c r="R97" i="1"/>
  <c r="R98" i="1"/>
  <c r="R99" i="1"/>
  <c r="W99" i="1" s="1"/>
  <c r="R100" i="1"/>
  <c r="R101" i="1"/>
  <c r="R102" i="1"/>
  <c r="R103" i="1"/>
  <c r="R104" i="1"/>
  <c r="R105" i="1"/>
  <c r="R106" i="1"/>
  <c r="R107" i="1"/>
  <c r="W107" i="1" s="1"/>
  <c r="R3" i="1"/>
  <c r="W3" i="1" s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W17" i="1" s="1"/>
  <c r="Q18" i="1"/>
  <c r="W18" i="1" s="1"/>
  <c r="Q19" i="1"/>
  <c r="Q20" i="1"/>
  <c r="Q21" i="1"/>
  <c r="Q22" i="1"/>
  <c r="Q23" i="1"/>
  <c r="Q24" i="1"/>
  <c r="Q25" i="1"/>
  <c r="W25" i="1" s="1"/>
  <c r="Q26" i="1"/>
  <c r="W26" i="1" s="1"/>
  <c r="Q27" i="1"/>
  <c r="Q28" i="1"/>
  <c r="Q29" i="1"/>
  <c r="Q30" i="1"/>
  <c r="Q31" i="1"/>
  <c r="Q32" i="1"/>
  <c r="Q33" i="1"/>
  <c r="W33" i="1" s="1"/>
  <c r="Q34" i="1"/>
  <c r="W34" i="1" s="1"/>
  <c r="Q35" i="1"/>
  <c r="Q36" i="1"/>
  <c r="Q37" i="1"/>
  <c r="Q38" i="1"/>
  <c r="Q39" i="1"/>
  <c r="Q40" i="1"/>
  <c r="Q41" i="1"/>
  <c r="W41" i="1" s="1"/>
  <c r="Q42" i="1"/>
  <c r="W42" i="1" s="1"/>
  <c r="Q43" i="1"/>
  <c r="Q44" i="1"/>
  <c r="Q45" i="1"/>
  <c r="Q46" i="1"/>
  <c r="Q47" i="1"/>
  <c r="Q48" i="1"/>
  <c r="Q49" i="1"/>
  <c r="W49" i="1" s="1"/>
  <c r="Q50" i="1"/>
  <c r="W50" i="1" s="1"/>
  <c r="Q51" i="1"/>
  <c r="Q52" i="1"/>
  <c r="Q53" i="1"/>
  <c r="Q54" i="1"/>
  <c r="Q55" i="1"/>
  <c r="Q56" i="1"/>
  <c r="Q57" i="1"/>
  <c r="W57" i="1" s="1"/>
  <c r="Q58" i="1"/>
  <c r="W58" i="1" s="1"/>
  <c r="Q59" i="1"/>
  <c r="Q60" i="1"/>
  <c r="Q61" i="1"/>
  <c r="Q62" i="1"/>
  <c r="Q63" i="1"/>
  <c r="Q64" i="1"/>
  <c r="Q65" i="1"/>
  <c r="Q66" i="1"/>
  <c r="W66" i="1" s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W81" i="1" s="1"/>
  <c r="Q82" i="1"/>
  <c r="W82" i="1" s="1"/>
  <c r="Q83" i="1"/>
  <c r="Q84" i="1"/>
  <c r="Q85" i="1"/>
  <c r="Q86" i="1"/>
  <c r="Q87" i="1"/>
  <c r="Q88" i="1"/>
  <c r="Q89" i="1"/>
  <c r="W89" i="1" s="1"/>
  <c r="Q90" i="1"/>
  <c r="W90" i="1" s="1"/>
  <c r="Q91" i="1"/>
  <c r="Q92" i="1"/>
  <c r="Q93" i="1"/>
  <c r="Q94" i="1"/>
  <c r="Q95" i="1"/>
  <c r="Q96" i="1"/>
  <c r="Q97" i="1"/>
  <c r="W97" i="1" s="1"/>
  <c r="Q98" i="1"/>
  <c r="W98" i="1" s="1"/>
  <c r="Q99" i="1"/>
  <c r="Q100" i="1"/>
  <c r="Q101" i="1"/>
  <c r="Q102" i="1"/>
  <c r="Q103" i="1"/>
  <c r="Q104" i="1"/>
  <c r="Q105" i="1"/>
  <c r="W105" i="1" s="1"/>
  <c r="Q106" i="1"/>
  <c r="W106" i="1" s="1"/>
  <c r="Q107" i="1"/>
  <c r="Q3" i="1"/>
  <c r="P25" i="7"/>
  <c r="P57" i="7"/>
  <c r="P89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3" i="7"/>
  <c r="N4" i="7"/>
  <c r="P4" i="7" s="1"/>
  <c r="N5" i="7"/>
  <c r="P5" i="7" s="1"/>
  <c r="N6" i="7"/>
  <c r="P6" i="7" s="1"/>
  <c r="N7" i="7"/>
  <c r="N8" i="7"/>
  <c r="P8" i="7" s="1"/>
  <c r="N9" i="7"/>
  <c r="P9" i="7" s="1"/>
  <c r="N10" i="7"/>
  <c r="P10" i="7" s="1"/>
  <c r="N11" i="7"/>
  <c r="P11" i="7" s="1"/>
  <c r="N12" i="7"/>
  <c r="P12" i="7" s="1"/>
  <c r="N13" i="7"/>
  <c r="N14" i="7"/>
  <c r="P14" i="7" s="1"/>
  <c r="N15" i="7"/>
  <c r="N16" i="7"/>
  <c r="P16" i="7" s="1"/>
  <c r="N17" i="7"/>
  <c r="P17" i="7" s="1"/>
  <c r="N18" i="7"/>
  <c r="P18" i="7" s="1"/>
  <c r="N19" i="7"/>
  <c r="P19" i="7" s="1"/>
  <c r="N20" i="7"/>
  <c r="P20" i="7" s="1"/>
  <c r="N21" i="7"/>
  <c r="N22" i="7"/>
  <c r="P22" i="7" s="1"/>
  <c r="N23" i="7"/>
  <c r="N24" i="7"/>
  <c r="P24" i="7" s="1"/>
  <c r="N25" i="7"/>
  <c r="N26" i="7"/>
  <c r="P26" i="7" s="1"/>
  <c r="N27" i="7"/>
  <c r="P27" i="7" s="1"/>
  <c r="N28" i="7"/>
  <c r="P28" i="7" s="1"/>
  <c r="N29" i="7"/>
  <c r="N30" i="7"/>
  <c r="P30" i="7" s="1"/>
  <c r="N31" i="7"/>
  <c r="N32" i="7"/>
  <c r="P32" i="7" s="1"/>
  <c r="N33" i="7"/>
  <c r="P33" i="7" s="1"/>
  <c r="N34" i="7"/>
  <c r="P34" i="7" s="1"/>
  <c r="N35" i="7"/>
  <c r="P35" i="7" s="1"/>
  <c r="N36" i="7"/>
  <c r="P36" i="7" s="1"/>
  <c r="N37" i="7"/>
  <c r="N38" i="7"/>
  <c r="P38" i="7" s="1"/>
  <c r="N39" i="7"/>
  <c r="N40" i="7"/>
  <c r="P40" i="7" s="1"/>
  <c r="N41" i="7"/>
  <c r="P41" i="7" s="1"/>
  <c r="N42" i="7"/>
  <c r="P42" i="7" s="1"/>
  <c r="N43" i="7"/>
  <c r="P43" i="7" s="1"/>
  <c r="N44" i="7"/>
  <c r="P44" i="7" s="1"/>
  <c r="N45" i="7"/>
  <c r="N46" i="7"/>
  <c r="P46" i="7" s="1"/>
  <c r="N47" i="7"/>
  <c r="N48" i="7"/>
  <c r="P48" i="7" s="1"/>
  <c r="N49" i="7"/>
  <c r="P49" i="7" s="1"/>
  <c r="N50" i="7"/>
  <c r="P50" i="7" s="1"/>
  <c r="N51" i="7"/>
  <c r="P51" i="7" s="1"/>
  <c r="N52" i="7"/>
  <c r="P52" i="7" s="1"/>
  <c r="N53" i="7"/>
  <c r="N54" i="7"/>
  <c r="P54" i="7" s="1"/>
  <c r="N55" i="7"/>
  <c r="N56" i="7"/>
  <c r="P56" i="7" s="1"/>
  <c r="N57" i="7"/>
  <c r="N58" i="7"/>
  <c r="P58" i="7" s="1"/>
  <c r="N59" i="7"/>
  <c r="P59" i="7" s="1"/>
  <c r="N60" i="7"/>
  <c r="P60" i="7" s="1"/>
  <c r="N61" i="7"/>
  <c r="N62" i="7"/>
  <c r="P62" i="7" s="1"/>
  <c r="N63" i="7"/>
  <c r="N64" i="7"/>
  <c r="P64" i="7" s="1"/>
  <c r="N65" i="7"/>
  <c r="P65" i="7" s="1"/>
  <c r="N66" i="7"/>
  <c r="P66" i="7" s="1"/>
  <c r="N67" i="7"/>
  <c r="P67" i="7" s="1"/>
  <c r="N68" i="7"/>
  <c r="P68" i="7" s="1"/>
  <c r="N69" i="7"/>
  <c r="N70" i="7"/>
  <c r="P70" i="7" s="1"/>
  <c r="N71" i="7"/>
  <c r="N72" i="7"/>
  <c r="P72" i="7" s="1"/>
  <c r="N73" i="7"/>
  <c r="P73" i="7" s="1"/>
  <c r="N74" i="7"/>
  <c r="P74" i="7" s="1"/>
  <c r="N75" i="7"/>
  <c r="P75" i="7" s="1"/>
  <c r="N76" i="7"/>
  <c r="P76" i="7" s="1"/>
  <c r="N77" i="7"/>
  <c r="N78" i="7"/>
  <c r="P78" i="7" s="1"/>
  <c r="N79" i="7"/>
  <c r="N80" i="7"/>
  <c r="P80" i="7" s="1"/>
  <c r="N81" i="7"/>
  <c r="P81" i="7" s="1"/>
  <c r="N82" i="7"/>
  <c r="P82" i="7" s="1"/>
  <c r="N83" i="7"/>
  <c r="P83" i="7" s="1"/>
  <c r="N84" i="7"/>
  <c r="P84" i="7" s="1"/>
  <c r="N85" i="7"/>
  <c r="N86" i="7"/>
  <c r="P86" i="7" s="1"/>
  <c r="N87" i="7"/>
  <c r="N88" i="7"/>
  <c r="P88" i="7" s="1"/>
  <c r="N89" i="7"/>
  <c r="N90" i="7"/>
  <c r="P90" i="7" s="1"/>
  <c r="N91" i="7"/>
  <c r="P91" i="7" s="1"/>
  <c r="N92" i="7"/>
  <c r="P92" i="7" s="1"/>
  <c r="N93" i="7"/>
  <c r="N94" i="7"/>
  <c r="P94" i="7" s="1"/>
  <c r="N95" i="7"/>
  <c r="N96" i="7"/>
  <c r="P96" i="7" s="1"/>
  <c r="N97" i="7"/>
  <c r="P97" i="7" s="1"/>
  <c r="N98" i="7"/>
  <c r="P98" i="7" s="1"/>
  <c r="N99" i="7"/>
  <c r="P99" i="7" s="1"/>
  <c r="N100" i="7"/>
  <c r="P100" i="7" s="1"/>
  <c r="N101" i="7"/>
  <c r="N102" i="7"/>
  <c r="P102" i="7" s="1"/>
  <c r="N103" i="7"/>
  <c r="N104" i="7"/>
  <c r="P104" i="7" s="1"/>
  <c r="N105" i="7"/>
  <c r="P105" i="7" s="1"/>
  <c r="N106" i="7"/>
  <c r="P106" i="7" s="1"/>
  <c r="N107" i="7"/>
  <c r="P107" i="7" s="1"/>
  <c r="N3" i="7"/>
  <c r="P3" i="7" s="1"/>
  <c r="L6" i="7"/>
  <c r="L38" i="7"/>
  <c r="L70" i="7"/>
  <c r="L102" i="7"/>
  <c r="K4" i="7"/>
  <c r="K5" i="7"/>
  <c r="K6" i="7"/>
  <c r="K7" i="7"/>
  <c r="K8" i="7"/>
  <c r="K9" i="7"/>
  <c r="K10" i="7"/>
  <c r="K11" i="7"/>
  <c r="L11" i="7" s="1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L43" i="7" s="1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L75" i="7" s="1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L107" i="7" s="1"/>
  <c r="K3" i="7"/>
  <c r="J4" i="7"/>
  <c r="L4" i="7" s="1"/>
  <c r="J5" i="7"/>
  <c r="J6" i="7"/>
  <c r="J7" i="7"/>
  <c r="L7" i="7" s="1"/>
  <c r="J8" i="7"/>
  <c r="L8" i="7" s="1"/>
  <c r="J9" i="7"/>
  <c r="L9" i="7" s="1"/>
  <c r="J10" i="7"/>
  <c r="J11" i="7"/>
  <c r="J12" i="7"/>
  <c r="L12" i="7" s="1"/>
  <c r="J13" i="7"/>
  <c r="J14" i="7"/>
  <c r="L14" i="7" s="1"/>
  <c r="J15" i="7"/>
  <c r="L15" i="7" s="1"/>
  <c r="J16" i="7"/>
  <c r="L16" i="7" s="1"/>
  <c r="J17" i="7"/>
  <c r="L17" i="7" s="1"/>
  <c r="J18" i="7"/>
  <c r="J19" i="7"/>
  <c r="L19" i="7" s="1"/>
  <c r="J20" i="7"/>
  <c r="L20" i="7" s="1"/>
  <c r="J21" i="7"/>
  <c r="J22" i="7"/>
  <c r="L22" i="7" s="1"/>
  <c r="J23" i="7"/>
  <c r="L23" i="7" s="1"/>
  <c r="J24" i="7"/>
  <c r="L24" i="7" s="1"/>
  <c r="J25" i="7"/>
  <c r="L25" i="7" s="1"/>
  <c r="J26" i="7"/>
  <c r="J27" i="7"/>
  <c r="L27" i="7" s="1"/>
  <c r="J28" i="7"/>
  <c r="L28" i="7" s="1"/>
  <c r="J29" i="7"/>
  <c r="L29" i="7" s="1"/>
  <c r="J30" i="7"/>
  <c r="L30" i="7" s="1"/>
  <c r="J31" i="7"/>
  <c r="L31" i="7" s="1"/>
  <c r="J32" i="7"/>
  <c r="L32" i="7" s="1"/>
  <c r="J33" i="7"/>
  <c r="L33" i="7" s="1"/>
  <c r="J34" i="7"/>
  <c r="J35" i="7"/>
  <c r="L35" i="7" s="1"/>
  <c r="J36" i="7"/>
  <c r="L36" i="7" s="1"/>
  <c r="J37" i="7"/>
  <c r="L37" i="7" s="1"/>
  <c r="J38" i="7"/>
  <c r="J39" i="7"/>
  <c r="L39" i="7" s="1"/>
  <c r="J40" i="7"/>
  <c r="L40" i="7" s="1"/>
  <c r="J41" i="7"/>
  <c r="L41" i="7" s="1"/>
  <c r="J42" i="7"/>
  <c r="J43" i="7"/>
  <c r="J44" i="7"/>
  <c r="L44" i="7" s="1"/>
  <c r="J45" i="7"/>
  <c r="L45" i="7" s="1"/>
  <c r="J46" i="7"/>
  <c r="L46" i="7" s="1"/>
  <c r="J47" i="7"/>
  <c r="L47" i="7" s="1"/>
  <c r="J48" i="7"/>
  <c r="L48" i="7" s="1"/>
  <c r="J49" i="7"/>
  <c r="L49" i="7" s="1"/>
  <c r="J50" i="7"/>
  <c r="J51" i="7"/>
  <c r="L51" i="7" s="1"/>
  <c r="J52" i="7"/>
  <c r="L52" i="7" s="1"/>
  <c r="J53" i="7"/>
  <c r="L53" i="7" s="1"/>
  <c r="J54" i="7"/>
  <c r="L54" i="7" s="1"/>
  <c r="J55" i="7"/>
  <c r="L55" i="7" s="1"/>
  <c r="J56" i="7"/>
  <c r="L56" i="7" s="1"/>
  <c r="J57" i="7"/>
  <c r="L57" i="7" s="1"/>
  <c r="J58" i="7"/>
  <c r="J59" i="7"/>
  <c r="L59" i="7" s="1"/>
  <c r="J60" i="7"/>
  <c r="L60" i="7" s="1"/>
  <c r="J61" i="7"/>
  <c r="L61" i="7" s="1"/>
  <c r="J62" i="7"/>
  <c r="L62" i="7" s="1"/>
  <c r="J63" i="7"/>
  <c r="L63" i="7" s="1"/>
  <c r="J64" i="7"/>
  <c r="L64" i="7" s="1"/>
  <c r="J65" i="7"/>
  <c r="L65" i="7" s="1"/>
  <c r="J66" i="7"/>
  <c r="J67" i="7"/>
  <c r="L67" i="7" s="1"/>
  <c r="J68" i="7"/>
  <c r="L68" i="7" s="1"/>
  <c r="J69" i="7"/>
  <c r="L69" i="7" s="1"/>
  <c r="J70" i="7"/>
  <c r="J71" i="7"/>
  <c r="L71" i="7" s="1"/>
  <c r="J72" i="7"/>
  <c r="L72" i="7" s="1"/>
  <c r="J73" i="7"/>
  <c r="L73" i="7" s="1"/>
  <c r="J74" i="7"/>
  <c r="J75" i="7"/>
  <c r="J76" i="7"/>
  <c r="L76" i="7" s="1"/>
  <c r="J77" i="7"/>
  <c r="L77" i="7" s="1"/>
  <c r="J78" i="7"/>
  <c r="L78" i="7" s="1"/>
  <c r="J79" i="7"/>
  <c r="L79" i="7" s="1"/>
  <c r="J80" i="7"/>
  <c r="L80" i="7" s="1"/>
  <c r="J81" i="7"/>
  <c r="L81" i="7" s="1"/>
  <c r="J82" i="7"/>
  <c r="J83" i="7"/>
  <c r="L83" i="7" s="1"/>
  <c r="J84" i="7"/>
  <c r="L84" i="7" s="1"/>
  <c r="J85" i="7"/>
  <c r="L85" i="7" s="1"/>
  <c r="J86" i="7"/>
  <c r="L86" i="7" s="1"/>
  <c r="J87" i="7"/>
  <c r="L87" i="7" s="1"/>
  <c r="J88" i="7"/>
  <c r="L88" i="7" s="1"/>
  <c r="J89" i="7"/>
  <c r="L89" i="7" s="1"/>
  <c r="J90" i="7"/>
  <c r="J91" i="7"/>
  <c r="L91" i="7" s="1"/>
  <c r="J92" i="7"/>
  <c r="L92" i="7" s="1"/>
  <c r="J93" i="7"/>
  <c r="L93" i="7" s="1"/>
  <c r="J94" i="7"/>
  <c r="L94" i="7" s="1"/>
  <c r="J95" i="7"/>
  <c r="L95" i="7" s="1"/>
  <c r="J96" i="7"/>
  <c r="L96" i="7" s="1"/>
  <c r="J97" i="7"/>
  <c r="L97" i="7" s="1"/>
  <c r="J98" i="7"/>
  <c r="J99" i="7"/>
  <c r="L99" i="7" s="1"/>
  <c r="J100" i="7"/>
  <c r="L100" i="7" s="1"/>
  <c r="J101" i="7"/>
  <c r="L101" i="7" s="1"/>
  <c r="J102" i="7"/>
  <c r="J103" i="7"/>
  <c r="L103" i="7" s="1"/>
  <c r="J104" i="7"/>
  <c r="L104" i="7" s="1"/>
  <c r="J105" i="7"/>
  <c r="L105" i="7" s="1"/>
  <c r="J106" i="7"/>
  <c r="J107" i="7"/>
  <c r="J3" i="7"/>
  <c r="L3" i="7" s="1"/>
  <c r="K6" i="2"/>
  <c r="W4" i="1"/>
  <c r="W5" i="1"/>
  <c r="W6" i="1"/>
  <c r="W7" i="1"/>
  <c r="W8" i="1"/>
  <c r="W9" i="1"/>
  <c r="W10" i="1"/>
  <c r="W12" i="1"/>
  <c r="W13" i="1"/>
  <c r="W14" i="1"/>
  <c r="W15" i="1"/>
  <c r="W16" i="1"/>
  <c r="W20" i="1"/>
  <c r="W21" i="1"/>
  <c r="W22" i="1"/>
  <c r="W23" i="1"/>
  <c r="W24" i="1"/>
  <c r="W28" i="1"/>
  <c r="W29" i="1"/>
  <c r="W30" i="1"/>
  <c r="W31" i="1"/>
  <c r="W32" i="1"/>
  <c r="W36" i="1"/>
  <c r="W37" i="1"/>
  <c r="W38" i="1"/>
  <c r="W39" i="1"/>
  <c r="W40" i="1"/>
  <c r="W44" i="1"/>
  <c r="W45" i="1"/>
  <c r="W46" i="1"/>
  <c r="W47" i="1"/>
  <c r="W48" i="1"/>
  <c r="W52" i="1"/>
  <c r="W53" i="1"/>
  <c r="W54" i="1"/>
  <c r="W55" i="1"/>
  <c r="W56" i="1"/>
  <c r="W60" i="1"/>
  <c r="W61" i="1"/>
  <c r="W62" i="1"/>
  <c r="W63" i="1"/>
  <c r="W64" i="1"/>
  <c r="W65" i="1"/>
  <c r="W68" i="1"/>
  <c r="W69" i="1"/>
  <c r="W70" i="1"/>
  <c r="W71" i="1"/>
  <c r="W72" i="1"/>
  <c r="W73" i="1"/>
  <c r="W74" i="1"/>
  <c r="W76" i="1"/>
  <c r="W77" i="1"/>
  <c r="W78" i="1"/>
  <c r="W79" i="1"/>
  <c r="W80" i="1"/>
  <c r="W84" i="1"/>
  <c r="W85" i="1"/>
  <c r="W86" i="1"/>
  <c r="W87" i="1"/>
  <c r="W88" i="1"/>
  <c r="W92" i="1"/>
  <c r="W93" i="1"/>
  <c r="W94" i="1"/>
  <c r="W95" i="1"/>
  <c r="W96" i="1"/>
  <c r="W100" i="1"/>
  <c r="W101" i="1"/>
  <c r="W102" i="1"/>
  <c r="W103" i="1"/>
  <c r="W104" i="1"/>
  <c r="W6" i="2"/>
  <c r="W14" i="2"/>
  <c r="W22" i="2"/>
  <c r="W30" i="2"/>
  <c r="W38" i="2"/>
  <c r="W46" i="2"/>
  <c r="W52" i="2"/>
  <c r="W54" i="2"/>
  <c r="W60" i="2"/>
  <c r="W62" i="2"/>
  <c r="W68" i="2"/>
  <c r="W70" i="2"/>
  <c r="W76" i="2"/>
  <c r="W78" i="2"/>
  <c r="W84" i="2"/>
  <c r="W86" i="2"/>
  <c r="W92" i="2"/>
  <c r="W94" i="2"/>
  <c r="W100" i="2"/>
  <c r="W102" i="2"/>
  <c r="W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V42" i="2" s="1"/>
  <c r="O43" i="2"/>
  <c r="O44" i="2"/>
  <c r="O45" i="2"/>
  <c r="O46" i="2"/>
  <c r="O47" i="2"/>
  <c r="O48" i="2"/>
  <c r="O49" i="2"/>
  <c r="O50" i="2"/>
  <c r="V50" i="2" s="1"/>
  <c r="O51" i="2"/>
  <c r="O52" i="2"/>
  <c r="O53" i="2"/>
  <c r="O54" i="2"/>
  <c r="O55" i="2"/>
  <c r="O56" i="2"/>
  <c r="O57" i="2"/>
  <c r="O58" i="2"/>
  <c r="V58" i="2" s="1"/>
  <c r="O59" i="2"/>
  <c r="O60" i="2"/>
  <c r="O61" i="2"/>
  <c r="O62" i="2"/>
  <c r="O63" i="2"/>
  <c r="O64" i="2"/>
  <c r="O65" i="2"/>
  <c r="O66" i="2"/>
  <c r="V66" i="2" s="1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V98" i="2" s="1"/>
  <c r="O99" i="2"/>
  <c r="O100" i="2"/>
  <c r="O101" i="2"/>
  <c r="O102" i="2"/>
  <c r="O103" i="2"/>
  <c r="O104" i="2"/>
  <c r="O105" i="2"/>
  <c r="O106" i="2"/>
  <c r="O107" i="2"/>
  <c r="O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3" i="2"/>
  <c r="K4" i="2"/>
  <c r="K5" i="2"/>
  <c r="K7" i="2"/>
  <c r="K8" i="2"/>
  <c r="K9" i="2"/>
  <c r="K10" i="2"/>
  <c r="K11" i="2"/>
  <c r="K12" i="2"/>
  <c r="K13" i="2"/>
  <c r="T13" i="2" s="1"/>
  <c r="K14" i="2"/>
  <c r="K15" i="2"/>
  <c r="K16" i="2"/>
  <c r="K17" i="2"/>
  <c r="K18" i="2"/>
  <c r="K19" i="2"/>
  <c r="K20" i="2"/>
  <c r="K21" i="2"/>
  <c r="T21" i="2" s="1"/>
  <c r="K22" i="2"/>
  <c r="K23" i="2"/>
  <c r="K24" i="2"/>
  <c r="T24" i="2" s="1"/>
  <c r="K25" i="2"/>
  <c r="K26" i="2"/>
  <c r="K27" i="2"/>
  <c r="K28" i="2"/>
  <c r="K29" i="2"/>
  <c r="T29" i="2" s="1"/>
  <c r="K30" i="2"/>
  <c r="K31" i="2"/>
  <c r="K32" i="2"/>
  <c r="T32" i="2" s="1"/>
  <c r="K33" i="2"/>
  <c r="K34" i="2"/>
  <c r="K35" i="2"/>
  <c r="K36" i="2"/>
  <c r="K37" i="2"/>
  <c r="T37" i="2" s="1"/>
  <c r="K38" i="2"/>
  <c r="K39" i="2"/>
  <c r="K40" i="2"/>
  <c r="T40" i="2" s="1"/>
  <c r="K41" i="2"/>
  <c r="K42" i="2"/>
  <c r="K43" i="2"/>
  <c r="K44" i="2"/>
  <c r="K45" i="2"/>
  <c r="T45" i="2" s="1"/>
  <c r="K46" i="2"/>
  <c r="K47" i="2"/>
  <c r="K48" i="2"/>
  <c r="T48" i="2" s="1"/>
  <c r="K49" i="2"/>
  <c r="K50" i="2"/>
  <c r="K51" i="2"/>
  <c r="K52" i="2"/>
  <c r="K53" i="2"/>
  <c r="T53" i="2" s="1"/>
  <c r="K54" i="2"/>
  <c r="K55" i="2"/>
  <c r="K56" i="2"/>
  <c r="T56" i="2" s="1"/>
  <c r="K57" i="2"/>
  <c r="K58" i="2"/>
  <c r="K59" i="2"/>
  <c r="K60" i="2"/>
  <c r="K61" i="2"/>
  <c r="K62" i="2"/>
  <c r="K63" i="2"/>
  <c r="K64" i="2"/>
  <c r="T64" i="2" s="1"/>
  <c r="K65" i="2"/>
  <c r="K66" i="2"/>
  <c r="K67" i="2"/>
  <c r="K68" i="2"/>
  <c r="K69" i="2"/>
  <c r="T69" i="2" s="1"/>
  <c r="K70" i="2"/>
  <c r="K71" i="2"/>
  <c r="K72" i="2"/>
  <c r="T72" i="2" s="1"/>
  <c r="K73" i="2"/>
  <c r="K74" i="2"/>
  <c r="K75" i="2"/>
  <c r="K76" i="2"/>
  <c r="K77" i="2"/>
  <c r="T77" i="2" s="1"/>
  <c r="K78" i="2"/>
  <c r="K79" i="2"/>
  <c r="K80" i="2"/>
  <c r="T80" i="2" s="1"/>
  <c r="K81" i="2"/>
  <c r="K82" i="2"/>
  <c r="K83" i="2"/>
  <c r="K84" i="2"/>
  <c r="K85" i="2"/>
  <c r="T85" i="2" s="1"/>
  <c r="K86" i="2"/>
  <c r="K87" i="2"/>
  <c r="K88" i="2"/>
  <c r="T88" i="2" s="1"/>
  <c r="K89" i="2"/>
  <c r="K90" i="2"/>
  <c r="K91" i="2"/>
  <c r="K92" i="2"/>
  <c r="K93" i="2"/>
  <c r="T93" i="2" s="1"/>
  <c r="K94" i="2"/>
  <c r="K95" i="2"/>
  <c r="K96" i="2"/>
  <c r="T96" i="2" s="1"/>
  <c r="K97" i="2"/>
  <c r="K98" i="2"/>
  <c r="K99" i="2"/>
  <c r="K100" i="2"/>
  <c r="K101" i="2"/>
  <c r="T101" i="2" s="1"/>
  <c r="K102" i="2"/>
  <c r="K103" i="2"/>
  <c r="K104" i="2"/>
  <c r="T104" i="2" s="1"/>
  <c r="K105" i="2"/>
  <c r="K106" i="2"/>
  <c r="K107" i="2"/>
  <c r="K3" i="2"/>
  <c r="L98" i="7" l="1"/>
  <c r="L50" i="7"/>
  <c r="L18" i="7"/>
  <c r="P101" i="7"/>
  <c r="P93" i="7"/>
  <c r="P85" i="7"/>
  <c r="P77" i="7"/>
  <c r="P69" i="7"/>
  <c r="P61" i="7"/>
  <c r="P53" i="7"/>
  <c r="P45" i="7"/>
  <c r="P37" i="7"/>
  <c r="P29" i="7"/>
  <c r="P21" i="7"/>
  <c r="P13" i="7"/>
  <c r="L66" i="7"/>
  <c r="L74" i="7"/>
  <c r="L10" i="7"/>
  <c r="L106" i="7"/>
  <c r="L58" i="7"/>
  <c r="L26" i="7"/>
  <c r="L21" i="7"/>
  <c r="L13" i="7"/>
  <c r="L5" i="7"/>
  <c r="L90" i="7"/>
  <c r="L34" i="7"/>
  <c r="L82" i="7"/>
  <c r="L42" i="7"/>
  <c r="P103" i="7"/>
  <c r="P95" i="7"/>
  <c r="P87" i="7"/>
  <c r="P79" i="7"/>
  <c r="P71" i="7"/>
  <c r="P63" i="7"/>
  <c r="P55" i="7"/>
  <c r="P47" i="7"/>
  <c r="P39" i="7"/>
  <c r="P31" i="7"/>
  <c r="P23" i="7"/>
  <c r="P15" i="7"/>
  <c r="P7" i="7"/>
  <c r="W106" i="2"/>
  <c r="W98" i="2"/>
  <c r="W90" i="2"/>
  <c r="W82" i="2"/>
  <c r="W66" i="2"/>
  <c r="W58" i="2"/>
  <c r="W50" i="2"/>
  <c r="W42" i="2"/>
  <c r="W34" i="2"/>
  <c r="W26" i="2"/>
  <c r="W18" i="2"/>
  <c r="W10" i="2"/>
  <c r="U106" i="2"/>
  <c r="U98" i="2"/>
  <c r="U90" i="2"/>
  <c r="U82" i="2"/>
  <c r="U74" i="2"/>
  <c r="U66" i="2"/>
  <c r="U58" i="2"/>
  <c r="U50" i="2"/>
  <c r="U42" i="2"/>
  <c r="U34" i="2"/>
  <c r="U26" i="2"/>
  <c r="U18" i="2"/>
  <c r="U10" i="2"/>
  <c r="V3" i="2"/>
  <c r="V100" i="2"/>
  <c r="V92" i="2"/>
  <c r="V84" i="2"/>
  <c r="V76" i="2"/>
  <c r="V68" i="2"/>
  <c r="V60" i="2"/>
  <c r="V52" i="2"/>
  <c r="V44" i="2"/>
  <c r="V36" i="2"/>
  <c r="V28" i="2"/>
  <c r="V20" i="2"/>
  <c r="V12" i="2"/>
  <c r="V4" i="2"/>
  <c r="T5" i="2"/>
  <c r="U103" i="2"/>
  <c r="U95" i="2"/>
  <c r="U87" i="2"/>
  <c r="U79" i="2"/>
  <c r="T61" i="2"/>
  <c r="W107" i="2"/>
  <c r="W99" i="2"/>
  <c r="W91" i="2"/>
  <c r="W83" i="2"/>
  <c r="W75" i="2"/>
  <c r="W67" i="2"/>
  <c r="W59" i="2"/>
  <c r="W51" i="2"/>
  <c r="W35" i="2"/>
  <c r="W27" i="2"/>
  <c r="W19" i="2"/>
  <c r="W11" i="2"/>
  <c r="W51" i="1"/>
  <c r="W43" i="1"/>
  <c r="V34" i="2"/>
  <c r="V18" i="2"/>
  <c r="W44" i="2"/>
  <c r="W36" i="2"/>
  <c r="W28" i="2"/>
  <c r="W20" i="2"/>
  <c r="W12" i="2"/>
  <c r="W4" i="2"/>
  <c r="W103" i="2"/>
  <c r="W95" i="2"/>
  <c r="W87" i="2"/>
  <c r="W79" i="2"/>
  <c r="W71" i="2"/>
  <c r="W63" i="2"/>
  <c r="W55" i="2"/>
  <c r="W47" i="2"/>
  <c r="W39" i="2"/>
  <c r="W31" i="2"/>
  <c r="W23" i="2"/>
  <c r="W15" i="2"/>
  <c r="W7" i="2"/>
  <c r="U71" i="2"/>
  <c r="U63" i="2"/>
  <c r="U55" i="2"/>
  <c r="U47" i="2"/>
  <c r="U39" i="2"/>
  <c r="U31" i="2"/>
  <c r="U23" i="2"/>
  <c r="U15" i="2"/>
  <c r="U7" i="2"/>
  <c r="V105" i="2"/>
  <c r="V97" i="2"/>
  <c r="V89" i="2"/>
  <c r="V81" i="2"/>
  <c r="V73" i="2"/>
  <c r="V65" i="2"/>
  <c r="V57" i="2"/>
  <c r="V49" i="2"/>
  <c r="V41" i="2"/>
  <c r="V33" i="2"/>
  <c r="V25" i="2"/>
  <c r="V17" i="2"/>
  <c r="V9" i="2"/>
  <c r="T106" i="2"/>
  <c r="T98" i="2"/>
  <c r="T90" i="2"/>
  <c r="T82" i="2"/>
  <c r="T74" i="2"/>
  <c r="T66" i="2"/>
  <c r="T58" i="2"/>
  <c r="T50" i="2"/>
  <c r="T42" i="2"/>
  <c r="T34" i="2"/>
  <c r="T26" i="2"/>
  <c r="T18" i="2"/>
  <c r="T10" i="2"/>
  <c r="U3" i="2"/>
  <c r="U100" i="2"/>
  <c r="W104" i="2"/>
  <c r="W96" i="2"/>
  <c r="W88" i="2"/>
  <c r="W80" i="2"/>
  <c r="W72" i="2"/>
  <c r="W64" i="2"/>
  <c r="W56" i="2"/>
  <c r="W48" i="2"/>
  <c r="W40" i="2"/>
  <c r="W32" i="2"/>
  <c r="W24" i="2"/>
  <c r="W16" i="2"/>
  <c r="W8" i="2"/>
  <c r="T102" i="2"/>
  <c r="T70" i="2"/>
  <c r="T30" i="2"/>
  <c r="T78" i="2"/>
  <c r="T46" i="2"/>
  <c r="T6" i="2"/>
  <c r="T38" i="2"/>
  <c r="T94" i="2"/>
  <c r="T54" i="2"/>
  <c r="T14" i="2"/>
  <c r="U107" i="2"/>
  <c r="U99" i="2"/>
  <c r="U91" i="2"/>
  <c r="U83" i="2"/>
  <c r="U59" i="2"/>
  <c r="U43" i="2"/>
  <c r="U35" i="2"/>
  <c r="U27" i="2"/>
  <c r="T86" i="2"/>
  <c r="T62" i="2"/>
  <c r="T22" i="2"/>
  <c r="T103" i="2"/>
  <c r="T95" i="2"/>
  <c r="T87" i="2"/>
  <c r="T79" i="2"/>
  <c r="T71" i="2"/>
  <c r="T63" i="2"/>
  <c r="T55" i="2"/>
  <c r="T47" i="2"/>
  <c r="T39" i="2"/>
  <c r="T31" i="2"/>
  <c r="T23" i="2"/>
  <c r="T15" i="2"/>
  <c r="T7" i="2"/>
  <c r="U105" i="2"/>
  <c r="U97" i="2"/>
  <c r="U89" i="2"/>
  <c r="U81" i="2"/>
  <c r="U73" i="2"/>
  <c r="U65" i="2"/>
  <c r="U57" i="2"/>
  <c r="U49" i="2"/>
  <c r="U41" i="2"/>
  <c r="U33" i="2"/>
  <c r="U25" i="2"/>
  <c r="U17" i="2"/>
  <c r="U9" i="2"/>
  <c r="V107" i="2"/>
  <c r="V99" i="2"/>
  <c r="V91" i="2"/>
  <c r="V83" i="2"/>
  <c r="V75" i="2"/>
  <c r="V67" i="2"/>
  <c r="V59" i="2"/>
  <c r="V51" i="2"/>
  <c r="V43" i="2"/>
  <c r="V35" i="2"/>
  <c r="V27" i="2"/>
  <c r="V19" i="2"/>
  <c r="V11" i="2"/>
  <c r="W101" i="2"/>
  <c r="W93" i="2"/>
  <c r="W85" i="2"/>
  <c r="W77" i="2"/>
  <c r="W69" i="2"/>
  <c r="W61" i="2"/>
  <c r="W53" i="2"/>
  <c r="W45" i="2"/>
  <c r="W37" i="2"/>
  <c r="W29" i="2"/>
  <c r="W21" i="2"/>
  <c r="W13" i="2"/>
  <c r="W5" i="2"/>
  <c r="T107" i="2"/>
  <c r="T99" i="2"/>
  <c r="T91" i="2"/>
  <c r="T83" i="2"/>
  <c r="T75" i="2"/>
  <c r="T67" i="2"/>
  <c r="T59" i="2"/>
  <c r="T51" i="2"/>
  <c r="T43" i="2"/>
  <c r="T35" i="2"/>
  <c r="T27" i="2"/>
  <c r="T19" i="2"/>
  <c r="T11" i="2"/>
  <c r="U101" i="2"/>
  <c r="U93" i="2"/>
  <c r="U85" i="2"/>
  <c r="U77" i="2"/>
  <c r="U69" i="2"/>
  <c r="U61" i="2"/>
  <c r="U53" i="2"/>
  <c r="U45" i="2"/>
  <c r="U37" i="2"/>
  <c r="U29" i="2"/>
  <c r="U21" i="2"/>
  <c r="U13" i="2"/>
  <c r="U5" i="2"/>
  <c r="V103" i="2"/>
  <c r="V95" i="2"/>
  <c r="V87" i="2"/>
  <c r="V79" i="2"/>
  <c r="V71" i="2"/>
  <c r="V63" i="2"/>
  <c r="V55" i="2"/>
  <c r="V47" i="2"/>
  <c r="V39" i="2"/>
  <c r="V31" i="2"/>
  <c r="V23" i="2"/>
  <c r="V15" i="2"/>
  <c r="V7" i="2"/>
  <c r="T97" i="2"/>
  <c r="T89" i="2"/>
  <c r="T65" i="2"/>
  <c r="T57" i="2"/>
  <c r="T33" i="2"/>
  <c r="T25" i="2"/>
  <c r="U19" i="2"/>
  <c r="T16" i="2"/>
  <c r="T8" i="2"/>
  <c r="W105" i="2"/>
  <c r="W97" i="2"/>
  <c r="W89" i="2"/>
  <c r="W81" i="2"/>
  <c r="W73" i="2"/>
  <c r="W65" i="2"/>
  <c r="W57" i="2"/>
  <c r="W49" i="2"/>
  <c r="W41" i="2"/>
  <c r="W33" i="2"/>
  <c r="W25" i="2"/>
  <c r="W17" i="2"/>
  <c r="W9" i="2"/>
  <c r="V90" i="2"/>
  <c r="V74" i="2"/>
  <c r="T105" i="2"/>
  <c r="T81" i="2"/>
  <c r="T73" i="2"/>
  <c r="T49" i="2"/>
  <c r="T41" i="2"/>
  <c r="T17" i="2"/>
  <c r="T9" i="2"/>
  <c r="U75" i="2"/>
  <c r="U67" i="2"/>
  <c r="U51" i="2"/>
  <c r="U11" i="2"/>
  <c r="V106" i="2"/>
  <c r="V82" i="2"/>
  <c r="V26" i="2"/>
  <c r="T3" i="2"/>
  <c r="T100" i="2"/>
  <c r="T92" i="2"/>
  <c r="T84" i="2"/>
  <c r="T76" i="2"/>
  <c r="T68" i="2"/>
  <c r="T60" i="2"/>
  <c r="U102" i="2"/>
  <c r="U94" i="2"/>
  <c r="U86" i="2"/>
  <c r="U78" i="2"/>
  <c r="U70" i="2"/>
  <c r="U62" i="2"/>
  <c r="V104" i="2"/>
  <c r="V96" i="2"/>
  <c r="V88" i="2"/>
  <c r="V80" i="2"/>
  <c r="V72" i="2"/>
  <c r="V64" i="2"/>
  <c r="V56" i="2"/>
  <c r="V48" i="2"/>
  <c r="V40" i="2"/>
  <c r="U92" i="2"/>
  <c r="U84" i="2"/>
  <c r="U76" i="2"/>
  <c r="U68" i="2"/>
  <c r="U60" i="2"/>
  <c r="U52" i="2"/>
  <c r="U44" i="2"/>
  <c r="U36" i="2"/>
  <c r="U28" i="2"/>
  <c r="U20" i="2"/>
  <c r="U12" i="2"/>
  <c r="U4" i="2"/>
  <c r="V102" i="2"/>
  <c r="V94" i="2"/>
  <c r="V86" i="2"/>
  <c r="V78" i="2"/>
  <c r="V70" i="2"/>
  <c r="V62" i="2"/>
  <c r="V54" i="2"/>
  <c r="V46" i="2"/>
  <c r="V38" i="2"/>
  <c r="V30" i="2"/>
  <c r="V22" i="2"/>
  <c r="V14" i="2"/>
  <c r="V6" i="2"/>
  <c r="U104" i="2"/>
  <c r="U96" i="2"/>
  <c r="U88" i="2"/>
  <c r="U80" i="2"/>
  <c r="U72" i="2"/>
  <c r="U64" i="2"/>
  <c r="U56" i="2"/>
  <c r="U48" i="2"/>
  <c r="U40" i="2"/>
  <c r="U32" i="2"/>
  <c r="U24" i="2"/>
  <c r="U16" i="2"/>
  <c r="U8" i="2"/>
  <c r="V10" i="2"/>
  <c r="T52" i="2"/>
  <c r="T44" i="2"/>
  <c r="T36" i="2"/>
  <c r="T28" i="2"/>
  <c r="T20" i="2"/>
  <c r="T12" i="2"/>
  <c r="T4" i="2"/>
  <c r="U54" i="2"/>
  <c r="U46" i="2"/>
  <c r="U38" i="2"/>
  <c r="U30" i="2"/>
  <c r="U22" i="2"/>
  <c r="U14" i="2"/>
  <c r="U6" i="2"/>
  <c r="V32" i="2"/>
  <c r="V24" i="2"/>
  <c r="V16" i="2"/>
  <c r="V8" i="2"/>
  <c r="V101" i="2"/>
  <c r="V93" i="2"/>
  <c r="V85" i="2"/>
  <c r="V77" i="2"/>
  <c r="V69" i="2"/>
  <c r="V61" i="2"/>
  <c r="V53" i="2"/>
  <c r="V45" i="2"/>
  <c r="V37" i="2"/>
  <c r="V29" i="2"/>
  <c r="V21" i="2"/>
  <c r="V13" i="2"/>
  <c r="V5" i="2"/>
  <c r="V86" i="1"/>
  <c r="N92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V21" i="1" s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V45" i="1" s="1"/>
  <c r="P46" i="1"/>
  <c r="P47" i="1"/>
  <c r="P48" i="1"/>
  <c r="P49" i="1"/>
  <c r="P50" i="1"/>
  <c r="P51" i="1"/>
  <c r="P52" i="1"/>
  <c r="P53" i="1"/>
  <c r="V53" i="1" s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V85" i="1" s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3" i="1"/>
  <c r="O4" i="1"/>
  <c r="V4" i="1" s="1"/>
  <c r="O5" i="1"/>
  <c r="O6" i="1"/>
  <c r="V6" i="1" s="1"/>
  <c r="O7" i="1"/>
  <c r="V7" i="1" s="1"/>
  <c r="O8" i="1"/>
  <c r="O9" i="1"/>
  <c r="V9" i="1" s="1"/>
  <c r="O10" i="1"/>
  <c r="V10" i="1" s="1"/>
  <c r="O11" i="1"/>
  <c r="V11" i="1" s="1"/>
  <c r="O12" i="1"/>
  <c r="V12" i="1" s="1"/>
  <c r="O13" i="1"/>
  <c r="O14" i="1"/>
  <c r="V14" i="1" s="1"/>
  <c r="O15" i="1"/>
  <c r="V15" i="1" s="1"/>
  <c r="O16" i="1"/>
  <c r="O17" i="1"/>
  <c r="V17" i="1" s="1"/>
  <c r="O18" i="1"/>
  <c r="V18" i="1" s="1"/>
  <c r="O19" i="1"/>
  <c r="V19" i="1" s="1"/>
  <c r="O20" i="1"/>
  <c r="V20" i="1" s="1"/>
  <c r="O21" i="1"/>
  <c r="O22" i="1"/>
  <c r="V22" i="1" s="1"/>
  <c r="O23" i="1"/>
  <c r="V23" i="1" s="1"/>
  <c r="O24" i="1"/>
  <c r="O25" i="1"/>
  <c r="V25" i="1" s="1"/>
  <c r="O26" i="1"/>
  <c r="V26" i="1" s="1"/>
  <c r="O27" i="1"/>
  <c r="V27" i="1" s="1"/>
  <c r="O28" i="1"/>
  <c r="V28" i="1" s="1"/>
  <c r="O29" i="1"/>
  <c r="O30" i="1"/>
  <c r="V30" i="1" s="1"/>
  <c r="O31" i="1"/>
  <c r="V31" i="1" s="1"/>
  <c r="O32" i="1"/>
  <c r="O33" i="1"/>
  <c r="V33" i="1" s="1"/>
  <c r="O34" i="1"/>
  <c r="V34" i="1" s="1"/>
  <c r="O35" i="1"/>
  <c r="V35" i="1" s="1"/>
  <c r="O36" i="1"/>
  <c r="V36" i="1" s="1"/>
  <c r="O37" i="1"/>
  <c r="O38" i="1"/>
  <c r="V38" i="1" s="1"/>
  <c r="O39" i="1"/>
  <c r="V39" i="1" s="1"/>
  <c r="O40" i="1"/>
  <c r="O41" i="1"/>
  <c r="V41" i="1" s="1"/>
  <c r="O42" i="1"/>
  <c r="V42" i="1" s="1"/>
  <c r="O43" i="1"/>
  <c r="V43" i="1" s="1"/>
  <c r="O44" i="1"/>
  <c r="V44" i="1" s="1"/>
  <c r="O45" i="1"/>
  <c r="O46" i="1"/>
  <c r="V46" i="1" s="1"/>
  <c r="O47" i="1"/>
  <c r="V47" i="1" s="1"/>
  <c r="O48" i="1"/>
  <c r="V48" i="1" s="1"/>
  <c r="O49" i="1"/>
  <c r="V49" i="1" s="1"/>
  <c r="O50" i="1"/>
  <c r="V50" i="1" s="1"/>
  <c r="O51" i="1"/>
  <c r="V51" i="1" s="1"/>
  <c r="O52" i="1"/>
  <c r="V52" i="1" s="1"/>
  <c r="O53" i="1"/>
  <c r="O54" i="1"/>
  <c r="V54" i="1" s="1"/>
  <c r="O55" i="1"/>
  <c r="V55" i="1" s="1"/>
  <c r="O56" i="1"/>
  <c r="V56" i="1" s="1"/>
  <c r="O57" i="1"/>
  <c r="V57" i="1" s="1"/>
  <c r="O58" i="1"/>
  <c r="V58" i="1" s="1"/>
  <c r="O59" i="1"/>
  <c r="V59" i="1" s="1"/>
  <c r="O60" i="1"/>
  <c r="V60" i="1" s="1"/>
  <c r="O61" i="1"/>
  <c r="O62" i="1"/>
  <c r="V62" i="1" s="1"/>
  <c r="O63" i="1"/>
  <c r="V63" i="1" s="1"/>
  <c r="O64" i="1"/>
  <c r="V64" i="1" s="1"/>
  <c r="O65" i="1"/>
  <c r="V65" i="1" s="1"/>
  <c r="O66" i="1"/>
  <c r="V66" i="1" s="1"/>
  <c r="O67" i="1"/>
  <c r="V67" i="1" s="1"/>
  <c r="O68" i="1"/>
  <c r="V68" i="1" s="1"/>
  <c r="O69" i="1"/>
  <c r="O70" i="1"/>
  <c r="V70" i="1" s="1"/>
  <c r="O71" i="1"/>
  <c r="V71" i="1" s="1"/>
  <c r="O72" i="1"/>
  <c r="V72" i="1" s="1"/>
  <c r="O73" i="1"/>
  <c r="V73" i="1" s="1"/>
  <c r="O74" i="1"/>
  <c r="V74" i="1" s="1"/>
  <c r="O75" i="1"/>
  <c r="V75" i="1" s="1"/>
  <c r="O76" i="1"/>
  <c r="V76" i="1" s="1"/>
  <c r="O77" i="1"/>
  <c r="O78" i="1"/>
  <c r="V78" i="1" s="1"/>
  <c r="O79" i="1"/>
  <c r="V79" i="1" s="1"/>
  <c r="O80" i="1"/>
  <c r="V80" i="1" s="1"/>
  <c r="O81" i="1"/>
  <c r="V81" i="1" s="1"/>
  <c r="O82" i="1"/>
  <c r="V82" i="1" s="1"/>
  <c r="O83" i="1"/>
  <c r="V83" i="1" s="1"/>
  <c r="O84" i="1"/>
  <c r="V84" i="1" s="1"/>
  <c r="O85" i="1"/>
  <c r="O86" i="1"/>
  <c r="O87" i="1"/>
  <c r="V87" i="1" s="1"/>
  <c r="O88" i="1"/>
  <c r="V88" i="1" s="1"/>
  <c r="O89" i="1"/>
  <c r="V89" i="1" s="1"/>
  <c r="O90" i="1"/>
  <c r="V90" i="1" s="1"/>
  <c r="O91" i="1"/>
  <c r="V91" i="1" s="1"/>
  <c r="O92" i="1"/>
  <c r="V92" i="1" s="1"/>
  <c r="O93" i="1"/>
  <c r="O94" i="1"/>
  <c r="V94" i="1" s="1"/>
  <c r="O95" i="1"/>
  <c r="V95" i="1" s="1"/>
  <c r="O96" i="1"/>
  <c r="V96" i="1" s="1"/>
  <c r="O97" i="1"/>
  <c r="V97" i="1" s="1"/>
  <c r="O98" i="1"/>
  <c r="V98" i="1" s="1"/>
  <c r="O99" i="1"/>
  <c r="V99" i="1" s="1"/>
  <c r="O100" i="1"/>
  <c r="V100" i="1" s="1"/>
  <c r="O101" i="1"/>
  <c r="O102" i="1"/>
  <c r="V102" i="1" s="1"/>
  <c r="O103" i="1"/>
  <c r="V103" i="1" s="1"/>
  <c r="O104" i="1"/>
  <c r="V104" i="1" s="1"/>
  <c r="O105" i="1"/>
  <c r="V105" i="1" s="1"/>
  <c r="O106" i="1"/>
  <c r="V106" i="1" s="1"/>
  <c r="O107" i="1"/>
  <c r="V107" i="1" s="1"/>
  <c r="O3" i="1"/>
  <c r="V3" i="1" s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3" i="1"/>
  <c r="M4" i="1"/>
  <c r="U4" i="1" s="1"/>
  <c r="M5" i="1"/>
  <c r="U5" i="1" s="1"/>
  <c r="M6" i="1"/>
  <c r="U6" i="1" s="1"/>
  <c r="M7" i="1"/>
  <c r="U7" i="1" s="1"/>
  <c r="M8" i="1"/>
  <c r="U8" i="1" s="1"/>
  <c r="M9" i="1"/>
  <c r="U9" i="1" s="1"/>
  <c r="M10" i="1"/>
  <c r="U10" i="1" s="1"/>
  <c r="M11" i="1"/>
  <c r="U11" i="1" s="1"/>
  <c r="M12" i="1"/>
  <c r="U12" i="1" s="1"/>
  <c r="M13" i="1"/>
  <c r="U13" i="1" s="1"/>
  <c r="M14" i="1"/>
  <c r="U14" i="1" s="1"/>
  <c r="M15" i="1"/>
  <c r="U15" i="1" s="1"/>
  <c r="M16" i="1"/>
  <c r="U16" i="1" s="1"/>
  <c r="M17" i="1"/>
  <c r="U17" i="1" s="1"/>
  <c r="M18" i="1"/>
  <c r="U18" i="1" s="1"/>
  <c r="M19" i="1"/>
  <c r="U19" i="1" s="1"/>
  <c r="M20" i="1"/>
  <c r="U20" i="1" s="1"/>
  <c r="M21" i="1"/>
  <c r="U21" i="1" s="1"/>
  <c r="M22" i="1"/>
  <c r="U22" i="1" s="1"/>
  <c r="M23" i="1"/>
  <c r="U23" i="1" s="1"/>
  <c r="M24" i="1"/>
  <c r="U24" i="1" s="1"/>
  <c r="M25" i="1"/>
  <c r="U25" i="1" s="1"/>
  <c r="M26" i="1"/>
  <c r="U26" i="1" s="1"/>
  <c r="M27" i="1"/>
  <c r="U27" i="1" s="1"/>
  <c r="M28" i="1"/>
  <c r="U28" i="1" s="1"/>
  <c r="M29" i="1"/>
  <c r="U29" i="1" s="1"/>
  <c r="M30" i="1"/>
  <c r="U30" i="1" s="1"/>
  <c r="M31" i="1"/>
  <c r="U31" i="1" s="1"/>
  <c r="M32" i="1"/>
  <c r="U32" i="1" s="1"/>
  <c r="M33" i="1"/>
  <c r="U33" i="1" s="1"/>
  <c r="M34" i="1"/>
  <c r="U34" i="1" s="1"/>
  <c r="M35" i="1"/>
  <c r="U35" i="1" s="1"/>
  <c r="M36" i="1"/>
  <c r="U36" i="1" s="1"/>
  <c r="M37" i="1"/>
  <c r="U37" i="1" s="1"/>
  <c r="M38" i="1"/>
  <c r="U38" i="1" s="1"/>
  <c r="M39" i="1"/>
  <c r="U39" i="1" s="1"/>
  <c r="M40" i="1"/>
  <c r="U40" i="1" s="1"/>
  <c r="M41" i="1"/>
  <c r="U41" i="1" s="1"/>
  <c r="M42" i="1"/>
  <c r="U42" i="1" s="1"/>
  <c r="M43" i="1"/>
  <c r="U43" i="1" s="1"/>
  <c r="M44" i="1"/>
  <c r="U44" i="1" s="1"/>
  <c r="M45" i="1"/>
  <c r="U45" i="1" s="1"/>
  <c r="M46" i="1"/>
  <c r="U46" i="1" s="1"/>
  <c r="M47" i="1"/>
  <c r="U47" i="1" s="1"/>
  <c r="M48" i="1"/>
  <c r="U48" i="1" s="1"/>
  <c r="M49" i="1"/>
  <c r="U49" i="1" s="1"/>
  <c r="M50" i="1"/>
  <c r="U50" i="1" s="1"/>
  <c r="M51" i="1"/>
  <c r="U51" i="1" s="1"/>
  <c r="M52" i="1"/>
  <c r="U52" i="1" s="1"/>
  <c r="M53" i="1"/>
  <c r="U53" i="1" s="1"/>
  <c r="M54" i="1"/>
  <c r="U54" i="1" s="1"/>
  <c r="M55" i="1"/>
  <c r="U55" i="1" s="1"/>
  <c r="M56" i="1"/>
  <c r="U56" i="1" s="1"/>
  <c r="M57" i="1"/>
  <c r="U57" i="1" s="1"/>
  <c r="M58" i="1"/>
  <c r="U58" i="1" s="1"/>
  <c r="M59" i="1"/>
  <c r="U59" i="1" s="1"/>
  <c r="M60" i="1"/>
  <c r="U60" i="1" s="1"/>
  <c r="M61" i="1"/>
  <c r="U61" i="1" s="1"/>
  <c r="M62" i="1"/>
  <c r="U62" i="1" s="1"/>
  <c r="M63" i="1"/>
  <c r="U63" i="1" s="1"/>
  <c r="M64" i="1"/>
  <c r="U64" i="1" s="1"/>
  <c r="M65" i="1"/>
  <c r="U65" i="1" s="1"/>
  <c r="M66" i="1"/>
  <c r="U66" i="1" s="1"/>
  <c r="M67" i="1"/>
  <c r="U67" i="1" s="1"/>
  <c r="M68" i="1"/>
  <c r="U68" i="1" s="1"/>
  <c r="M69" i="1"/>
  <c r="U69" i="1" s="1"/>
  <c r="M70" i="1"/>
  <c r="U70" i="1" s="1"/>
  <c r="M71" i="1"/>
  <c r="U71" i="1" s="1"/>
  <c r="M72" i="1"/>
  <c r="U72" i="1" s="1"/>
  <c r="M73" i="1"/>
  <c r="U73" i="1" s="1"/>
  <c r="M74" i="1"/>
  <c r="U74" i="1" s="1"/>
  <c r="M75" i="1"/>
  <c r="U75" i="1" s="1"/>
  <c r="M76" i="1"/>
  <c r="U76" i="1" s="1"/>
  <c r="M77" i="1"/>
  <c r="U77" i="1" s="1"/>
  <c r="M78" i="1"/>
  <c r="U78" i="1" s="1"/>
  <c r="M79" i="1"/>
  <c r="U79" i="1" s="1"/>
  <c r="M80" i="1"/>
  <c r="U80" i="1" s="1"/>
  <c r="M81" i="1"/>
  <c r="U81" i="1" s="1"/>
  <c r="M82" i="1"/>
  <c r="U82" i="1" s="1"/>
  <c r="M83" i="1"/>
  <c r="U83" i="1" s="1"/>
  <c r="M84" i="1"/>
  <c r="U84" i="1" s="1"/>
  <c r="M85" i="1"/>
  <c r="U85" i="1" s="1"/>
  <c r="M86" i="1"/>
  <c r="U86" i="1" s="1"/>
  <c r="M87" i="1"/>
  <c r="U87" i="1" s="1"/>
  <c r="M88" i="1"/>
  <c r="U88" i="1" s="1"/>
  <c r="M89" i="1"/>
  <c r="U89" i="1" s="1"/>
  <c r="M90" i="1"/>
  <c r="U90" i="1" s="1"/>
  <c r="M91" i="1"/>
  <c r="U91" i="1" s="1"/>
  <c r="M92" i="1"/>
  <c r="U92" i="1" s="1"/>
  <c r="M93" i="1"/>
  <c r="U93" i="1" s="1"/>
  <c r="M94" i="1"/>
  <c r="U94" i="1" s="1"/>
  <c r="M95" i="1"/>
  <c r="U95" i="1" s="1"/>
  <c r="M96" i="1"/>
  <c r="M97" i="1"/>
  <c r="U97" i="1" s="1"/>
  <c r="M98" i="1"/>
  <c r="U98" i="1" s="1"/>
  <c r="M99" i="1"/>
  <c r="U99" i="1" s="1"/>
  <c r="M100" i="1"/>
  <c r="M101" i="1"/>
  <c r="U101" i="1" s="1"/>
  <c r="M102" i="1"/>
  <c r="U102" i="1" s="1"/>
  <c r="M103" i="1"/>
  <c r="U103" i="1" s="1"/>
  <c r="M104" i="1"/>
  <c r="M105" i="1"/>
  <c r="U105" i="1" s="1"/>
  <c r="M106" i="1"/>
  <c r="U106" i="1" s="1"/>
  <c r="M107" i="1"/>
  <c r="U107" i="1" s="1"/>
  <c r="M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T18" i="1" s="1"/>
  <c r="L19" i="1"/>
  <c r="L20" i="1"/>
  <c r="L21" i="1"/>
  <c r="L22" i="1"/>
  <c r="L23" i="1"/>
  <c r="L24" i="1"/>
  <c r="L25" i="1"/>
  <c r="L26" i="1"/>
  <c r="T26" i="1" s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T42" i="1" s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T58" i="1" s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T74" i="1" s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T90" i="1" s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T106" i="1" s="1"/>
  <c r="L107" i="1"/>
  <c r="L3" i="1"/>
  <c r="K5" i="1"/>
  <c r="T5" i="1" s="1"/>
  <c r="K4" i="1"/>
  <c r="T4" i="1" s="1"/>
  <c r="K6" i="1"/>
  <c r="K7" i="1"/>
  <c r="K8" i="1"/>
  <c r="T8" i="1" s="1"/>
  <c r="K9" i="1"/>
  <c r="T9" i="1" s="1"/>
  <c r="K10" i="1"/>
  <c r="K11" i="1"/>
  <c r="T11" i="1" s="1"/>
  <c r="K12" i="1"/>
  <c r="T12" i="1" s="1"/>
  <c r="K13" i="1"/>
  <c r="T13" i="1" s="1"/>
  <c r="K14" i="1"/>
  <c r="K15" i="1"/>
  <c r="K16" i="1"/>
  <c r="T16" i="1" s="1"/>
  <c r="K17" i="1"/>
  <c r="T17" i="1" s="1"/>
  <c r="K18" i="1"/>
  <c r="K19" i="1"/>
  <c r="T19" i="1" s="1"/>
  <c r="K20" i="1"/>
  <c r="T20" i="1" s="1"/>
  <c r="K21" i="1"/>
  <c r="T21" i="1" s="1"/>
  <c r="K22" i="1"/>
  <c r="K23" i="1"/>
  <c r="K24" i="1"/>
  <c r="T24" i="1" s="1"/>
  <c r="K25" i="1"/>
  <c r="T25" i="1" s="1"/>
  <c r="K26" i="1"/>
  <c r="K27" i="1"/>
  <c r="T27" i="1" s="1"/>
  <c r="K28" i="1"/>
  <c r="T28" i="1" s="1"/>
  <c r="K29" i="1"/>
  <c r="T29" i="1" s="1"/>
  <c r="K30" i="1"/>
  <c r="K31" i="1"/>
  <c r="K32" i="1"/>
  <c r="T32" i="1" s="1"/>
  <c r="K33" i="1"/>
  <c r="T33" i="1" s="1"/>
  <c r="K34" i="1"/>
  <c r="K35" i="1"/>
  <c r="T35" i="1" s="1"/>
  <c r="K36" i="1"/>
  <c r="T36" i="1" s="1"/>
  <c r="K37" i="1"/>
  <c r="T37" i="1" s="1"/>
  <c r="K38" i="1"/>
  <c r="K39" i="1"/>
  <c r="K40" i="1"/>
  <c r="T40" i="1" s="1"/>
  <c r="K41" i="1"/>
  <c r="T41" i="1" s="1"/>
  <c r="K42" i="1"/>
  <c r="K43" i="1"/>
  <c r="T43" i="1" s="1"/>
  <c r="K44" i="1"/>
  <c r="T44" i="1" s="1"/>
  <c r="K45" i="1"/>
  <c r="T45" i="1" s="1"/>
  <c r="K46" i="1"/>
  <c r="K47" i="1"/>
  <c r="K48" i="1"/>
  <c r="T48" i="1" s="1"/>
  <c r="K49" i="1"/>
  <c r="T49" i="1" s="1"/>
  <c r="K50" i="1"/>
  <c r="K51" i="1"/>
  <c r="T51" i="1" s="1"/>
  <c r="K52" i="1"/>
  <c r="T52" i="1" s="1"/>
  <c r="K53" i="1"/>
  <c r="T53" i="1" s="1"/>
  <c r="K54" i="1"/>
  <c r="K55" i="1"/>
  <c r="K56" i="1"/>
  <c r="T56" i="1" s="1"/>
  <c r="K57" i="1"/>
  <c r="T57" i="1" s="1"/>
  <c r="K58" i="1"/>
  <c r="K59" i="1"/>
  <c r="T59" i="1" s="1"/>
  <c r="K60" i="1"/>
  <c r="T60" i="1" s="1"/>
  <c r="K61" i="1"/>
  <c r="T61" i="1" s="1"/>
  <c r="K62" i="1"/>
  <c r="K63" i="1"/>
  <c r="K64" i="1"/>
  <c r="T64" i="1" s="1"/>
  <c r="K65" i="1"/>
  <c r="T65" i="1" s="1"/>
  <c r="K66" i="1"/>
  <c r="K67" i="1"/>
  <c r="T67" i="1" s="1"/>
  <c r="K68" i="1"/>
  <c r="T68" i="1" s="1"/>
  <c r="K69" i="1"/>
  <c r="T69" i="1" s="1"/>
  <c r="K70" i="1"/>
  <c r="K71" i="1"/>
  <c r="K72" i="1"/>
  <c r="T72" i="1" s="1"/>
  <c r="K73" i="1"/>
  <c r="T73" i="1" s="1"/>
  <c r="K74" i="1"/>
  <c r="K75" i="1"/>
  <c r="T75" i="1" s="1"/>
  <c r="K76" i="1"/>
  <c r="T76" i="1" s="1"/>
  <c r="K77" i="1"/>
  <c r="T77" i="1" s="1"/>
  <c r="K78" i="1"/>
  <c r="K79" i="1"/>
  <c r="K80" i="1"/>
  <c r="T80" i="1" s="1"/>
  <c r="K81" i="1"/>
  <c r="T81" i="1" s="1"/>
  <c r="K82" i="1"/>
  <c r="K83" i="1"/>
  <c r="T83" i="1" s="1"/>
  <c r="K84" i="1"/>
  <c r="T84" i="1" s="1"/>
  <c r="K85" i="1"/>
  <c r="T85" i="1" s="1"/>
  <c r="K86" i="1"/>
  <c r="K87" i="1"/>
  <c r="K88" i="1"/>
  <c r="T88" i="1" s="1"/>
  <c r="K89" i="1"/>
  <c r="T89" i="1" s="1"/>
  <c r="K90" i="1"/>
  <c r="K91" i="1"/>
  <c r="T91" i="1" s="1"/>
  <c r="K92" i="1"/>
  <c r="T92" i="1" s="1"/>
  <c r="K93" i="1"/>
  <c r="T93" i="1" s="1"/>
  <c r="K94" i="1"/>
  <c r="K95" i="1"/>
  <c r="K96" i="1"/>
  <c r="T96" i="1" s="1"/>
  <c r="K97" i="1"/>
  <c r="T97" i="1" s="1"/>
  <c r="K98" i="1"/>
  <c r="K99" i="1"/>
  <c r="T99" i="1" s="1"/>
  <c r="K100" i="1"/>
  <c r="T100" i="1" s="1"/>
  <c r="K101" i="1"/>
  <c r="T101" i="1" s="1"/>
  <c r="K102" i="1"/>
  <c r="K103" i="1"/>
  <c r="K104" i="1"/>
  <c r="T104" i="1" s="1"/>
  <c r="K105" i="1"/>
  <c r="T105" i="1" s="1"/>
  <c r="K106" i="1"/>
  <c r="K107" i="1"/>
  <c r="T107" i="1" s="1"/>
  <c r="K3" i="1"/>
  <c r="T3" i="1" s="1"/>
  <c r="T98" i="1" l="1"/>
  <c r="T82" i="1"/>
  <c r="T66" i="1"/>
  <c r="T50" i="1"/>
  <c r="T34" i="1"/>
  <c r="T10" i="1"/>
  <c r="V101" i="1"/>
  <c r="V93" i="1"/>
  <c r="V77" i="1"/>
  <c r="V69" i="1"/>
  <c r="V61" i="1"/>
  <c r="V37" i="1"/>
  <c r="V29" i="1"/>
  <c r="V13" i="1"/>
  <c r="V5" i="1"/>
  <c r="U3" i="1"/>
  <c r="U100" i="1"/>
  <c r="T102" i="1"/>
  <c r="T94" i="1"/>
  <c r="T86" i="1"/>
  <c r="T78" i="1"/>
  <c r="T70" i="1"/>
  <c r="T62" i="1"/>
  <c r="T54" i="1"/>
  <c r="T46" i="1"/>
  <c r="T38" i="1"/>
  <c r="T30" i="1"/>
  <c r="T22" i="1"/>
  <c r="T14" i="1"/>
  <c r="T6" i="1"/>
  <c r="T103" i="1"/>
  <c r="T95" i="1"/>
  <c r="T87" i="1"/>
  <c r="T79" i="1"/>
  <c r="T71" i="1"/>
  <c r="T63" i="1"/>
  <c r="T55" i="1"/>
  <c r="T47" i="1"/>
  <c r="T39" i="1"/>
  <c r="T31" i="1"/>
  <c r="T23" i="1"/>
  <c r="T15" i="1"/>
  <c r="T7" i="1"/>
  <c r="U104" i="1"/>
  <c r="U96" i="1"/>
  <c r="V40" i="1"/>
  <c r="V32" i="1"/>
  <c r="V24" i="1"/>
  <c r="V16" i="1"/>
  <c r="V8" i="1"/>
</calcChain>
</file>

<file path=xl/sharedStrings.xml><?xml version="1.0" encoding="utf-8"?>
<sst xmlns="http://schemas.openxmlformats.org/spreadsheetml/2006/main" count="1058" uniqueCount="191">
  <si>
    <t>cytokine</t>
  </si>
  <si>
    <t>Adiponectin</t>
  </si>
  <si>
    <t>Angiogenin</t>
  </si>
  <si>
    <t>Angiopoietin1</t>
  </si>
  <si>
    <t>Angiopoietin2</t>
  </si>
  <si>
    <t>ApolipoproteinAI</t>
  </si>
  <si>
    <t>BAFF</t>
  </si>
  <si>
    <t>BDNF</t>
  </si>
  <si>
    <t>C5</t>
  </si>
  <si>
    <t>CD14</t>
  </si>
  <si>
    <t>CD30</t>
  </si>
  <si>
    <t>CD31</t>
  </si>
  <si>
    <t>CD40_ligand</t>
  </si>
  <si>
    <t>CReactive_Protein</t>
  </si>
  <si>
    <t>CXCL1</t>
  </si>
  <si>
    <t>CXCL10</t>
  </si>
  <si>
    <t>CXCL12</t>
  </si>
  <si>
    <t>CXCL4</t>
  </si>
  <si>
    <t>CXCL5</t>
  </si>
  <si>
    <t>CXCL8</t>
  </si>
  <si>
    <t>CXCL9</t>
  </si>
  <si>
    <t>Chitinase3_like1</t>
  </si>
  <si>
    <t>Complement_Factor_D_</t>
  </si>
  <si>
    <t>Cripto1</t>
  </si>
  <si>
    <t>Cystatin_C</t>
  </si>
  <si>
    <t>DPPIV</t>
  </si>
  <si>
    <t>Dkk1</t>
  </si>
  <si>
    <t>EGF</t>
  </si>
  <si>
    <t>EMMPRIN</t>
  </si>
  <si>
    <t>Endoglin</t>
  </si>
  <si>
    <t>FGF19</t>
  </si>
  <si>
    <t>FGF7</t>
  </si>
  <si>
    <t>FGF_basic</t>
  </si>
  <si>
    <t>Fas_Ligand</t>
  </si>
  <si>
    <t>Flt3_Ligand</t>
  </si>
  <si>
    <t>GCSF</t>
  </si>
  <si>
    <t>GDF15</t>
  </si>
  <si>
    <t>GMCSF</t>
  </si>
  <si>
    <t>Growth_Hormone</t>
  </si>
  <si>
    <t>HGF</t>
  </si>
  <si>
    <t>ICAM1</t>
  </si>
  <si>
    <t>IFNgamma</t>
  </si>
  <si>
    <t>IGFBP2</t>
  </si>
  <si>
    <t>IGFBP3</t>
  </si>
  <si>
    <t>IL10</t>
  </si>
  <si>
    <t>IL11</t>
  </si>
  <si>
    <t>IL12_p70</t>
  </si>
  <si>
    <t>IL13</t>
  </si>
  <si>
    <t>IL15</t>
  </si>
  <si>
    <t>IL16</t>
  </si>
  <si>
    <t>IL17A</t>
  </si>
  <si>
    <t>IL18_Bpa</t>
  </si>
  <si>
    <t>IL19</t>
  </si>
  <si>
    <t>IL1alpha</t>
  </si>
  <si>
    <t>IL1beta</t>
  </si>
  <si>
    <t>IL1ra</t>
  </si>
  <si>
    <t>IL2</t>
  </si>
  <si>
    <t>IL22</t>
  </si>
  <si>
    <t>IL23</t>
  </si>
  <si>
    <t>IL24</t>
  </si>
  <si>
    <t>IL27</t>
  </si>
  <si>
    <t>IL3</t>
  </si>
  <si>
    <t>IL31</t>
  </si>
  <si>
    <t>IL32</t>
  </si>
  <si>
    <t>IL33</t>
  </si>
  <si>
    <t>IL34</t>
  </si>
  <si>
    <t>IL4</t>
  </si>
  <si>
    <t>IL5</t>
  </si>
  <si>
    <t>IL6</t>
  </si>
  <si>
    <t>ITAC</t>
  </si>
  <si>
    <t>Kallikrein_3</t>
  </si>
  <si>
    <t>LIF</t>
  </si>
  <si>
    <t>Leptin</t>
  </si>
  <si>
    <t>Lipocalin2</t>
  </si>
  <si>
    <t>MCP1</t>
  </si>
  <si>
    <t>MCP3</t>
  </si>
  <si>
    <t>MCSF</t>
  </si>
  <si>
    <t>MIF</t>
  </si>
  <si>
    <t>MIP1alpha_MIP1beta</t>
  </si>
  <si>
    <t>MIP3alpha</t>
  </si>
  <si>
    <t>MIP3beta</t>
  </si>
  <si>
    <t>MMP9</t>
  </si>
  <si>
    <t>Myeloperoxidase</t>
  </si>
  <si>
    <t>Osteopontin</t>
  </si>
  <si>
    <t>PDGFAA</t>
  </si>
  <si>
    <t>PDGFAB_BB</t>
  </si>
  <si>
    <t>Pentraxin_3</t>
  </si>
  <si>
    <t>RAGE</t>
  </si>
  <si>
    <t>RANTES</t>
  </si>
  <si>
    <t>RBP4</t>
  </si>
  <si>
    <t>Relaxin2</t>
  </si>
  <si>
    <t>Resistin</t>
  </si>
  <si>
    <t>SHBG</t>
  </si>
  <si>
    <t>ST2</t>
  </si>
  <si>
    <t>Serpin_E1</t>
  </si>
  <si>
    <t>TARC</t>
  </si>
  <si>
    <t>TFF3</t>
  </si>
  <si>
    <t>TGFalpha</t>
  </si>
  <si>
    <t>TIM3</t>
  </si>
  <si>
    <t>TNFalpha</t>
  </si>
  <si>
    <t>TfR</t>
  </si>
  <si>
    <t>Thrombospondin1</t>
  </si>
  <si>
    <t>VCAM1</t>
  </si>
  <si>
    <t>VEGF</t>
  </si>
  <si>
    <t>Vitamin_D_BP</t>
  </si>
  <si>
    <t>uPAR</t>
  </si>
  <si>
    <t>R1</t>
  </si>
  <si>
    <t>R2</t>
  </si>
  <si>
    <t>T21 Vehicle</t>
  </si>
  <si>
    <t>T21 IFN</t>
  </si>
  <si>
    <t>T21 CA</t>
  </si>
  <si>
    <t>T21 IFN+CA</t>
  </si>
  <si>
    <t>D21 Vehicle</t>
  </si>
  <si>
    <t>D21 IFN</t>
  </si>
  <si>
    <t>D21 CA</t>
  </si>
  <si>
    <t>D21 IFN+CA</t>
  </si>
  <si>
    <t>IFN vs Control</t>
  </si>
  <si>
    <t>CA vs Control</t>
  </si>
  <si>
    <t>IFN+CA vs IFN</t>
  </si>
  <si>
    <t>IFNvsControl</t>
  </si>
  <si>
    <t>CAvsControl</t>
  </si>
  <si>
    <t>IFN+CAvsIFN</t>
  </si>
  <si>
    <t>Average</t>
  </si>
  <si>
    <t>Cytokine</t>
  </si>
  <si>
    <t>Angiopoietin-1</t>
  </si>
  <si>
    <t>Angiopoietin-2</t>
  </si>
  <si>
    <t>Apolipoprotein AI</t>
  </si>
  <si>
    <t>C5/C5α</t>
  </si>
  <si>
    <t>CD40 ligand</t>
  </si>
  <si>
    <t>Chitinase 3-like 1</t>
  </si>
  <si>
    <t>Complement Factor D</t>
  </si>
  <si>
    <t>C-Reactive protein</t>
  </si>
  <si>
    <t>Cripto-1</t>
  </si>
  <si>
    <t>Cystatin C</t>
  </si>
  <si>
    <t>Dkk-1</t>
  </si>
  <si>
    <t>Fas Ligand</t>
  </si>
  <si>
    <t>FGF basic</t>
  </si>
  <si>
    <t>Flt-3 Ligand</t>
  </si>
  <si>
    <t>Growth Hormone</t>
  </si>
  <si>
    <r>
      <t>IFN</t>
    </r>
    <r>
      <rPr>
        <sz val="11"/>
        <color theme="1"/>
        <rFont val="Calibri"/>
        <family val="2"/>
      </rPr>
      <t>γ</t>
    </r>
  </si>
  <si>
    <t>IL-10</t>
  </si>
  <si>
    <t>IL-11</t>
  </si>
  <si>
    <t>IL-12 p70</t>
  </si>
  <si>
    <t>IL-13</t>
  </si>
  <si>
    <t>IL-15</t>
  </si>
  <si>
    <t>IL-16</t>
  </si>
  <si>
    <t>IL-17A</t>
  </si>
  <si>
    <t>IL-18 Bpa</t>
  </si>
  <si>
    <t>IL-19</t>
  </si>
  <si>
    <t>IL-1α</t>
  </si>
  <si>
    <t>IL-1β</t>
  </si>
  <si>
    <t>IL-1ra</t>
  </si>
  <si>
    <t>IL-2</t>
  </si>
  <si>
    <t>IL-22</t>
  </si>
  <si>
    <t>IL-23</t>
  </si>
  <si>
    <t>IL-24</t>
  </si>
  <si>
    <t>IL-27</t>
  </si>
  <si>
    <t>IL-3</t>
  </si>
  <si>
    <t>IL-31</t>
  </si>
  <si>
    <t>IL-32</t>
  </si>
  <si>
    <t>IL-33</t>
  </si>
  <si>
    <t>IL-34</t>
  </si>
  <si>
    <t>IL-4</t>
  </si>
  <si>
    <t>IL-5</t>
  </si>
  <si>
    <t>IL-6</t>
  </si>
  <si>
    <t>Kallikrein 3</t>
  </si>
  <si>
    <t>Lipocalin-2</t>
  </si>
  <si>
    <r>
      <t>MIP1</t>
    </r>
    <r>
      <rPr>
        <sz val="11"/>
        <color theme="1"/>
        <rFont val="Calibri"/>
        <family val="2"/>
      </rPr>
      <t>α/</t>
    </r>
    <r>
      <rPr>
        <sz val="11"/>
        <color theme="1"/>
        <rFont val="Calibri"/>
        <family val="2"/>
        <scheme val="minor"/>
      </rPr>
      <t>MIP1</t>
    </r>
    <r>
      <rPr>
        <sz val="11"/>
        <color theme="1"/>
        <rFont val="Calibri"/>
        <family val="2"/>
      </rPr>
      <t>β</t>
    </r>
  </si>
  <si>
    <r>
      <t>MIP3</t>
    </r>
    <r>
      <rPr>
        <sz val="11"/>
        <color theme="1"/>
        <rFont val="Calibri"/>
        <family val="2"/>
      </rPr>
      <t>α</t>
    </r>
  </si>
  <si>
    <r>
      <t>MIP3</t>
    </r>
    <r>
      <rPr>
        <sz val="11"/>
        <color theme="1"/>
        <rFont val="Calibri"/>
        <family val="2"/>
      </rPr>
      <t>β</t>
    </r>
  </si>
  <si>
    <t>PDGFAB BB</t>
  </si>
  <si>
    <t>Pentraxin 3</t>
  </si>
  <si>
    <t>Relaxin-2</t>
  </si>
  <si>
    <t>Serpin E1</t>
  </si>
  <si>
    <r>
      <t>TGF</t>
    </r>
    <r>
      <rPr>
        <sz val="11"/>
        <color theme="1"/>
        <rFont val="Calibri"/>
        <family val="2"/>
      </rPr>
      <t>α</t>
    </r>
  </si>
  <si>
    <t>Thrombospondin-1</t>
  </si>
  <si>
    <r>
      <t>TNF</t>
    </r>
    <r>
      <rPr>
        <sz val="11"/>
        <color theme="1"/>
        <rFont val="Calibri"/>
        <family val="2"/>
      </rPr>
      <t>α</t>
    </r>
  </si>
  <si>
    <t>Vitamin D BP</t>
  </si>
  <si>
    <t>IFNγ</t>
  </si>
  <si>
    <t>MIP1α/MIP1β</t>
  </si>
  <si>
    <t>MIP3α</t>
  </si>
  <si>
    <t>MIP3β</t>
  </si>
  <si>
    <t>TGFα</t>
  </si>
  <si>
    <t>TNFα</t>
  </si>
  <si>
    <t>Avg FC</t>
  </si>
  <si>
    <t>P-value</t>
  </si>
  <si>
    <t>IFN+CA vs Ctrl</t>
  </si>
  <si>
    <t>IFN+CAvsCtrl</t>
  </si>
  <si>
    <t>avg</t>
  </si>
  <si>
    <t>T21 Vehicle vs D21 Vehicle</t>
  </si>
  <si>
    <t>T21 IFN vs D21 IFN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</si>
</sst>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11" fontId="0" fillId="0" borderId="0" xfId="0" applyNumberForma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7"/>
  <sheetViews>
    <sheetView workbookViewId="0">
      <selection activeCell="O14" sqref="O14"/>
    </sheetView>
  </sheetViews>
  <sheetFormatPr defaultRowHeight="14.4" x14ac:dyDescent="0.3"/>
  <cols>
    <col min="1" max="1" width="21.109375" bestFit="1" customWidth="1"/>
    <col min="10" max="10" width="21.109375" bestFit="1" customWidth="1"/>
    <col min="19" max="19" width="21.109375" bestFit="1" customWidth="1"/>
    <col min="20" max="20" width="12.109375" bestFit="1" customWidth="1"/>
    <col min="21" max="22" width="12" bestFit="1" customWidth="1"/>
    <col min="23" max="23" width="12.109375" bestFit="1" customWidth="1"/>
  </cols>
  <sheetData>
    <row r="1" spans="1:23" x14ac:dyDescent="0.3">
      <c r="B1" s="4" t="s">
        <v>112</v>
      </c>
      <c r="C1" s="4"/>
      <c r="D1" s="4" t="s">
        <v>113</v>
      </c>
      <c r="E1" s="4"/>
      <c r="F1" s="4" t="s">
        <v>114</v>
      </c>
      <c r="G1" s="4"/>
      <c r="H1" s="4" t="s">
        <v>115</v>
      </c>
      <c r="I1" s="4"/>
      <c r="K1" s="4" t="s">
        <v>116</v>
      </c>
      <c r="L1" s="4"/>
      <c r="M1" s="4" t="s">
        <v>117</v>
      </c>
      <c r="N1" s="4"/>
      <c r="O1" s="4" t="s">
        <v>118</v>
      </c>
      <c r="P1" s="4"/>
      <c r="Q1" s="4" t="s">
        <v>186</v>
      </c>
      <c r="R1" s="4"/>
      <c r="S1" s="3" t="s">
        <v>123</v>
      </c>
      <c r="T1" s="3" t="s">
        <v>122</v>
      </c>
      <c r="U1" s="3"/>
      <c r="V1" s="3"/>
      <c r="W1" s="3"/>
    </row>
    <row r="2" spans="1:23" x14ac:dyDescent="0.3">
      <c r="A2" t="s">
        <v>0</v>
      </c>
      <c r="B2" t="s">
        <v>106</v>
      </c>
      <c r="C2" t="s">
        <v>107</v>
      </c>
      <c r="D2" t="s">
        <v>106</v>
      </c>
      <c r="E2" t="s">
        <v>107</v>
      </c>
      <c r="F2" t="s">
        <v>106</v>
      </c>
      <c r="G2" t="s">
        <v>107</v>
      </c>
      <c r="H2" t="s">
        <v>106</v>
      </c>
      <c r="I2" t="s">
        <v>107</v>
      </c>
      <c r="J2" t="s">
        <v>0</v>
      </c>
      <c r="K2" t="s">
        <v>106</v>
      </c>
      <c r="L2" t="s">
        <v>107</v>
      </c>
      <c r="M2" t="s">
        <v>106</v>
      </c>
      <c r="N2" t="s">
        <v>107</v>
      </c>
      <c r="O2" t="s">
        <v>106</v>
      </c>
      <c r="P2" t="s">
        <v>107</v>
      </c>
      <c r="Q2" t="s">
        <v>106</v>
      </c>
      <c r="R2" t="s">
        <v>107</v>
      </c>
      <c r="S2" s="3"/>
      <c r="T2" s="1" t="s">
        <v>119</v>
      </c>
      <c r="U2" s="1" t="s">
        <v>120</v>
      </c>
      <c r="V2" s="1" t="s">
        <v>121</v>
      </c>
      <c r="W2" s="1" t="s">
        <v>187</v>
      </c>
    </row>
    <row r="3" spans="1:23" x14ac:dyDescent="0.3">
      <c r="A3" t="s">
        <v>1</v>
      </c>
      <c r="B3">
        <v>14.578999999999899</v>
      </c>
      <c r="C3">
        <v>16.312000000000001</v>
      </c>
      <c r="D3">
        <v>10.321999999999999</v>
      </c>
      <c r="E3">
        <v>12.577500000000001</v>
      </c>
      <c r="F3">
        <v>13.436999999999999</v>
      </c>
      <c r="G3">
        <v>15.361000000000001</v>
      </c>
      <c r="H3">
        <v>8.6690000000000005</v>
      </c>
      <c r="I3">
        <v>8.8204999999999991</v>
      </c>
      <c r="J3" t="s">
        <v>1</v>
      </c>
      <c r="K3">
        <f>D3/B3</f>
        <v>0.70800466424309416</v>
      </c>
      <c r="L3">
        <f>E3/C3</f>
        <v>0.77105811672388425</v>
      </c>
      <c r="M3">
        <f>F3/B3</f>
        <v>0.92166815282255932</v>
      </c>
      <c r="N3">
        <f>G3/C3</f>
        <v>0.94169936243256491</v>
      </c>
      <c r="O3">
        <f>H3/D3</f>
        <v>0.8398566169347027</v>
      </c>
      <c r="P3">
        <f>I3/E3</f>
        <v>0.70129198966408257</v>
      </c>
      <c r="Q3">
        <f>H3/B3</f>
        <v>0.59462240208519512</v>
      </c>
      <c r="R3">
        <f>I3/C3</f>
        <v>0.54073688082393323</v>
      </c>
      <c r="S3" t="s">
        <v>1</v>
      </c>
      <c r="T3">
        <f>AVERAGE(K3:L3)</f>
        <v>0.73953139048348926</v>
      </c>
      <c r="U3">
        <f>AVERAGE(M3:N3)</f>
        <v>0.93168375762756206</v>
      </c>
      <c r="V3">
        <f>AVERAGE(O3:P3)</f>
        <v>0.77057430329939258</v>
      </c>
      <c r="W3">
        <f>AVERAGE(Q3:R3)</f>
        <v>0.56767964145456418</v>
      </c>
    </row>
    <row r="4" spans="1:23" x14ac:dyDescent="0.3">
      <c r="A4" t="s">
        <v>2</v>
      </c>
      <c r="B4">
        <v>18.423500000000001</v>
      </c>
      <c r="C4">
        <v>16.11</v>
      </c>
      <c r="D4">
        <v>13.609</v>
      </c>
      <c r="E4">
        <v>11.176</v>
      </c>
      <c r="F4">
        <v>15.211499999999999</v>
      </c>
      <c r="G4">
        <v>13.522</v>
      </c>
      <c r="H4">
        <v>11.891</v>
      </c>
      <c r="I4">
        <v>11.032</v>
      </c>
      <c r="J4" t="s">
        <v>2</v>
      </c>
      <c r="K4">
        <f t="shared" ref="K4:K67" si="0">D4/B4</f>
        <v>0.73867614731185716</v>
      </c>
      <c r="L4">
        <f t="shared" ref="L4:L67" si="1">E4/C4</f>
        <v>0.69373060211049042</v>
      </c>
      <c r="M4">
        <f t="shared" ref="M4:M67" si="2">F4/B4</f>
        <v>0.82565744836757393</v>
      </c>
      <c r="N4">
        <f t="shared" ref="N4:N67" si="3">G4/C4</f>
        <v>0.83935443823711986</v>
      </c>
      <c r="O4">
        <f t="shared" ref="O4:O67" si="4">H4/D4</f>
        <v>0.87376001175692553</v>
      </c>
      <c r="P4">
        <f t="shared" ref="P4:P67" si="5">I4/E4</f>
        <v>0.98711524695776665</v>
      </c>
      <c r="Q4">
        <f t="shared" ref="Q4:Q67" si="6">H4/B4</f>
        <v>0.64542567915976878</v>
      </c>
      <c r="R4">
        <f t="shared" ref="R4:R67" si="7">I4/C4</f>
        <v>0.68479205462445691</v>
      </c>
      <c r="S4" t="s">
        <v>2</v>
      </c>
      <c r="T4">
        <f t="shared" ref="T4:T67" si="8">AVERAGE(K4:L4)</f>
        <v>0.71620337471117379</v>
      </c>
      <c r="U4">
        <f t="shared" ref="U4:U67" si="9">AVERAGE(M4:N4)</f>
        <v>0.83250594330234695</v>
      </c>
      <c r="V4">
        <f t="shared" ref="V4:V67" si="10">AVERAGE(O4:P4)</f>
        <v>0.93043762935734609</v>
      </c>
      <c r="W4">
        <f t="shared" ref="W4:W67" si="11">AVERAGE(Q4:R4)</f>
        <v>0.66510886689211279</v>
      </c>
    </row>
    <row r="5" spans="1:23" x14ac:dyDescent="0.3">
      <c r="A5" t="s">
        <v>124</v>
      </c>
      <c r="B5">
        <v>8.3045000000000009</v>
      </c>
      <c r="C5">
        <v>8.2594999999999992</v>
      </c>
      <c r="D5">
        <v>10.1</v>
      </c>
      <c r="E5">
        <v>12.06</v>
      </c>
      <c r="F5">
        <v>7.7324999999999999</v>
      </c>
      <c r="G5">
        <v>6.25</v>
      </c>
      <c r="H5">
        <v>8.9849999999999994</v>
      </c>
      <c r="I5">
        <v>5.37</v>
      </c>
      <c r="J5" t="s">
        <v>3</v>
      </c>
      <c r="K5">
        <f>D5/B5</f>
        <v>1.2162080799566499</v>
      </c>
      <c r="L5">
        <f t="shared" si="1"/>
        <v>1.4601368121556997</v>
      </c>
      <c r="M5">
        <f t="shared" si="2"/>
        <v>0.93112168101631632</v>
      </c>
      <c r="N5">
        <f t="shared" si="3"/>
        <v>0.75670440099279623</v>
      </c>
      <c r="O5">
        <f t="shared" si="4"/>
        <v>0.88960396039603962</v>
      </c>
      <c r="P5">
        <f t="shared" si="5"/>
        <v>0.44527363184079599</v>
      </c>
      <c r="Q5">
        <f t="shared" si="6"/>
        <v>1.0819435245950988</v>
      </c>
      <c r="R5">
        <f t="shared" si="7"/>
        <v>0.65016042133301055</v>
      </c>
      <c r="S5" t="s">
        <v>3</v>
      </c>
      <c r="T5">
        <f t="shared" si="8"/>
        <v>1.3381724460561748</v>
      </c>
      <c r="U5">
        <f t="shared" si="9"/>
        <v>0.84391304100455633</v>
      </c>
      <c r="V5">
        <f t="shared" si="10"/>
        <v>0.66743879611841783</v>
      </c>
      <c r="W5">
        <f t="shared" si="11"/>
        <v>0.86605197296405467</v>
      </c>
    </row>
    <row r="6" spans="1:23" x14ac:dyDescent="0.3">
      <c r="A6" t="s">
        <v>125</v>
      </c>
      <c r="B6">
        <v>29.347000000000001</v>
      </c>
      <c r="C6">
        <v>28.142499999999998</v>
      </c>
      <c r="D6">
        <v>43.731499999999997</v>
      </c>
      <c r="E6">
        <v>43.223500000000001</v>
      </c>
      <c r="F6">
        <v>35.508499999999998</v>
      </c>
      <c r="G6">
        <v>32.191499999999998</v>
      </c>
      <c r="H6">
        <v>43.506</v>
      </c>
      <c r="I6">
        <v>33.661000000000001</v>
      </c>
      <c r="J6" t="s">
        <v>4</v>
      </c>
      <c r="K6">
        <f t="shared" si="0"/>
        <v>1.4901523153985072</v>
      </c>
      <c r="L6">
        <f t="shared" si="1"/>
        <v>1.5358798969530072</v>
      </c>
      <c r="M6">
        <f t="shared" si="2"/>
        <v>1.2099533172044841</v>
      </c>
      <c r="N6">
        <f t="shared" si="3"/>
        <v>1.1438749222705873</v>
      </c>
      <c r="O6">
        <f t="shared" si="4"/>
        <v>0.99484353383716551</v>
      </c>
      <c r="P6">
        <f t="shared" si="5"/>
        <v>0.7787661804342545</v>
      </c>
      <c r="Q6">
        <f t="shared" si="6"/>
        <v>1.4824683954066855</v>
      </c>
      <c r="R6">
        <f t="shared" si="7"/>
        <v>1.1960913209558499</v>
      </c>
      <c r="S6" t="s">
        <v>4</v>
      </c>
      <c r="T6">
        <f t="shared" si="8"/>
        <v>1.5130161061757572</v>
      </c>
      <c r="U6">
        <f t="shared" si="9"/>
        <v>1.1769141197375357</v>
      </c>
      <c r="V6">
        <f t="shared" si="10"/>
        <v>0.88680485713571</v>
      </c>
      <c r="W6">
        <f t="shared" si="11"/>
        <v>1.3392798581812677</v>
      </c>
    </row>
    <row r="7" spans="1:23" x14ac:dyDescent="0.3">
      <c r="A7" t="s">
        <v>126</v>
      </c>
      <c r="B7">
        <v>12.5674999999999</v>
      </c>
      <c r="C7">
        <v>13.5275</v>
      </c>
      <c r="D7">
        <v>10.009</v>
      </c>
      <c r="E7">
        <v>10.7745</v>
      </c>
      <c r="F7">
        <v>11.1585</v>
      </c>
      <c r="G7">
        <v>11.997</v>
      </c>
      <c r="H7">
        <v>9.7520000000000007</v>
      </c>
      <c r="I7">
        <v>5.7734999999999896</v>
      </c>
      <c r="J7" t="s">
        <v>5</v>
      </c>
      <c r="K7">
        <f t="shared" si="0"/>
        <v>0.79641933558783218</v>
      </c>
      <c r="L7">
        <f t="shared" si="1"/>
        <v>0.79648863426353722</v>
      </c>
      <c r="M7">
        <f t="shared" si="2"/>
        <v>0.88788541873881754</v>
      </c>
      <c r="N7">
        <f t="shared" si="3"/>
        <v>0.88686009979671043</v>
      </c>
      <c r="O7">
        <f t="shared" si="4"/>
        <v>0.9743231092017185</v>
      </c>
      <c r="P7">
        <f t="shared" si="5"/>
        <v>0.53584853125434961</v>
      </c>
      <c r="Q7">
        <f t="shared" si="6"/>
        <v>0.77596976327830347</v>
      </c>
      <c r="R7">
        <f t="shared" si="7"/>
        <v>0.42679726483089925</v>
      </c>
      <c r="S7" t="s">
        <v>5</v>
      </c>
      <c r="T7">
        <f t="shared" si="8"/>
        <v>0.79645398492568464</v>
      </c>
      <c r="U7">
        <f t="shared" si="9"/>
        <v>0.88737275926776404</v>
      </c>
      <c r="V7">
        <f t="shared" si="10"/>
        <v>0.75508582022803405</v>
      </c>
      <c r="W7">
        <f t="shared" si="11"/>
        <v>0.60138351405460133</v>
      </c>
    </row>
    <row r="8" spans="1:23" x14ac:dyDescent="0.3">
      <c r="A8" t="s">
        <v>6</v>
      </c>
      <c r="B8">
        <v>8.0084999999999997</v>
      </c>
      <c r="C8">
        <v>7.7534999999999901</v>
      </c>
      <c r="D8">
        <v>17.019500000000001</v>
      </c>
      <c r="E8">
        <v>18.0505</v>
      </c>
      <c r="F8">
        <v>7.7035</v>
      </c>
      <c r="G8">
        <v>7.3784999999999998</v>
      </c>
      <c r="H8">
        <v>13.356999999999999</v>
      </c>
      <c r="I8">
        <v>12.059999999999899</v>
      </c>
      <c r="J8" t="s">
        <v>6</v>
      </c>
      <c r="K8">
        <f t="shared" si="0"/>
        <v>2.1251794967846664</v>
      </c>
      <c r="L8">
        <f t="shared" si="1"/>
        <v>2.3280453988521344</v>
      </c>
      <c r="M8">
        <f t="shared" si="2"/>
        <v>0.96191546481863022</v>
      </c>
      <c r="N8">
        <f t="shared" si="3"/>
        <v>0.95163474559876304</v>
      </c>
      <c r="O8">
        <f t="shared" si="4"/>
        <v>0.78480566409118946</v>
      </c>
      <c r="P8">
        <f t="shared" si="5"/>
        <v>0.66812553668872887</v>
      </c>
      <c r="Q8">
        <f t="shared" si="6"/>
        <v>1.6678529062870699</v>
      </c>
      <c r="R8">
        <f t="shared" si="7"/>
        <v>1.555426581543808</v>
      </c>
      <c r="S8" t="s">
        <v>6</v>
      </c>
      <c r="T8">
        <f t="shared" si="8"/>
        <v>2.2266124478184004</v>
      </c>
      <c r="U8">
        <f t="shared" si="9"/>
        <v>0.95677510520869657</v>
      </c>
      <c r="V8">
        <f t="shared" si="10"/>
        <v>0.72646560038995922</v>
      </c>
      <c r="W8">
        <f t="shared" si="11"/>
        <v>1.6116397439154388</v>
      </c>
    </row>
    <row r="9" spans="1:23" x14ac:dyDescent="0.3">
      <c r="A9" t="s">
        <v>7</v>
      </c>
      <c r="B9">
        <v>13.045</v>
      </c>
      <c r="C9">
        <v>15.329000000000001</v>
      </c>
      <c r="D9">
        <v>32.4985</v>
      </c>
      <c r="E9">
        <v>33.221499999999999</v>
      </c>
      <c r="F9">
        <v>23.04</v>
      </c>
      <c r="G9">
        <v>24.3005</v>
      </c>
      <c r="H9">
        <v>30.004999999999999</v>
      </c>
      <c r="I9">
        <v>26.606999999999999</v>
      </c>
      <c r="J9" t="s">
        <v>7</v>
      </c>
      <c r="K9">
        <f t="shared" si="0"/>
        <v>2.4912610195477196</v>
      </c>
      <c r="L9">
        <f t="shared" si="1"/>
        <v>2.1672320438384758</v>
      </c>
      <c r="M9">
        <f t="shared" si="2"/>
        <v>1.766193944039862</v>
      </c>
      <c r="N9">
        <f t="shared" si="3"/>
        <v>1.585263226564029</v>
      </c>
      <c r="O9">
        <f t="shared" si="4"/>
        <v>0.92327338184839303</v>
      </c>
      <c r="P9">
        <f t="shared" si="5"/>
        <v>0.80089700946676101</v>
      </c>
      <c r="Q9">
        <f t="shared" si="6"/>
        <v>2.3001149865848984</v>
      </c>
      <c r="R9">
        <f t="shared" si="7"/>
        <v>1.7357296627307717</v>
      </c>
      <c r="S9" t="s">
        <v>7</v>
      </c>
      <c r="T9">
        <f t="shared" si="8"/>
        <v>2.3292465316930979</v>
      </c>
      <c r="U9">
        <f t="shared" si="9"/>
        <v>1.6757285853019455</v>
      </c>
      <c r="V9">
        <f t="shared" si="10"/>
        <v>0.86208519565757702</v>
      </c>
      <c r="W9">
        <f t="shared" si="11"/>
        <v>2.0179223246578353</v>
      </c>
    </row>
    <row r="10" spans="1:23" x14ac:dyDescent="0.3">
      <c r="A10" t="s">
        <v>127</v>
      </c>
      <c r="B10">
        <v>2.2104999999999899</v>
      </c>
      <c r="C10">
        <v>3.2284999999999999</v>
      </c>
      <c r="D10">
        <v>16.198499999999999</v>
      </c>
      <c r="E10">
        <v>19.628499999999999</v>
      </c>
      <c r="F10">
        <v>2.2400000000000002</v>
      </c>
      <c r="G10">
        <v>1.81849999999999</v>
      </c>
      <c r="H10">
        <v>12.273</v>
      </c>
      <c r="I10">
        <v>7.8315000000000001</v>
      </c>
      <c r="J10" t="s">
        <v>8</v>
      </c>
      <c r="K10">
        <f t="shared" si="0"/>
        <v>7.3279800950011644</v>
      </c>
      <c r="L10">
        <f t="shared" si="1"/>
        <v>6.0797584017345514</v>
      </c>
      <c r="M10">
        <f t="shared" si="2"/>
        <v>1.0133453969690163</v>
      </c>
      <c r="N10">
        <f t="shared" si="3"/>
        <v>0.56326467399720925</v>
      </c>
      <c r="O10">
        <f t="shared" si="4"/>
        <v>0.7576627465506065</v>
      </c>
      <c r="P10">
        <f t="shared" si="5"/>
        <v>0.39898616807193626</v>
      </c>
      <c r="Q10">
        <f t="shared" si="6"/>
        <v>5.5521375254467564</v>
      </c>
      <c r="R10">
        <f t="shared" si="7"/>
        <v>2.4257395075112282</v>
      </c>
      <c r="S10" t="s">
        <v>8</v>
      </c>
      <c r="T10">
        <f t="shared" si="8"/>
        <v>6.7038692483678579</v>
      </c>
      <c r="U10">
        <f t="shared" si="9"/>
        <v>0.7883050354831127</v>
      </c>
      <c r="V10">
        <f t="shared" si="10"/>
        <v>0.57832445731127136</v>
      </c>
      <c r="W10">
        <f t="shared" si="11"/>
        <v>3.9889385164789921</v>
      </c>
    </row>
    <row r="11" spans="1:23" x14ac:dyDescent="0.3">
      <c r="A11" t="s">
        <v>9</v>
      </c>
      <c r="B11">
        <v>6.3454999999999897</v>
      </c>
      <c r="C11">
        <v>4.9154999999999998</v>
      </c>
      <c r="D11">
        <v>24.805</v>
      </c>
      <c r="E11">
        <v>25.443999999999999</v>
      </c>
      <c r="F11">
        <v>9.7549999999999901</v>
      </c>
      <c r="G11">
        <v>4.0919999999999996</v>
      </c>
      <c r="H11">
        <v>21.397500000000001</v>
      </c>
      <c r="I11">
        <v>15.4115</v>
      </c>
      <c r="J11" t="s">
        <v>9</v>
      </c>
      <c r="K11">
        <f t="shared" si="0"/>
        <v>3.9090694192735072</v>
      </c>
      <c r="L11">
        <f t="shared" si="1"/>
        <v>5.1762791170786286</v>
      </c>
      <c r="M11">
        <f t="shared" si="2"/>
        <v>1.5373099046568444</v>
      </c>
      <c r="N11">
        <f t="shared" si="3"/>
        <v>0.83246872139151662</v>
      </c>
      <c r="O11">
        <f t="shared" si="4"/>
        <v>0.86262850231808108</v>
      </c>
      <c r="P11">
        <f t="shared" si="5"/>
        <v>0.6057027196981607</v>
      </c>
      <c r="Q11">
        <f t="shared" si="6"/>
        <v>3.3720746986053163</v>
      </c>
      <c r="R11">
        <f t="shared" si="7"/>
        <v>3.1352863391313197</v>
      </c>
      <c r="S11" t="s">
        <v>9</v>
      </c>
      <c r="T11">
        <f t="shared" si="8"/>
        <v>4.5426742681760679</v>
      </c>
      <c r="U11">
        <f t="shared" si="9"/>
        <v>1.1848893130241804</v>
      </c>
      <c r="V11">
        <f t="shared" si="10"/>
        <v>0.73416561100812094</v>
      </c>
      <c r="W11">
        <f t="shared" si="11"/>
        <v>3.2536805188683182</v>
      </c>
    </row>
    <row r="12" spans="1:23" x14ac:dyDescent="0.3">
      <c r="A12" t="s">
        <v>10</v>
      </c>
      <c r="B12">
        <v>19.14</v>
      </c>
      <c r="C12">
        <v>13.242999999999901</v>
      </c>
      <c r="D12">
        <v>24.948499999999999</v>
      </c>
      <c r="E12">
        <v>14.231999999999999</v>
      </c>
      <c r="F12">
        <v>21.9345</v>
      </c>
      <c r="G12">
        <v>9.8925000000000001</v>
      </c>
      <c r="H12">
        <v>23.404</v>
      </c>
      <c r="I12">
        <v>13.784000000000001</v>
      </c>
      <c r="J12" t="s">
        <v>10</v>
      </c>
      <c r="K12">
        <f t="shared" si="0"/>
        <v>1.3034743991640543</v>
      </c>
      <c r="L12">
        <f t="shared" si="1"/>
        <v>1.0746809635279095</v>
      </c>
      <c r="M12">
        <f t="shared" si="2"/>
        <v>1.1460031347962383</v>
      </c>
      <c r="N12">
        <f t="shared" si="3"/>
        <v>0.74699841425659397</v>
      </c>
      <c r="O12">
        <f t="shared" si="4"/>
        <v>0.93809247048920774</v>
      </c>
      <c r="P12">
        <f t="shared" si="5"/>
        <v>0.96852164137155716</v>
      </c>
      <c r="Q12">
        <f t="shared" si="6"/>
        <v>1.2227795193312434</v>
      </c>
      <c r="R12">
        <f t="shared" si="7"/>
        <v>1.0408517707468175</v>
      </c>
      <c r="S12" t="s">
        <v>10</v>
      </c>
      <c r="T12">
        <f t="shared" si="8"/>
        <v>1.189077681345982</v>
      </c>
      <c r="U12">
        <f t="shared" si="9"/>
        <v>0.94650077452641612</v>
      </c>
      <c r="V12">
        <f t="shared" si="10"/>
        <v>0.95330705593038245</v>
      </c>
      <c r="W12">
        <f t="shared" si="11"/>
        <v>1.1318156450390304</v>
      </c>
    </row>
    <row r="13" spans="1:23" x14ac:dyDescent="0.3">
      <c r="A13" t="s">
        <v>11</v>
      </c>
      <c r="B13">
        <v>28.128499999999999</v>
      </c>
      <c r="C13">
        <v>7.2515000000000001</v>
      </c>
      <c r="D13">
        <v>14.5215</v>
      </c>
      <c r="E13">
        <v>5.7925000000000004</v>
      </c>
      <c r="F13">
        <v>23.838000000000001</v>
      </c>
      <c r="G13">
        <v>13.3189999999999</v>
      </c>
      <c r="H13">
        <v>8.6914999999999996</v>
      </c>
      <c r="I13">
        <v>6.4480000000000004</v>
      </c>
      <c r="J13" t="s">
        <v>11</v>
      </c>
      <c r="K13">
        <f t="shared" si="0"/>
        <v>0.51625575483939778</v>
      </c>
      <c r="L13">
        <f t="shared" si="1"/>
        <v>0.79880024822450535</v>
      </c>
      <c r="M13">
        <f t="shared" si="2"/>
        <v>0.84746787066498397</v>
      </c>
      <c r="N13">
        <f t="shared" si="3"/>
        <v>1.8367234365303591</v>
      </c>
      <c r="O13">
        <f t="shared" si="4"/>
        <v>0.59852632303825359</v>
      </c>
      <c r="P13">
        <f t="shared" si="5"/>
        <v>1.1131635735865344</v>
      </c>
      <c r="Q13">
        <f t="shared" si="6"/>
        <v>0.30899265869136283</v>
      </c>
      <c r="R13">
        <f t="shared" si="7"/>
        <v>0.88919533889540103</v>
      </c>
      <c r="S13" t="s">
        <v>11</v>
      </c>
      <c r="T13">
        <f t="shared" si="8"/>
        <v>0.65752800153195157</v>
      </c>
      <c r="U13">
        <f t="shared" si="9"/>
        <v>1.3420956535976716</v>
      </c>
      <c r="V13">
        <f t="shared" si="10"/>
        <v>0.85584494831239399</v>
      </c>
      <c r="W13">
        <f t="shared" si="11"/>
        <v>0.59909399879338188</v>
      </c>
    </row>
    <row r="14" spans="1:23" x14ac:dyDescent="0.3">
      <c r="A14" t="s">
        <v>128</v>
      </c>
      <c r="B14">
        <v>14.8065</v>
      </c>
      <c r="C14">
        <v>17.841000000000001</v>
      </c>
      <c r="D14">
        <v>9.5775000000000006</v>
      </c>
      <c r="E14">
        <v>12.090499999999899</v>
      </c>
      <c r="F14">
        <v>14.096499999999899</v>
      </c>
      <c r="G14">
        <v>17.393000000000001</v>
      </c>
      <c r="H14">
        <v>9.6790000000000003</v>
      </c>
      <c r="I14">
        <v>9.4744999999999902</v>
      </c>
      <c r="J14" t="s">
        <v>12</v>
      </c>
      <c r="K14">
        <f t="shared" si="0"/>
        <v>0.64684429135852506</v>
      </c>
      <c r="L14">
        <f t="shared" si="1"/>
        <v>0.67768062328344258</v>
      </c>
      <c r="M14">
        <f t="shared" si="2"/>
        <v>0.95204808698881571</v>
      </c>
      <c r="N14">
        <f t="shared" si="3"/>
        <v>0.97488929992713413</v>
      </c>
      <c r="O14">
        <f t="shared" si="4"/>
        <v>1.0105977551553118</v>
      </c>
      <c r="P14">
        <f t="shared" si="5"/>
        <v>0.78363177701501752</v>
      </c>
      <c r="Q14">
        <f t="shared" si="6"/>
        <v>0.65369938878195388</v>
      </c>
      <c r="R14">
        <f t="shared" si="7"/>
        <v>0.53105207107224872</v>
      </c>
      <c r="S14" t="s">
        <v>12</v>
      </c>
      <c r="T14">
        <f t="shared" si="8"/>
        <v>0.66226245732098388</v>
      </c>
      <c r="U14">
        <f t="shared" si="9"/>
        <v>0.96346869345797492</v>
      </c>
      <c r="V14">
        <f t="shared" si="10"/>
        <v>0.89711476608516461</v>
      </c>
      <c r="W14">
        <f t="shared" si="11"/>
        <v>0.5923757299271013</v>
      </c>
    </row>
    <row r="15" spans="1:23" x14ac:dyDescent="0.3">
      <c r="A15" t="s">
        <v>129</v>
      </c>
      <c r="B15">
        <v>11.733499999999999</v>
      </c>
      <c r="C15">
        <v>12.45</v>
      </c>
      <c r="D15">
        <v>8.7789999999999999</v>
      </c>
      <c r="E15">
        <v>9.4004999999999992</v>
      </c>
      <c r="F15">
        <v>10.234999999999999</v>
      </c>
      <c r="G15">
        <v>10.532999999999999</v>
      </c>
      <c r="H15">
        <v>6.5914999999999999</v>
      </c>
      <c r="I15">
        <v>4.9889999999999999</v>
      </c>
      <c r="J15" t="s">
        <v>21</v>
      </c>
      <c r="K15">
        <f t="shared" si="0"/>
        <v>0.74819959943750802</v>
      </c>
      <c r="L15">
        <f t="shared" si="1"/>
        <v>0.75506024096385538</v>
      </c>
      <c r="M15">
        <f t="shared" si="2"/>
        <v>0.87228874589849581</v>
      </c>
      <c r="N15">
        <f t="shared" si="3"/>
        <v>0.84602409638554221</v>
      </c>
      <c r="O15">
        <f t="shared" si="4"/>
        <v>0.75082583437749173</v>
      </c>
      <c r="P15">
        <f t="shared" si="5"/>
        <v>0.53071645125259304</v>
      </c>
      <c r="Q15">
        <f t="shared" si="6"/>
        <v>0.56176758852857211</v>
      </c>
      <c r="R15">
        <f t="shared" si="7"/>
        <v>0.40072289156626506</v>
      </c>
      <c r="S15" t="s">
        <v>21</v>
      </c>
      <c r="T15">
        <f t="shared" si="8"/>
        <v>0.75162992020068176</v>
      </c>
      <c r="U15">
        <f t="shared" si="9"/>
        <v>0.85915642114201907</v>
      </c>
      <c r="V15">
        <f t="shared" si="10"/>
        <v>0.64077114281504244</v>
      </c>
      <c r="W15">
        <f t="shared" si="11"/>
        <v>0.48124524004741859</v>
      </c>
    </row>
    <row r="16" spans="1:23" x14ac:dyDescent="0.3">
      <c r="A16" t="s">
        <v>130</v>
      </c>
      <c r="B16">
        <v>10.629</v>
      </c>
      <c r="C16">
        <v>11.394500000000001</v>
      </c>
      <c r="D16">
        <v>8.2070000000000007</v>
      </c>
      <c r="E16">
        <v>11.75</v>
      </c>
      <c r="F16">
        <v>9.1494999999999997</v>
      </c>
      <c r="G16">
        <v>9.5429999999999993</v>
      </c>
      <c r="H16">
        <v>6.9645000000000001</v>
      </c>
      <c r="I16">
        <v>5.8884999999999996</v>
      </c>
      <c r="J16" t="s">
        <v>22</v>
      </c>
      <c r="K16">
        <f t="shared" si="0"/>
        <v>0.77213284410574856</v>
      </c>
      <c r="L16">
        <f t="shared" si="1"/>
        <v>1.0311992628022291</v>
      </c>
      <c r="M16">
        <f t="shared" si="2"/>
        <v>0.86080534387054286</v>
      </c>
      <c r="N16">
        <f t="shared" si="3"/>
        <v>0.83750932467418482</v>
      </c>
      <c r="O16">
        <f t="shared" si="4"/>
        <v>0.84860484951870352</v>
      </c>
      <c r="P16">
        <f t="shared" si="5"/>
        <v>0.50114893617021272</v>
      </c>
      <c r="Q16">
        <f t="shared" si="6"/>
        <v>0.65523567598080723</v>
      </c>
      <c r="R16">
        <f t="shared" si="7"/>
        <v>0.51678441353284477</v>
      </c>
      <c r="S16" t="s">
        <v>22</v>
      </c>
      <c r="T16">
        <f t="shared" si="8"/>
        <v>0.90166605345398887</v>
      </c>
      <c r="U16">
        <f t="shared" si="9"/>
        <v>0.84915733427236384</v>
      </c>
      <c r="V16">
        <f t="shared" si="10"/>
        <v>0.67487689284445818</v>
      </c>
      <c r="W16">
        <f t="shared" si="11"/>
        <v>0.58601004475682594</v>
      </c>
    </row>
    <row r="17" spans="1:23" x14ac:dyDescent="0.3">
      <c r="A17" t="s">
        <v>131</v>
      </c>
      <c r="B17">
        <v>9.57</v>
      </c>
      <c r="C17">
        <v>10.744</v>
      </c>
      <c r="D17">
        <v>12.69</v>
      </c>
      <c r="E17">
        <v>14.407500000000001</v>
      </c>
      <c r="F17">
        <v>10.025499999999999</v>
      </c>
      <c r="G17">
        <v>6.9424999999999999</v>
      </c>
      <c r="H17">
        <v>12.2745</v>
      </c>
      <c r="I17">
        <v>7.4349999999999996</v>
      </c>
      <c r="J17" t="s">
        <v>13</v>
      </c>
      <c r="K17">
        <f t="shared" si="0"/>
        <v>1.3260188087774294</v>
      </c>
      <c r="L17">
        <f t="shared" si="1"/>
        <v>1.340981012658228</v>
      </c>
      <c r="M17">
        <f t="shared" si="2"/>
        <v>1.0475966562173458</v>
      </c>
      <c r="N17">
        <f t="shared" si="3"/>
        <v>0.64617460908414004</v>
      </c>
      <c r="O17">
        <f t="shared" si="4"/>
        <v>0.96725768321513006</v>
      </c>
      <c r="P17">
        <f t="shared" si="5"/>
        <v>0.51605066805483246</v>
      </c>
      <c r="Q17">
        <f t="shared" si="6"/>
        <v>1.2826018808777429</v>
      </c>
      <c r="R17">
        <f t="shared" si="7"/>
        <v>0.69201414743112433</v>
      </c>
      <c r="S17" t="s">
        <v>13</v>
      </c>
      <c r="T17">
        <f t="shared" si="8"/>
        <v>1.3334999107178287</v>
      </c>
      <c r="U17">
        <f t="shared" si="9"/>
        <v>0.8468856326507429</v>
      </c>
      <c r="V17">
        <f t="shared" si="10"/>
        <v>0.74165417563498126</v>
      </c>
      <c r="W17">
        <f t="shared" si="11"/>
        <v>0.98730801415443359</v>
      </c>
    </row>
    <row r="18" spans="1:23" x14ac:dyDescent="0.3">
      <c r="A18" t="s">
        <v>132</v>
      </c>
      <c r="B18">
        <v>6.2</v>
      </c>
      <c r="C18">
        <v>6.1939999999999902</v>
      </c>
      <c r="D18">
        <v>10.964</v>
      </c>
      <c r="E18">
        <v>12.0565</v>
      </c>
      <c r="F18">
        <v>4.8279999999999896</v>
      </c>
      <c r="G18">
        <v>4.5720000000000001</v>
      </c>
      <c r="H18">
        <v>9.7125000000000004</v>
      </c>
      <c r="I18">
        <v>6.6870000000000003</v>
      </c>
      <c r="J18" t="s">
        <v>23</v>
      </c>
      <c r="K18">
        <f t="shared" si="0"/>
        <v>1.7683870967741935</v>
      </c>
      <c r="L18">
        <f t="shared" si="1"/>
        <v>1.9464804649660992</v>
      </c>
      <c r="M18">
        <f t="shared" si="2"/>
        <v>0.77870967741935315</v>
      </c>
      <c r="N18">
        <f t="shared" si="3"/>
        <v>0.73813367775266503</v>
      </c>
      <c r="O18">
        <f t="shared" si="4"/>
        <v>0.88585370302809197</v>
      </c>
      <c r="P18">
        <f t="shared" si="5"/>
        <v>0.55463857670136441</v>
      </c>
      <c r="Q18">
        <f t="shared" si="6"/>
        <v>1.5665322580645162</v>
      </c>
      <c r="R18">
        <f t="shared" si="7"/>
        <v>1.0795931546658073</v>
      </c>
      <c r="S18" t="s">
        <v>23</v>
      </c>
      <c r="T18">
        <f t="shared" si="8"/>
        <v>1.8574337808701462</v>
      </c>
      <c r="U18">
        <f t="shared" si="9"/>
        <v>0.75842167758600909</v>
      </c>
      <c r="V18">
        <f t="shared" si="10"/>
        <v>0.72024613986472819</v>
      </c>
      <c r="W18">
        <f t="shared" si="11"/>
        <v>1.3230627063651617</v>
      </c>
    </row>
    <row r="19" spans="1:23" x14ac:dyDescent="0.3">
      <c r="A19" t="s">
        <v>14</v>
      </c>
      <c r="B19">
        <v>12.323</v>
      </c>
      <c r="C19">
        <v>15.030999999999899</v>
      </c>
      <c r="D19">
        <v>0.219</v>
      </c>
      <c r="E19">
        <v>5.3614999999999897</v>
      </c>
      <c r="F19">
        <v>9.9534999999999894</v>
      </c>
      <c r="G19">
        <v>11.77</v>
      </c>
      <c r="H19">
        <v>3.1564999999999999</v>
      </c>
      <c r="I19">
        <v>1.7649999999999999</v>
      </c>
      <c r="J19" t="s">
        <v>14</v>
      </c>
      <c r="K19">
        <f t="shared" si="0"/>
        <v>1.7771646514647407E-2</v>
      </c>
      <c r="L19">
        <f t="shared" si="1"/>
        <v>0.35669616126671716</v>
      </c>
      <c r="M19">
        <f t="shared" si="2"/>
        <v>0.80771727663718162</v>
      </c>
      <c r="N19">
        <f t="shared" si="3"/>
        <v>0.78304836670880706</v>
      </c>
      <c r="O19">
        <f t="shared" si="4"/>
        <v>14.41324200913242</v>
      </c>
      <c r="P19">
        <f t="shared" si="5"/>
        <v>0.3291989182131872</v>
      </c>
      <c r="Q19">
        <f t="shared" si="6"/>
        <v>0.25614704211636774</v>
      </c>
      <c r="R19">
        <f t="shared" si="7"/>
        <v>0.11742399041979987</v>
      </c>
      <c r="S19" t="s">
        <v>14</v>
      </c>
      <c r="T19">
        <f t="shared" si="8"/>
        <v>0.18723390389068229</v>
      </c>
      <c r="U19">
        <f t="shared" si="9"/>
        <v>0.79538282167299434</v>
      </c>
      <c r="V19">
        <f t="shared" si="10"/>
        <v>7.3712204636728034</v>
      </c>
      <c r="W19">
        <f t="shared" si="11"/>
        <v>0.18678551626808382</v>
      </c>
    </row>
    <row r="20" spans="1:23" x14ac:dyDescent="0.3">
      <c r="A20" t="s">
        <v>15</v>
      </c>
      <c r="B20">
        <v>15.679500000000001</v>
      </c>
      <c r="C20">
        <v>2.75</v>
      </c>
      <c r="D20">
        <v>30.5975</v>
      </c>
      <c r="E20">
        <v>13.795</v>
      </c>
      <c r="F20">
        <v>9.4894999999999996</v>
      </c>
      <c r="G20">
        <v>2.79849999999999</v>
      </c>
      <c r="H20">
        <v>10.14</v>
      </c>
      <c r="I20">
        <v>29.3385</v>
      </c>
      <c r="J20" t="s">
        <v>15</v>
      </c>
      <c r="K20">
        <f t="shared" si="0"/>
        <v>1.9514334002997544</v>
      </c>
      <c r="L20">
        <f t="shared" si="1"/>
        <v>5.0163636363636366</v>
      </c>
      <c r="M20">
        <f t="shared" si="2"/>
        <v>0.6052170030932108</v>
      </c>
      <c r="N20">
        <f t="shared" si="3"/>
        <v>1.0176363636363599</v>
      </c>
      <c r="O20">
        <f t="shared" si="4"/>
        <v>0.33139962415230007</v>
      </c>
      <c r="P20">
        <f t="shared" si="5"/>
        <v>2.1267488220369701</v>
      </c>
      <c r="Q20">
        <f t="shared" si="6"/>
        <v>0.64670429541758345</v>
      </c>
      <c r="R20">
        <f t="shared" si="7"/>
        <v>10.668545454545454</v>
      </c>
      <c r="S20" t="s">
        <v>15</v>
      </c>
      <c r="T20">
        <f t="shared" si="8"/>
        <v>3.4838985183316957</v>
      </c>
      <c r="U20">
        <f t="shared" si="9"/>
        <v>0.81142668336478541</v>
      </c>
      <c r="V20">
        <f t="shared" si="10"/>
        <v>1.229074223094635</v>
      </c>
      <c r="W20">
        <f t="shared" si="11"/>
        <v>5.6576248749815186</v>
      </c>
    </row>
    <row r="21" spans="1:23" x14ac:dyDescent="0.3">
      <c r="A21" t="s">
        <v>16</v>
      </c>
      <c r="B21">
        <v>12.394500000000001</v>
      </c>
      <c r="C21">
        <v>6.7355</v>
      </c>
      <c r="D21">
        <v>29.443999999999999</v>
      </c>
      <c r="E21">
        <v>33.444499999999998</v>
      </c>
      <c r="F21">
        <v>11.044499999999999</v>
      </c>
      <c r="G21">
        <v>12.676</v>
      </c>
      <c r="H21">
        <v>28.234000000000002</v>
      </c>
      <c r="I21">
        <v>25.560500000000001</v>
      </c>
      <c r="J21" t="s">
        <v>16</v>
      </c>
      <c r="K21">
        <f t="shared" si="0"/>
        <v>2.3755698091895598</v>
      </c>
      <c r="L21">
        <f t="shared" si="1"/>
        <v>4.9654071709598391</v>
      </c>
      <c r="M21">
        <f t="shared" si="2"/>
        <v>0.8910807212876678</v>
      </c>
      <c r="N21">
        <f t="shared" si="3"/>
        <v>1.8819686734466632</v>
      </c>
      <c r="O21">
        <f t="shared" si="4"/>
        <v>0.95890504007607669</v>
      </c>
      <c r="P21">
        <f t="shared" si="5"/>
        <v>0.76426617231532845</v>
      </c>
      <c r="Q21">
        <f t="shared" si="6"/>
        <v>2.2779458630844327</v>
      </c>
      <c r="R21">
        <f t="shared" si="7"/>
        <v>3.7948927325365602</v>
      </c>
      <c r="S21" t="s">
        <v>16</v>
      </c>
      <c r="T21">
        <f t="shared" si="8"/>
        <v>3.6704884900746997</v>
      </c>
      <c r="U21">
        <f t="shared" si="9"/>
        <v>1.3865246973671654</v>
      </c>
      <c r="V21">
        <f t="shared" si="10"/>
        <v>0.86158560619570257</v>
      </c>
      <c r="W21">
        <f t="shared" si="11"/>
        <v>3.0364192978104967</v>
      </c>
    </row>
    <row r="22" spans="1:23" x14ac:dyDescent="0.3">
      <c r="A22" t="s">
        <v>17</v>
      </c>
      <c r="B22">
        <v>7.4729999999999999</v>
      </c>
      <c r="C22">
        <v>7.0890000000000004</v>
      </c>
      <c r="D22">
        <v>11.872999999999999</v>
      </c>
      <c r="E22">
        <v>11.779500000000001</v>
      </c>
      <c r="F22">
        <v>9.5145</v>
      </c>
      <c r="G22">
        <v>9.3569999999999993</v>
      </c>
      <c r="H22">
        <v>10.3225</v>
      </c>
      <c r="I22">
        <v>10.749499999999999</v>
      </c>
      <c r="J22" t="s">
        <v>17</v>
      </c>
      <c r="K22">
        <f t="shared" si="0"/>
        <v>1.5887862973370801</v>
      </c>
      <c r="L22">
        <f t="shared" si="1"/>
        <v>1.6616589081675837</v>
      </c>
      <c r="M22">
        <f t="shared" si="2"/>
        <v>1.2731834604576475</v>
      </c>
      <c r="N22">
        <f t="shared" si="3"/>
        <v>1.3199322894625474</v>
      </c>
      <c r="O22">
        <f t="shared" si="4"/>
        <v>0.86940958477217223</v>
      </c>
      <c r="P22">
        <f t="shared" si="5"/>
        <v>0.91255995585551164</v>
      </c>
      <c r="Q22">
        <f t="shared" si="6"/>
        <v>1.3813060350595476</v>
      </c>
      <c r="R22">
        <f t="shared" si="7"/>
        <v>1.5163633798843277</v>
      </c>
      <c r="S22" t="s">
        <v>17</v>
      </c>
      <c r="T22">
        <f t="shared" si="8"/>
        <v>1.625222602752332</v>
      </c>
      <c r="U22">
        <f t="shared" si="9"/>
        <v>1.2965578749600974</v>
      </c>
      <c r="V22">
        <f t="shared" si="10"/>
        <v>0.89098477031384193</v>
      </c>
      <c r="W22">
        <f t="shared" si="11"/>
        <v>1.4488347074719377</v>
      </c>
    </row>
    <row r="23" spans="1:23" x14ac:dyDescent="0.3">
      <c r="A23" t="s">
        <v>18</v>
      </c>
      <c r="B23">
        <v>12.172000000000001</v>
      </c>
      <c r="C23">
        <v>14.7385</v>
      </c>
      <c r="D23">
        <v>4.0519999999999996</v>
      </c>
      <c r="E23">
        <v>7.5564999999999998</v>
      </c>
      <c r="F23">
        <v>10.0945</v>
      </c>
      <c r="G23">
        <v>11.335000000000001</v>
      </c>
      <c r="H23">
        <v>5.0549999999999997</v>
      </c>
      <c r="I23">
        <v>1.5325</v>
      </c>
      <c r="J23" t="s">
        <v>18</v>
      </c>
      <c r="K23">
        <f t="shared" si="0"/>
        <v>0.33289516924088064</v>
      </c>
      <c r="L23">
        <f t="shared" si="1"/>
        <v>0.51270482070767032</v>
      </c>
      <c r="M23">
        <f t="shared" si="2"/>
        <v>0.82932139336181399</v>
      </c>
      <c r="N23">
        <f t="shared" si="3"/>
        <v>0.76907419343895245</v>
      </c>
      <c r="O23">
        <f t="shared" si="4"/>
        <v>1.2475320829220138</v>
      </c>
      <c r="P23">
        <f t="shared" si="5"/>
        <v>0.20280553166148349</v>
      </c>
      <c r="Q23">
        <f t="shared" si="6"/>
        <v>0.41529740387775216</v>
      </c>
      <c r="R23">
        <f t="shared" si="7"/>
        <v>0.10397937374902466</v>
      </c>
      <c r="S23" t="s">
        <v>18</v>
      </c>
      <c r="T23">
        <f t="shared" si="8"/>
        <v>0.42279999497427545</v>
      </c>
      <c r="U23">
        <f t="shared" si="9"/>
        <v>0.79919779340038322</v>
      </c>
      <c r="V23">
        <f t="shared" si="10"/>
        <v>0.7251688072917486</v>
      </c>
      <c r="W23">
        <f t="shared" si="11"/>
        <v>0.25963838881338841</v>
      </c>
    </row>
    <row r="24" spans="1:23" x14ac:dyDescent="0.3">
      <c r="A24" t="s">
        <v>19</v>
      </c>
      <c r="B24">
        <v>11.640499999999999</v>
      </c>
      <c r="C24">
        <v>11.211</v>
      </c>
      <c r="D24">
        <v>10.313499999999999</v>
      </c>
      <c r="E24">
        <v>11.5565</v>
      </c>
      <c r="F24">
        <v>10.651999999999999</v>
      </c>
      <c r="G24">
        <v>12.8925</v>
      </c>
      <c r="H24">
        <v>10.446999999999999</v>
      </c>
      <c r="I24">
        <v>8.6645000000000003</v>
      </c>
      <c r="J24" t="s">
        <v>19</v>
      </c>
      <c r="K24">
        <f t="shared" si="0"/>
        <v>0.88600146041836692</v>
      </c>
      <c r="L24">
        <f t="shared" si="1"/>
        <v>1.0308179466595309</v>
      </c>
      <c r="M24">
        <f t="shared" si="2"/>
        <v>0.91508096731240063</v>
      </c>
      <c r="N24">
        <f t="shared" si="3"/>
        <v>1.14998662028365</v>
      </c>
      <c r="O24">
        <f t="shared" si="4"/>
        <v>1.0129441993503661</v>
      </c>
      <c r="P24">
        <f t="shared" si="5"/>
        <v>0.74975122225587332</v>
      </c>
      <c r="Q24">
        <f t="shared" si="6"/>
        <v>0.89747003994673769</v>
      </c>
      <c r="R24">
        <f t="shared" si="7"/>
        <v>0.77285701543127283</v>
      </c>
      <c r="S24" t="s">
        <v>19</v>
      </c>
      <c r="T24">
        <f t="shared" si="8"/>
        <v>0.95840970353894894</v>
      </c>
      <c r="U24">
        <f t="shared" si="9"/>
        <v>1.0325337937980252</v>
      </c>
      <c r="V24">
        <f t="shared" si="10"/>
        <v>0.88134771080311969</v>
      </c>
      <c r="W24">
        <f t="shared" si="11"/>
        <v>0.83516352768900526</v>
      </c>
    </row>
    <row r="25" spans="1:23" x14ac:dyDescent="0.3">
      <c r="A25" t="s">
        <v>20</v>
      </c>
      <c r="B25">
        <v>3.819</v>
      </c>
      <c r="C25">
        <v>1.6559999999999999</v>
      </c>
      <c r="D25">
        <v>50.893500000000003</v>
      </c>
      <c r="E25">
        <v>19.715499999999999</v>
      </c>
      <c r="F25">
        <v>5.444</v>
      </c>
      <c r="G25">
        <v>0.39900000000000002</v>
      </c>
      <c r="H25">
        <v>3.1479999999999899</v>
      </c>
      <c r="I25">
        <v>5.3879999999999999</v>
      </c>
      <c r="J25" t="s">
        <v>20</v>
      </c>
      <c r="K25">
        <f t="shared" si="0"/>
        <v>13.326394344069129</v>
      </c>
      <c r="L25">
        <f t="shared" si="1"/>
        <v>11.905495169082126</v>
      </c>
      <c r="M25">
        <f t="shared" si="2"/>
        <v>1.4255040586540979</v>
      </c>
      <c r="N25">
        <f t="shared" si="3"/>
        <v>0.24094202898550726</v>
      </c>
      <c r="O25">
        <f t="shared" si="4"/>
        <v>6.1854657274504399E-2</v>
      </c>
      <c r="P25">
        <f t="shared" si="5"/>
        <v>0.27328751489944464</v>
      </c>
      <c r="Q25">
        <f t="shared" si="6"/>
        <v>0.8242995548572899</v>
      </c>
      <c r="R25">
        <f t="shared" si="7"/>
        <v>3.2536231884057973</v>
      </c>
      <c r="S25" t="s">
        <v>20</v>
      </c>
      <c r="T25">
        <f t="shared" si="8"/>
        <v>12.615944756575628</v>
      </c>
      <c r="U25">
        <f t="shared" si="9"/>
        <v>0.83322304381980261</v>
      </c>
      <c r="V25">
        <f t="shared" si="10"/>
        <v>0.16757108608697452</v>
      </c>
      <c r="W25">
        <f t="shared" si="11"/>
        <v>2.0389613716315438</v>
      </c>
    </row>
    <row r="26" spans="1:23" x14ac:dyDescent="0.3">
      <c r="A26" t="s">
        <v>133</v>
      </c>
      <c r="B26">
        <v>8.5864999999999991</v>
      </c>
      <c r="C26">
        <v>10.400499999999999</v>
      </c>
      <c r="D26">
        <v>17.101999999999901</v>
      </c>
      <c r="E26">
        <v>19.771000000000001</v>
      </c>
      <c r="F26">
        <v>11.368499999999999</v>
      </c>
      <c r="G26">
        <v>11.7854999999999</v>
      </c>
      <c r="H26">
        <v>14.070499999999999</v>
      </c>
      <c r="I26">
        <v>13.496</v>
      </c>
      <c r="J26" t="s">
        <v>24</v>
      </c>
      <c r="K26">
        <f t="shared" si="0"/>
        <v>1.9917312059628374</v>
      </c>
      <c r="L26">
        <f t="shared" si="1"/>
        <v>1.9009662996971302</v>
      </c>
      <c r="M26">
        <f t="shared" si="2"/>
        <v>1.3239969719909159</v>
      </c>
      <c r="N26">
        <f t="shared" si="3"/>
        <v>1.1331666746790925</v>
      </c>
      <c r="O26">
        <f t="shared" si="4"/>
        <v>0.82274003040580523</v>
      </c>
      <c r="P26">
        <f t="shared" si="5"/>
        <v>0.68261595265793329</v>
      </c>
      <c r="Q26">
        <f t="shared" si="6"/>
        <v>1.6386769929540559</v>
      </c>
      <c r="R26">
        <f t="shared" si="7"/>
        <v>1.2976299216383829</v>
      </c>
      <c r="S26" t="s">
        <v>24</v>
      </c>
      <c r="T26">
        <f t="shared" si="8"/>
        <v>1.9463487528299837</v>
      </c>
      <c r="U26">
        <f t="shared" si="9"/>
        <v>1.2285818233350043</v>
      </c>
      <c r="V26">
        <f t="shared" si="10"/>
        <v>0.75267799153186932</v>
      </c>
      <c r="W26">
        <f t="shared" si="11"/>
        <v>1.4681534572962194</v>
      </c>
    </row>
    <row r="27" spans="1:23" x14ac:dyDescent="0.3">
      <c r="A27" t="s">
        <v>134</v>
      </c>
      <c r="B27">
        <v>5.5609999999999999</v>
      </c>
      <c r="C27">
        <v>7.9394999999999998</v>
      </c>
      <c r="D27">
        <v>20.427</v>
      </c>
      <c r="E27">
        <v>22.070999999999898</v>
      </c>
      <c r="F27">
        <v>11.4245</v>
      </c>
      <c r="G27">
        <v>11.221</v>
      </c>
      <c r="H27">
        <v>18.2105</v>
      </c>
      <c r="I27">
        <v>15.654500000000001</v>
      </c>
      <c r="J27" t="s">
        <v>26</v>
      </c>
      <c r="K27">
        <f t="shared" si="0"/>
        <v>3.6732602049991008</v>
      </c>
      <c r="L27">
        <f t="shared" si="1"/>
        <v>2.779897978462107</v>
      </c>
      <c r="M27">
        <f t="shared" si="2"/>
        <v>2.0543966912425824</v>
      </c>
      <c r="N27">
        <f t="shared" si="3"/>
        <v>1.4133131809307891</v>
      </c>
      <c r="O27">
        <f t="shared" si="4"/>
        <v>0.89149165320409263</v>
      </c>
      <c r="P27">
        <f t="shared" si="5"/>
        <v>0.70927914457886243</v>
      </c>
      <c r="Q27">
        <f t="shared" si="6"/>
        <v>3.2746808128034526</v>
      </c>
      <c r="R27">
        <f t="shared" si="7"/>
        <v>1.9717236601801122</v>
      </c>
      <c r="S27" t="s">
        <v>26</v>
      </c>
      <c r="T27">
        <f t="shared" si="8"/>
        <v>3.2265790917306036</v>
      </c>
      <c r="U27">
        <f t="shared" si="9"/>
        <v>1.7338549360866857</v>
      </c>
      <c r="V27">
        <f t="shared" si="10"/>
        <v>0.80038539889147753</v>
      </c>
      <c r="W27">
        <f t="shared" si="11"/>
        <v>2.6232022364917826</v>
      </c>
    </row>
    <row r="28" spans="1:23" x14ac:dyDescent="0.3">
      <c r="A28" t="s">
        <v>25</v>
      </c>
      <c r="B28">
        <v>4.5955000000000004</v>
      </c>
      <c r="C28">
        <v>4.1899999999999897</v>
      </c>
      <c r="D28">
        <v>16.811999999999902</v>
      </c>
      <c r="E28">
        <v>20.485499999999998</v>
      </c>
      <c r="F28">
        <v>4.5529999999999999</v>
      </c>
      <c r="G28">
        <v>2.0339999999999998</v>
      </c>
      <c r="H28">
        <v>14.318</v>
      </c>
      <c r="I28">
        <v>10.959</v>
      </c>
      <c r="J28" t="s">
        <v>25</v>
      </c>
      <c r="K28">
        <f t="shared" si="0"/>
        <v>3.6583614405396365</v>
      </c>
      <c r="L28">
        <f t="shared" si="1"/>
        <v>4.8891408114558592</v>
      </c>
      <c r="M28">
        <f t="shared" si="2"/>
        <v>0.99075182243499071</v>
      </c>
      <c r="N28">
        <f t="shared" si="3"/>
        <v>0.48544152744630187</v>
      </c>
      <c r="O28">
        <f t="shared" si="4"/>
        <v>0.85165358077564146</v>
      </c>
      <c r="P28">
        <f t="shared" si="5"/>
        <v>0.53496375485099223</v>
      </c>
      <c r="Q28">
        <f t="shared" si="6"/>
        <v>3.1156566206071155</v>
      </c>
      <c r="R28">
        <f t="shared" si="7"/>
        <v>2.6155131264916531</v>
      </c>
      <c r="S28" t="s">
        <v>25</v>
      </c>
      <c r="T28">
        <f t="shared" si="8"/>
        <v>4.2737511259977481</v>
      </c>
      <c r="U28">
        <f t="shared" si="9"/>
        <v>0.73809667494064635</v>
      </c>
      <c r="V28">
        <f t="shared" si="10"/>
        <v>0.6933086678133169</v>
      </c>
      <c r="W28">
        <f t="shared" si="11"/>
        <v>2.8655848735493841</v>
      </c>
    </row>
    <row r="29" spans="1:23" x14ac:dyDescent="0.3">
      <c r="A29" t="s">
        <v>27</v>
      </c>
      <c r="B29">
        <v>4.3719999999999999</v>
      </c>
      <c r="C29">
        <v>4.6244999999999896</v>
      </c>
      <c r="D29">
        <v>20.3535</v>
      </c>
      <c r="E29">
        <v>25.375</v>
      </c>
      <c r="F29">
        <v>4.2190000000000003</v>
      </c>
      <c r="G29">
        <v>2.7214999999999998</v>
      </c>
      <c r="H29">
        <v>16.935500000000001</v>
      </c>
      <c r="I29">
        <v>14.234</v>
      </c>
      <c r="J29" t="s">
        <v>27</v>
      </c>
      <c r="K29">
        <f t="shared" si="0"/>
        <v>4.6554208600182987</v>
      </c>
      <c r="L29">
        <f t="shared" si="1"/>
        <v>5.4870796842902054</v>
      </c>
      <c r="M29">
        <f t="shared" si="2"/>
        <v>0.96500457456541633</v>
      </c>
      <c r="N29">
        <f t="shared" si="3"/>
        <v>0.58849605362742041</v>
      </c>
      <c r="O29">
        <f t="shared" si="4"/>
        <v>0.83206819465939519</v>
      </c>
      <c r="P29">
        <f t="shared" si="5"/>
        <v>0.56094581280788181</v>
      </c>
      <c r="Q29">
        <f t="shared" si="6"/>
        <v>3.8736276303751147</v>
      </c>
      <c r="R29">
        <f t="shared" si="7"/>
        <v>3.077954373445785</v>
      </c>
      <c r="S29" t="s">
        <v>27</v>
      </c>
      <c r="T29">
        <f t="shared" si="8"/>
        <v>5.0712502721542521</v>
      </c>
      <c r="U29">
        <f t="shared" si="9"/>
        <v>0.77675031409641837</v>
      </c>
      <c r="V29">
        <f t="shared" si="10"/>
        <v>0.6965070037336385</v>
      </c>
      <c r="W29">
        <f t="shared" si="11"/>
        <v>3.4757910019104497</v>
      </c>
    </row>
    <row r="30" spans="1:23" x14ac:dyDescent="0.3">
      <c r="A30" t="s">
        <v>28</v>
      </c>
      <c r="B30">
        <v>18.5685</v>
      </c>
      <c r="C30">
        <v>59.656999999999996</v>
      </c>
      <c r="D30">
        <v>18.198</v>
      </c>
      <c r="E30">
        <v>69.955999999999904</v>
      </c>
      <c r="F30">
        <v>15.958500000000001</v>
      </c>
      <c r="G30">
        <v>44.165500000000002</v>
      </c>
      <c r="H30">
        <v>17.011499999999899</v>
      </c>
      <c r="I30">
        <v>69.471499999999907</v>
      </c>
      <c r="J30" t="s">
        <v>28</v>
      </c>
      <c r="K30">
        <f t="shared" si="0"/>
        <v>0.98004685354228938</v>
      </c>
      <c r="L30">
        <f t="shared" si="1"/>
        <v>1.1726369076554286</v>
      </c>
      <c r="M30">
        <f t="shared" si="2"/>
        <v>0.85943937313191698</v>
      </c>
      <c r="N30">
        <f t="shared" si="3"/>
        <v>0.74032385135021883</v>
      </c>
      <c r="O30">
        <f t="shared" si="4"/>
        <v>0.93480052753049225</v>
      </c>
      <c r="P30">
        <f t="shared" si="5"/>
        <v>0.99307421807993601</v>
      </c>
      <c r="Q30">
        <f t="shared" si="6"/>
        <v>0.91614831569593125</v>
      </c>
      <c r="R30">
        <f t="shared" si="7"/>
        <v>1.1645154801615889</v>
      </c>
      <c r="S30" t="s">
        <v>28</v>
      </c>
      <c r="T30">
        <f t="shared" si="8"/>
        <v>1.0763418805988589</v>
      </c>
      <c r="U30">
        <f t="shared" si="9"/>
        <v>0.79988161224106791</v>
      </c>
      <c r="V30">
        <f t="shared" si="10"/>
        <v>0.96393737280521408</v>
      </c>
      <c r="W30">
        <f t="shared" si="11"/>
        <v>1.0403318979287601</v>
      </c>
    </row>
    <row r="31" spans="1:23" x14ac:dyDescent="0.3">
      <c r="A31" t="s">
        <v>29</v>
      </c>
      <c r="B31">
        <v>29.995999999999999</v>
      </c>
      <c r="C31">
        <v>26.706499999999998</v>
      </c>
      <c r="D31">
        <v>27.147500000000001</v>
      </c>
      <c r="E31">
        <v>21.038999999999898</v>
      </c>
      <c r="F31">
        <v>27.332999999999998</v>
      </c>
      <c r="G31">
        <v>26.262499999999999</v>
      </c>
      <c r="H31">
        <v>22.904</v>
      </c>
      <c r="I31">
        <v>22.3384999999999</v>
      </c>
      <c r="J31" t="s">
        <v>29</v>
      </c>
      <c r="K31">
        <f t="shared" si="0"/>
        <v>0.90503733831177502</v>
      </c>
      <c r="L31">
        <f t="shared" si="1"/>
        <v>0.78778574504333776</v>
      </c>
      <c r="M31">
        <f t="shared" si="2"/>
        <v>0.91122149619949322</v>
      </c>
      <c r="N31">
        <f t="shared" si="3"/>
        <v>0.98337483384194857</v>
      </c>
      <c r="O31">
        <f t="shared" si="4"/>
        <v>0.84368726402062799</v>
      </c>
      <c r="P31">
        <f t="shared" si="5"/>
        <v>1.0617662436427591</v>
      </c>
      <c r="Q31">
        <f t="shared" si="6"/>
        <v>0.76356847579677289</v>
      </c>
      <c r="R31">
        <f t="shared" si="7"/>
        <v>0.83644431130997698</v>
      </c>
      <c r="S31" t="s">
        <v>29</v>
      </c>
      <c r="T31">
        <f t="shared" si="8"/>
        <v>0.84641154167755639</v>
      </c>
      <c r="U31">
        <f t="shared" si="9"/>
        <v>0.94729816502072084</v>
      </c>
      <c r="V31">
        <f t="shared" si="10"/>
        <v>0.95272675383169347</v>
      </c>
      <c r="W31">
        <f t="shared" si="11"/>
        <v>0.80000639355337499</v>
      </c>
    </row>
    <row r="32" spans="1:23" x14ac:dyDescent="0.3">
      <c r="A32" t="s">
        <v>135</v>
      </c>
      <c r="B32">
        <v>10.701000000000001</v>
      </c>
      <c r="C32">
        <v>9.6114999999999995</v>
      </c>
      <c r="D32">
        <v>9.202</v>
      </c>
      <c r="E32">
        <v>9.3085000000000004</v>
      </c>
      <c r="F32">
        <v>9.9529999999999994</v>
      </c>
      <c r="G32">
        <v>9.18</v>
      </c>
      <c r="H32">
        <v>7.7835000000000001</v>
      </c>
      <c r="I32">
        <v>5.4664999999999999</v>
      </c>
      <c r="J32" t="s">
        <v>33</v>
      </c>
      <c r="K32">
        <f t="shared" si="0"/>
        <v>0.85991963367909541</v>
      </c>
      <c r="L32">
        <f t="shared" si="1"/>
        <v>0.96847526400665884</v>
      </c>
      <c r="M32">
        <f t="shared" si="2"/>
        <v>0.93009999065507887</v>
      </c>
      <c r="N32">
        <f t="shared" si="3"/>
        <v>0.95510586276855847</v>
      </c>
      <c r="O32">
        <f t="shared" si="4"/>
        <v>0.84584872853727455</v>
      </c>
      <c r="P32">
        <f t="shared" si="5"/>
        <v>0.58725895686737928</v>
      </c>
      <c r="Q32">
        <f t="shared" si="6"/>
        <v>0.7273619287917017</v>
      </c>
      <c r="R32">
        <f t="shared" si="7"/>
        <v>0.56874577329241016</v>
      </c>
      <c r="S32" t="s">
        <v>33</v>
      </c>
      <c r="T32">
        <f t="shared" si="8"/>
        <v>0.91419744884287713</v>
      </c>
      <c r="U32">
        <f t="shared" si="9"/>
        <v>0.94260292671181867</v>
      </c>
      <c r="V32">
        <f t="shared" si="10"/>
        <v>0.71655384270232692</v>
      </c>
      <c r="W32">
        <f t="shared" si="11"/>
        <v>0.64805385104205593</v>
      </c>
    </row>
    <row r="33" spans="1:23" x14ac:dyDescent="0.3">
      <c r="A33" t="s">
        <v>136</v>
      </c>
      <c r="B33">
        <v>26.187000000000001</v>
      </c>
      <c r="C33">
        <v>19.831499999999998</v>
      </c>
      <c r="D33">
        <v>30.155999999999999</v>
      </c>
      <c r="E33">
        <v>25.411000000000001</v>
      </c>
      <c r="F33">
        <v>23.633499999999898</v>
      </c>
      <c r="G33">
        <v>18.596499999999999</v>
      </c>
      <c r="H33">
        <v>27.083500000000001</v>
      </c>
      <c r="I33">
        <v>20.936999999999902</v>
      </c>
      <c r="J33" t="s">
        <v>32</v>
      </c>
      <c r="K33">
        <f t="shared" si="0"/>
        <v>1.1515637530072171</v>
      </c>
      <c r="L33">
        <f t="shared" si="1"/>
        <v>1.2813453344426797</v>
      </c>
      <c r="M33">
        <f t="shared" si="2"/>
        <v>0.9024897850078244</v>
      </c>
      <c r="N33">
        <f t="shared" si="3"/>
        <v>0.93772533595542451</v>
      </c>
      <c r="O33">
        <f t="shared" si="4"/>
        <v>0.89811314497944028</v>
      </c>
      <c r="P33">
        <f t="shared" si="5"/>
        <v>0.8239345165479478</v>
      </c>
      <c r="Q33">
        <f t="shared" si="6"/>
        <v>1.0342345438576392</v>
      </c>
      <c r="R33">
        <f t="shared" si="7"/>
        <v>1.0557446486649977</v>
      </c>
      <c r="S33" t="s">
        <v>32</v>
      </c>
      <c r="T33">
        <f t="shared" si="8"/>
        <v>1.2164545437249483</v>
      </c>
      <c r="U33">
        <f t="shared" si="9"/>
        <v>0.92010756048162445</v>
      </c>
      <c r="V33">
        <f t="shared" si="10"/>
        <v>0.86102383076369404</v>
      </c>
      <c r="W33">
        <f t="shared" si="11"/>
        <v>1.0449895962613185</v>
      </c>
    </row>
    <row r="34" spans="1:23" x14ac:dyDescent="0.3">
      <c r="A34" t="s">
        <v>30</v>
      </c>
      <c r="B34">
        <v>23.948499999999999</v>
      </c>
      <c r="C34">
        <v>30.471</v>
      </c>
      <c r="D34">
        <v>38.033999999999999</v>
      </c>
      <c r="E34">
        <v>47.466500000000003</v>
      </c>
      <c r="F34">
        <v>30.724499999999999</v>
      </c>
      <c r="G34">
        <v>30.055499999999999</v>
      </c>
      <c r="H34">
        <v>34.100999999999999</v>
      </c>
      <c r="I34">
        <v>36.263999999999903</v>
      </c>
      <c r="J34" t="s">
        <v>30</v>
      </c>
      <c r="K34">
        <f t="shared" si="0"/>
        <v>1.5881579222080715</v>
      </c>
      <c r="L34">
        <f t="shared" si="1"/>
        <v>1.557759837222277</v>
      </c>
      <c r="M34">
        <f t="shared" si="2"/>
        <v>1.2829404764390253</v>
      </c>
      <c r="N34">
        <f t="shared" si="3"/>
        <v>0.98636408388303631</v>
      </c>
      <c r="O34">
        <f t="shared" si="4"/>
        <v>0.89659252247988641</v>
      </c>
      <c r="P34">
        <f t="shared" si="5"/>
        <v>0.76399144659917839</v>
      </c>
      <c r="Q34">
        <f t="shared" si="6"/>
        <v>1.4239305175689501</v>
      </c>
      <c r="R34">
        <f t="shared" si="7"/>
        <v>1.1901151914935482</v>
      </c>
      <c r="S34" t="s">
        <v>30</v>
      </c>
      <c r="T34">
        <f t="shared" si="8"/>
        <v>1.5729588797151743</v>
      </c>
      <c r="U34">
        <f t="shared" si="9"/>
        <v>1.1346522801610308</v>
      </c>
      <c r="V34">
        <f t="shared" si="10"/>
        <v>0.83029198453953246</v>
      </c>
      <c r="W34">
        <f t="shared" si="11"/>
        <v>1.3070228545312492</v>
      </c>
    </row>
    <row r="35" spans="1:23" x14ac:dyDescent="0.3">
      <c r="A35" t="s">
        <v>31</v>
      </c>
      <c r="B35">
        <v>5.8414999999999999</v>
      </c>
      <c r="C35">
        <v>5.7690000000000001</v>
      </c>
      <c r="D35">
        <v>9.5824999999999996</v>
      </c>
      <c r="E35">
        <v>11.307</v>
      </c>
      <c r="F35">
        <v>5.4329999999999998</v>
      </c>
      <c r="G35">
        <v>3.7589999999999999</v>
      </c>
      <c r="H35">
        <v>8.3285</v>
      </c>
      <c r="I35">
        <v>5.9749999999999996</v>
      </c>
      <c r="J35" t="s">
        <v>31</v>
      </c>
      <c r="K35">
        <f t="shared" si="0"/>
        <v>1.6404177009329795</v>
      </c>
      <c r="L35">
        <f t="shared" si="1"/>
        <v>1.9599583983359334</v>
      </c>
      <c r="M35">
        <f t="shared" si="2"/>
        <v>0.9300693315073183</v>
      </c>
      <c r="N35">
        <f t="shared" si="3"/>
        <v>0.65158606344253767</v>
      </c>
      <c r="O35">
        <f t="shared" si="4"/>
        <v>0.86913644664753464</v>
      </c>
      <c r="P35">
        <f t="shared" si="5"/>
        <v>0.52843371362872549</v>
      </c>
      <c r="Q35">
        <f t="shared" si="6"/>
        <v>1.4257468116066079</v>
      </c>
      <c r="R35">
        <f t="shared" si="7"/>
        <v>1.0357080949904662</v>
      </c>
      <c r="S35" t="s">
        <v>31</v>
      </c>
      <c r="T35">
        <f t="shared" si="8"/>
        <v>1.8001880496344564</v>
      </c>
      <c r="U35">
        <f t="shared" si="9"/>
        <v>0.79082769747492798</v>
      </c>
      <c r="V35">
        <f t="shared" si="10"/>
        <v>0.69878508013813012</v>
      </c>
      <c r="W35">
        <f t="shared" si="11"/>
        <v>1.2307274532985371</v>
      </c>
    </row>
    <row r="36" spans="1:23" x14ac:dyDescent="0.3">
      <c r="A36" t="s">
        <v>137</v>
      </c>
      <c r="B36">
        <v>7.7104999999999997</v>
      </c>
      <c r="C36">
        <v>6.9625000000000004</v>
      </c>
      <c r="D36">
        <v>18.5625</v>
      </c>
      <c r="E36">
        <v>19.668500000000002</v>
      </c>
      <c r="F36">
        <v>8.0779999999999994</v>
      </c>
      <c r="G36">
        <v>6.4215</v>
      </c>
      <c r="H36">
        <v>14.5565</v>
      </c>
      <c r="I36">
        <v>12.888999999999999</v>
      </c>
      <c r="J36" t="s">
        <v>34</v>
      </c>
      <c r="K36">
        <f t="shared" si="0"/>
        <v>2.4074314246806305</v>
      </c>
      <c r="L36">
        <f t="shared" si="1"/>
        <v>2.82491921005386</v>
      </c>
      <c r="M36">
        <f t="shared" si="2"/>
        <v>1.0476622787108487</v>
      </c>
      <c r="N36">
        <f t="shared" si="3"/>
        <v>0.92229802513464987</v>
      </c>
      <c r="O36">
        <f t="shared" si="4"/>
        <v>0.78418855218855221</v>
      </c>
      <c r="P36">
        <f t="shared" si="5"/>
        <v>0.65531179296845199</v>
      </c>
      <c r="Q36">
        <f t="shared" si="6"/>
        <v>1.8878801634135272</v>
      </c>
      <c r="R36">
        <f t="shared" si="7"/>
        <v>1.851202872531418</v>
      </c>
      <c r="S36" t="s">
        <v>34</v>
      </c>
      <c r="T36">
        <f t="shared" si="8"/>
        <v>2.6161753173672455</v>
      </c>
      <c r="U36">
        <f t="shared" si="9"/>
        <v>0.98498015192274924</v>
      </c>
      <c r="V36">
        <f t="shared" si="10"/>
        <v>0.71975017257850205</v>
      </c>
      <c r="W36">
        <f t="shared" si="11"/>
        <v>1.8695415179724726</v>
      </c>
    </row>
    <row r="37" spans="1:23" x14ac:dyDescent="0.3">
      <c r="A37" t="s">
        <v>35</v>
      </c>
      <c r="B37">
        <v>2.9885000000000002</v>
      </c>
      <c r="C37">
        <v>2.3199999999999998</v>
      </c>
      <c r="D37">
        <v>15.596499999999899</v>
      </c>
      <c r="E37">
        <v>17.716000000000001</v>
      </c>
      <c r="F37">
        <v>2.532</v>
      </c>
      <c r="G37">
        <v>1.33449999999999</v>
      </c>
      <c r="H37">
        <v>12.5885</v>
      </c>
      <c r="I37">
        <v>10.079000000000001</v>
      </c>
      <c r="J37" t="s">
        <v>35</v>
      </c>
      <c r="K37">
        <f t="shared" si="0"/>
        <v>5.2188388823824319</v>
      </c>
      <c r="L37">
        <f t="shared" si="1"/>
        <v>7.6362068965517249</v>
      </c>
      <c r="M37">
        <f t="shared" si="2"/>
        <v>0.84724778316881377</v>
      </c>
      <c r="N37">
        <f t="shared" si="3"/>
        <v>0.5752155172413751</v>
      </c>
      <c r="O37">
        <f t="shared" si="4"/>
        <v>0.80713621645882605</v>
      </c>
      <c r="P37">
        <f t="shared" si="5"/>
        <v>0.56892074960487693</v>
      </c>
      <c r="Q37">
        <f t="shared" si="6"/>
        <v>4.2123138698343645</v>
      </c>
      <c r="R37">
        <f t="shared" si="7"/>
        <v>4.3443965517241381</v>
      </c>
      <c r="S37" t="s">
        <v>35</v>
      </c>
      <c r="T37">
        <f t="shared" si="8"/>
        <v>6.4275228894670784</v>
      </c>
      <c r="U37">
        <f t="shared" si="9"/>
        <v>0.71123165020509438</v>
      </c>
      <c r="V37">
        <f t="shared" si="10"/>
        <v>0.68802848303185149</v>
      </c>
      <c r="W37">
        <f t="shared" si="11"/>
        <v>4.2783552107792513</v>
      </c>
    </row>
    <row r="38" spans="1:23" x14ac:dyDescent="0.3">
      <c r="A38" t="s">
        <v>36</v>
      </c>
      <c r="B38">
        <v>8.6890000000000001</v>
      </c>
      <c r="C38">
        <v>10.561499999999899</v>
      </c>
      <c r="D38">
        <v>28.565000000000001</v>
      </c>
      <c r="E38">
        <v>26.9345</v>
      </c>
      <c r="F38">
        <v>10.488</v>
      </c>
      <c r="G38">
        <v>8.4120000000000008</v>
      </c>
      <c r="H38">
        <v>25.732999999999901</v>
      </c>
      <c r="I38">
        <v>16.900500000000001</v>
      </c>
      <c r="J38" t="s">
        <v>36</v>
      </c>
      <c r="K38">
        <f t="shared" si="0"/>
        <v>3.2874899297962945</v>
      </c>
      <c r="L38">
        <f t="shared" si="1"/>
        <v>2.5502532784169158</v>
      </c>
      <c r="M38">
        <f t="shared" si="2"/>
        <v>1.2070433881919669</v>
      </c>
      <c r="N38">
        <f t="shared" si="3"/>
        <v>0.79647777304360945</v>
      </c>
      <c r="O38">
        <f t="shared" si="4"/>
        <v>0.90085769298091722</v>
      </c>
      <c r="P38">
        <f t="shared" si="5"/>
        <v>0.62746663201470232</v>
      </c>
      <c r="Q38">
        <f t="shared" si="6"/>
        <v>2.961560593854287</v>
      </c>
      <c r="R38">
        <f t="shared" si="7"/>
        <v>1.6001988353927152</v>
      </c>
      <c r="S38" t="s">
        <v>36</v>
      </c>
      <c r="T38">
        <f t="shared" si="8"/>
        <v>2.918871604106605</v>
      </c>
      <c r="U38">
        <f t="shared" si="9"/>
        <v>1.0017605806177881</v>
      </c>
      <c r="V38">
        <f t="shared" si="10"/>
        <v>0.76416216249780977</v>
      </c>
      <c r="W38">
        <f t="shared" si="11"/>
        <v>2.2808797146235014</v>
      </c>
    </row>
    <row r="39" spans="1:23" x14ac:dyDescent="0.3">
      <c r="A39" t="s">
        <v>37</v>
      </c>
      <c r="B39">
        <v>14.7255</v>
      </c>
      <c r="C39">
        <v>19.466000000000001</v>
      </c>
      <c r="D39">
        <v>33.268000000000001</v>
      </c>
      <c r="E39">
        <v>53.116</v>
      </c>
      <c r="F39">
        <v>9.7985000000000007</v>
      </c>
      <c r="G39">
        <v>8.0075000000000003</v>
      </c>
      <c r="H39">
        <v>30.9345</v>
      </c>
      <c r="I39">
        <v>29.11</v>
      </c>
      <c r="J39" t="s">
        <v>37</v>
      </c>
      <c r="K39">
        <f t="shared" si="0"/>
        <v>2.2592102135750909</v>
      </c>
      <c r="L39">
        <f t="shared" si="1"/>
        <v>2.7286550909277714</v>
      </c>
      <c r="M39">
        <f t="shared" si="2"/>
        <v>0.66541034260296772</v>
      </c>
      <c r="N39">
        <f t="shared" si="3"/>
        <v>0.41135826569403061</v>
      </c>
      <c r="O39">
        <f t="shared" si="4"/>
        <v>0.92985752074065164</v>
      </c>
      <c r="P39">
        <f t="shared" si="5"/>
        <v>0.54804578658031478</v>
      </c>
      <c r="Q39">
        <f t="shared" si="6"/>
        <v>2.100743608026892</v>
      </c>
      <c r="R39">
        <f t="shared" si="7"/>
        <v>1.4954279256138907</v>
      </c>
      <c r="S39" t="s">
        <v>37</v>
      </c>
      <c r="T39">
        <f t="shared" si="8"/>
        <v>2.4939326522514311</v>
      </c>
      <c r="U39">
        <f t="shared" si="9"/>
        <v>0.53838430414849914</v>
      </c>
      <c r="V39">
        <f t="shared" si="10"/>
        <v>0.73895165366048321</v>
      </c>
      <c r="W39">
        <f t="shared" si="11"/>
        <v>1.7980857668203913</v>
      </c>
    </row>
    <row r="40" spans="1:23" x14ac:dyDescent="0.3">
      <c r="A40" t="s">
        <v>138</v>
      </c>
      <c r="B40">
        <v>11.445499999999999</v>
      </c>
      <c r="C40">
        <v>12.135</v>
      </c>
      <c r="D40">
        <v>2.1259999999999999</v>
      </c>
      <c r="E40">
        <v>5.3744999999999896</v>
      </c>
      <c r="F40">
        <v>8.4015000000000004</v>
      </c>
      <c r="G40">
        <v>10.9815</v>
      </c>
      <c r="H40">
        <v>3.4654999999999898</v>
      </c>
      <c r="I40">
        <v>1.9889999999999901</v>
      </c>
      <c r="J40" t="s">
        <v>38</v>
      </c>
      <c r="K40">
        <f t="shared" si="0"/>
        <v>0.18574985802280372</v>
      </c>
      <c r="L40">
        <f t="shared" si="1"/>
        <v>0.44289245982694603</v>
      </c>
      <c r="M40">
        <f t="shared" si="2"/>
        <v>0.73404394740290957</v>
      </c>
      <c r="N40">
        <f t="shared" si="3"/>
        <v>0.90494437577255882</v>
      </c>
      <c r="O40">
        <f t="shared" si="4"/>
        <v>1.6300564440263359</v>
      </c>
      <c r="P40">
        <f t="shared" si="5"/>
        <v>0.37008093776165113</v>
      </c>
      <c r="Q40">
        <f t="shared" si="6"/>
        <v>0.30278275304704821</v>
      </c>
      <c r="R40">
        <f t="shared" si="7"/>
        <v>0.16390605686032056</v>
      </c>
      <c r="S40" t="s">
        <v>38</v>
      </c>
      <c r="T40">
        <f t="shared" si="8"/>
        <v>0.31432115892487489</v>
      </c>
      <c r="U40">
        <f t="shared" si="9"/>
        <v>0.81949416158773425</v>
      </c>
      <c r="V40">
        <f t="shared" si="10"/>
        <v>1.0000686908939935</v>
      </c>
      <c r="W40">
        <f t="shared" si="11"/>
        <v>0.23334440495368439</v>
      </c>
    </row>
    <row r="41" spans="1:23" x14ac:dyDescent="0.3">
      <c r="A41" t="s">
        <v>39</v>
      </c>
      <c r="B41">
        <v>9.8375000000000004</v>
      </c>
      <c r="C41">
        <v>11.061999999999999</v>
      </c>
      <c r="D41">
        <v>7.06</v>
      </c>
      <c r="E41">
        <v>8.4044999999999899</v>
      </c>
      <c r="F41">
        <v>10.644500000000001</v>
      </c>
      <c r="G41">
        <v>11.385999999999999</v>
      </c>
      <c r="H41">
        <v>7.7394999999999996</v>
      </c>
      <c r="I41">
        <v>3.7134999999999998</v>
      </c>
      <c r="J41" t="s">
        <v>39</v>
      </c>
      <c r="K41">
        <f t="shared" si="0"/>
        <v>0.7176620076238881</v>
      </c>
      <c r="L41">
        <f t="shared" si="1"/>
        <v>0.75976315313686404</v>
      </c>
      <c r="M41">
        <f t="shared" si="2"/>
        <v>1.0820330368487929</v>
      </c>
      <c r="N41">
        <f t="shared" si="3"/>
        <v>1.0292894594105948</v>
      </c>
      <c r="O41">
        <f t="shared" si="4"/>
        <v>1.0962464589235128</v>
      </c>
      <c r="P41">
        <f t="shared" si="5"/>
        <v>0.44184662978166511</v>
      </c>
      <c r="Q41">
        <f t="shared" si="6"/>
        <v>0.78673443456162639</v>
      </c>
      <c r="R41">
        <f t="shared" si="7"/>
        <v>0.33569878864581448</v>
      </c>
      <c r="S41" t="s">
        <v>39</v>
      </c>
      <c r="T41">
        <f t="shared" si="8"/>
        <v>0.73871258038037602</v>
      </c>
      <c r="U41">
        <f t="shared" si="9"/>
        <v>1.0556612481296939</v>
      </c>
      <c r="V41">
        <f t="shared" si="10"/>
        <v>0.7690465443525889</v>
      </c>
      <c r="W41">
        <f t="shared" si="11"/>
        <v>0.56121661160372049</v>
      </c>
    </row>
    <row r="42" spans="1:23" x14ac:dyDescent="0.3">
      <c r="A42" t="s">
        <v>40</v>
      </c>
      <c r="B42">
        <v>30.125499999999999</v>
      </c>
      <c r="C42">
        <v>16.626999999999999</v>
      </c>
      <c r="D42">
        <v>22.6675</v>
      </c>
      <c r="E42">
        <v>16.135999999999999</v>
      </c>
      <c r="F42">
        <v>32.666499999999999</v>
      </c>
      <c r="G42">
        <v>17.47</v>
      </c>
      <c r="H42">
        <v>22.928000000000001</v>
      </c>
      <c r="I42">
        <v>11.811499999999899</v>
      </c>
      <c r="J42" t="s">
        <v>40</v>
      </c>
      <c r="K42">
        <f t="shared" si="0"/>
        <v>0.75243564422167275</v>
      </c>
      <c r="L42">
        <f t="shared" si="1"/>
        <v>0.97046971792867021</v>
      </c>
      <c r="M42">
        <f t="shared" si="2"/>
        <v>1.0843471477651823</v>
      </c>
      <c r="N42">
        <f t="shared" si="3"/>
        <v>1.0507006675888615</v>
      </c>
      <c r="O42">
        <f t="shared" si="4"/>
        <v>1.011492224550568</v>
      </c>
      <c r="P42">
        <f t="shared" si="5"/>
        <v>0.7319967773921604</v>
      </c>
      <c r="Q42">
        <f t="shared" si="6"/>
        <v>0.76108280360491942</v>
      </c>
      <c r="R42">
        <f t="shared" si="7"/>
        <v>0.71038070608046555</v>
      </c>
      <c r="S42" t="s">
        <v>40</v>
      </c>
      <c r="T42">
        <f t="shared" si="8"/>
        <v>0.86145268107517148</v>
      </c>
      <c r="U42">
        <f t="shared" si="9"/>
        <v>1.067523907677022</v>
      </c>
      <c r="V42">
        <f t="shared" si="10"/>
        <v>0.87174450097136424</v>
      </c>
      <c r="W42">
        <f t="shared" si="11"/>
        <v>0.73573175484269249</v>
      </c>
    </row>
    <row r="43" spans="1:23" x14ac:dyDescent="0.3">
      <c r="A43" t="s">
        <v>139</v>
      </c>
      <c r="B43">
        <v>9.2919999999999998</v>
      </c>
      <c r="C43">
        <v>2.5354999999999999</v>
      </c>
      <c r="D43">
        <v>18.893999999999998</v>
      </c>
      <c r="E43">
        <v>16.374500000000001</v>
      </c>
      <c r="F43">
        <v>9.0169999999999995</v>
      </c>
      <c r="G43">
        <v>2.9175</v>
      </c>
      <c r="H43">
        <v>16.805</v>
      </c>
      <c r="I43">
        <v>16.135999999999999</v>
      </c>
      <c r="J43" t="s">
        <v>41</v>
      </c>
      <c r="K43">
        <f t="shared" si="0"/>
        <v>2.0333620318553591</v>
      </c>
      <c r="L43">
        <f t="shared" si="1"/>
        <v>6.4580950502859409</v>
      </c>
      <c r="M43">
        <f t="shared" si="2"/>
        <v>0.97040464916056823</v>
      </c>
      <c r="N43">
        <f t="shared" si="3"/>
        <v>1.150660619207257</v>
      </c>
      <c r="O43">
        <f t="shared" si="4"/>
        <v>0.88943579972478037</v>
      </c>
      <c r="P43">
        <f t="shared" si="5"/>
        <v>0.98543466976090865</v>
      </c>
      <c r="Q43">
        <f t="shared" si="6"/>
        <v>1.808544984933276</v>
      </c>
      <c r="R43">
        <f t="shared" si="7"/>
        <v>6.3640307631630844</v>
      </c>
      <c r="S43" t="s">
        <v>41</v>
      </c>
      <c r="T43">
        <f t="shared" si="8"/>
        <v>4.2457285410706502</v>
      </c>
      <c r="U43">
        <f t="shared" si="9"/>
        <v>1.0605326341839127</v>
      </c>
      <c r="V43">
        <f t="shared" si="10"/>
        <v>0.93743523474284451</v>
      </c>
      <c r="W43">
        <f t="shared" si="11"/>
        <v>4.0862878740481801</v>
      </c>
    </row>
    <row r="44" spans="1:23" x14ac:dyDescent="0.3">
      <c r="A44" t="s">
        <v>42</v>
      </c>
      <c r="B44">
        <v>5.5884999999999998</v>
      </c>
      <c r="C44">
        <v>5.4885000000000002</v>
      </c>
      <c r="D44">
        <v>9.1204999999999998</v>
      </c>
      <c r="E44">
        <v>10.968</v>
      </c>
      <c r="F44">
        <v>4.1764999999999999</v>
      </c>
      <c r="G44">
        <v>4.3409999999999904</v>
      </c>
      <c r="H44">
        <v>8.6329999999999991</v>
      </c>
      <c r="I44">
        <v>4.125</v>
      </c>
      <c r="J44" t="s">
        <v>42</v>
      </c>
      <c r="K44">
        <f t="shared" si="0"/>
        <v>1.6320121678446811</v>
      </c>
      <c r="L44">
        <f t="shared" si="1"/>
        <v>1.9983602077070237</v>
      </c>
      <c r="M44">
        <f t="shared" si="2"/>
        <v>0.7473382839760222</v>
      </c>
      <c r="N44">
        <f t="shared" si="3"/>
        <v>0.79092648264552978</v>
      </c>
      <c r="O44">
        <f t="shared" si="4"/>
        <v>0.94654898306013913</v>
      </c>
      <c r="P44">
        <f t="shared" si="5"/>
        <v>0.3760940919037199</v>
      </c>
      <c r="Q44">
        <f t="shared" si="6"/>
        <v>1.5447794578151561</v>
      </c>
      <c r="R44">
        <f t="shared" si="7"/>
        <v>0.75157146761410221</v>
      </c>
      <c r="S44" t="s">
        <v>42</v>
      </c>
      <c r="T44">
        <f t="shared" si="8"/>
        <v>1.8151861877758524</v>
      </c>
      <c r="U44">
        <f t="shared" si="9"/>
        <v>0.76913238331077594</v>
      </c>
      <c r="V44">
        <f t="shared" si="10"/>
        <v>0.66132153748192946</v>
      </c>
      <c r="W44">
        <f t="shared" si="11"/>
        <v>1.1481754627146292</v>
      </c>
    </row>
    <row r="45" spans="1:23" x14ac:dyDescent="0.3">
      <c r="A45" t="s">
        <v>43</v>
      </c>
      <c r="B45">
        <v>4.9284999999999997</v>
      </c>
      <c r="C45">
        <v>6.1764999999999901</v>
      </c>
      <c r="D45">
        <v>12.968999999999999</v>
      </c>
      <c r="E45">
        <v>15.33</v>
      </c>
      <c r="F45">
        <v>7.0009999999999897</v>
      </c>
      <c r="G45">
        <v>6.8289999999999997</v>
      </c>
      <c r="H45">
        <v>11.448</v>
      </c>
      <c r="I45">
        <v>9.5815000000000001</v>
      </c>
      <c r="J45" t="s">
        <v>43</v>
      </c>
      <c r="K45">
        <f t="shared" si="0"/>
        <v>2.6314294410063916</v>
      </c>
      <c r="L45">
        <f t="shared" si="1"/>
        <v>2.4819881810086657</v>
      </c>
      <c r="M45">
        <f t="shared" si="2"/>
        <v>1.4205133407730526</v>
      </c>
      <c r="N45">
        <f t="shared" si="3"/>
        <v>1.1056423540840299</v>
      </c>
      <c r="O45">
        <f t="shared" si="4"/>
        <v>0.88272033310201259</v>
      </c>
      <c r="P45">
        <f t="shared" si="5"/>
        <v>0.62501630789302021</v>
      </c>
      <c r="Q45">
        <f t="shared" si="6"/>
        <v>2.3228162726996047</v>
      </c>
      <c r="R45">
        <f t="shared" si="7"/>
        <v>1.5512830891281495</v>
      </c>
      <c r="S45" t="s">
        <v>43</v>
      </c>
      <c r="T45">
        <f t="shared" si="8"/>
        <v>2.5567088110075287</v>
      </c>
      <c r="U45">
        <f t="shared" si="9"/>
        <v>1.2630778474285411</v>
      </c>
      <c r="V45">
        <f t="shared" si="10"/>
        <v>0.7538683204975164</v>
      </c>
      <c r="W45">
        <f t="shared" si="11"/>
        <v>1.9370496809138771</v>
      </c>
    </row>
    <row r="46" spans="1:23" x14ac:dyDescent="0.3">
      <c r="A46" t="s">
        <v>140</v>
      </c>
      <c r="B46">
        <v>15.101000000000001</v>
      </c>
      <c r="C46">
        <v>2.2075</v>
      </c>
      <c r="D46">
        <v>19.648</v>
      </c>
      <c r="E46">
        <v>0.1825</v>
      </c>
      <c r="F46">
        <v>35.138999999999903</v>
      </c>
      <c r="G46">
        <v>5.694</v>
      </c>
      <c r="H46">
        <v>32.506999999999998</v>
      </c>
      <c r="I46">
        <v>4.1229999999999896</v>
      </c>
      <c r="J46" t="s">
        <v>44</v>
      </c>
      <c r="K46">
        <f t="shared" si="0"/>
        <v>1.3011058870273491</v>
      </c>
      <c r="L46">
        <f t="shared" si="1"/>
        <v>8.2672706681766697E-2</v>
      </c>
      <c r="M46">
        <f t="shared" si="2"/>
        <v>2.3269319912588506</v>
      </c>
      <c r="N46">
        <f t="shared" si="3"/>
        <v>2.5793884484711209</v>
      </c>
      <c r="O46">
        <f t="shared" si="4"/>
        <v>1.654468648208469</v>
      </c>
      <c r="P46">
        <f t="shared" si="5"/>
        <v>22.591780821917752</v>
      </c>
      <c r="Q46">
        <f t="shared" si="6"/>
        <v>2.1526388980862192</v>
      </c>
      <c r="R46">
        <f t="shared" si="7"/>
        <v>1.8677236693091686</v>
      </c>
      <c r="S46" t="s">
        <v>44</v>
      </c>
      <c r="T46">
        <f t="shared" si="8"/>
        <v>0.69188929685455791</v>
      </c>
      <c r="U46">
        <f t="shared" si="9"/>
        <v>2.4531602198649858</v>
      </c>
      <c r="V46">
        <f t="shared" si="10"/>
        <v>12.12312473506311</v>
      </c>
      <c r="W46">
        <f t="shared" si="11"/>
        <v>2.010181283697694</v>
      </c>
    </row>
    <row r="47" spans="1:23" x14ac:dyDescent="0.3">
      <c r="A47" t="s">
        <v>141</v>
      </c>
      <c r="B47">
        <v>11.116</v>
      </c>
      <c r="C47">
        <v>8.7554999999999996</v>
      </c>
      <c r="D47">
        <v>18.238</v>
      </c>
      <c r="E47">
        <v>14.454000000000001</v>
      </c>
      <c r="F47">
        <v>12.8255</v>
      </c>
      <c r="G47">
        <v>12.767999999999899</v>
      </c>
      <c r="H47">
        <v>18.787500000000001</v>
      </c>
      <c r="I47">
        <v>11.838999999999899</v>
      </c>
      <c r="J47" t="s">
        <v>45</v>
      </c>
      <c r="K47">
        <f t="shared" si="0"/>
        <v>1.6406980928391508</v>
      </c>
      <c r="L47">
        <f t="shared" si="1"/>
        <v>1.6508480383758781</v>
      </c>
      <c r="M47">
        <f t="shared" si="2"/>
        <v>1.1537873335732278</v>
      </c>
      <c r="N47">
        <f t="shared" si="3"/>
        <v>1.4582833647421507</v>
      </c>
      <c r="O47">
        <f t="shared" si="4"/>
        <v>1.0301294001535257</v>
      </c>
      <c r="P47">
        <f t="shared" si="5"/>
        <v>0.81908122319080523</v>
      </c>
      <c r="Q47">
        <f t="shared" si="6"/>
        <v>1.690131342209428</v>
      </c>
      <c r="R47">
        <f t="shared" si="7"/>
        <v>1.3521786305750556</v>
      </c>
      <c r="S47" t="s">
        <v>45</v>
      </c>
      <c r="T47">
        <f t="shared" si="8"/>
        <v>1.6457730656075145</v>
      </c>
      <c r="U47">
        <f t="shared" si="9"/>
        <v>1.3060353491576893</v>
      </c>
      <c r="V47">
        <f t="shared" si="10"/>
        <v>0.92460531167216553</v>
      </c>
      <c r="W47">
        <f t="shared" si="11"/>
        <v>1.5211549863922418</v>
      </c>
    </row>
    <row r="48" spans="1:23" x14ac:dyDescent="0.3">
      <c r="A48" t="s">
        <v>142</v>
      </c>
      <c r="B48">
        <v>6.33</v>
      </c>
      <c r="C48">
        <v>7.8815</v>
      </c>
      <c r="D48">
        <v>15.5685</v>
      </c>
      <c r="E48">
        <v>16.116499999999998</v>
      </c>
      <c r="F48">
        <v>7.4794999999999998</v>
      </c>
      <c r="G48">
        <v>7.1379999999999999</v>
      </c>
      <c r="H48">
        <v>12.1295</v>
      </c>
      <c r="I48">
        <v>11.343500000000001</v>
      </c>
      <c r="J48" t="s">
        <v>46</v>
      </c>
      <c r="K48">
        <f t="shared" si="0"/>
        <v>2.459478672985782</v>
      </c>
      <c r="L48">
        <f t="shared" si="1"/>
        <v>2.0448518682991814</v>
      </c>
      <c r="M48">
        <f t="shared" si="2"/>
        <v>1.1815955766192732</v>
      </c>
      <c r="N48">
        <f t="shared" si="3"/>
        <v>0.90566516526041996</v>
      </c>
      <c r="O48">
        <f t="shared" si="4"/>
        <v>0.77910524456434471</v>
      </c>
      <c r="P48">
        <f t="shared" si="5"/>
        <v>0.703843886699966</v>
      </c>
      <c r="Q48">
        <f t="shared" si="6"/>
        <v>1.9161927330173776</v>
      </c>
      <c r="R48">
        <f t="shared" si="7"/>
        <v>1.4392564867093829</v>
      </c>
      <c r="S48" t="s">
        <v>46</v>
      </c>
      <c r="T48">
        <f t="shared" si="8"/>
        <v>2.2521652706424815</v>
      </c>
      <c r="U48">
        <f t="shared" si="9"/>
        <v>1.0436303709398467</v>
      </c>
      <c r="V48">
        <f t="shared" si="10"/>
        <v>0.7414745656321553</v>
      </c>
      <c r="W48">
        <f t="shared" si="11"/>
        <v>1.6777246098633802</v>
      </c>
    </row>
    <row r="49" spans="1:23" x14ac:dyDescent="0.3">
      <c r="A49" t="s">
        <v>143</v>
      </c>
      <c r="B49">
        <v>3.7214999999999998</v>
      </c>
      <c r="C49">
        <v>3.4444999999999899</v>
      </c>
      <c r="D49">
        <v>12.202</v>
      </c>
      <c r="E49">
        <v>15.587</v>
      </c>
      <c r="F49">
        <v>3.2770000000000001</v>
      </c>
      <c r="G49">
        <v>3.9784999999999999</v>
      </c>
      <c r="H49">
        <v>9.2965</v>
      </c>
      <c r="I49">
        <v>9.4685000000000006</v>
      </c>
      <c r="J49" t="s">
        <v>47</v>
      </c>
      <c r="K49">
        <f t="shared" si="0"/>
        <v>3.2787854359801156</v>
      </c>
      <c r="L49">
        <f t="shared" si="1"/>
        <v>4.5251850776600513</v>
      </c>
      <c r="M49">
        <f t="shared" si="2"/>
        <v>0.88055891441623013</v>
      </c>
      <c r="N49">
        <f t="shared" si="3"/>
        <v>1.1550297575845585</v>
      </c>
      <c r="O49">
        <f t="shared" si="4"/>
        <v>0.7618832978200295</v>
      </c>
      <c r="P49">
        <f t="shared" si="5"/>
        <v>0.60746134599345614</v>
      </c>
      <c r="Q49">
        <f t="shared" si="6"/>
        <v>2.4980518608088138</v>
      </c>
      <c r="R49">
        <f t="shared" si="7"/>
        <v>2.7488750181448767</v>
      </c>
      <c r="S49" t="s">
        <v>47</v>
      </c>
      <c r="T49">
        <f t="shared" si="8"/>
        <v>3.9019852568200832</v>
      </c>
      <c r="U49">
        <f t="shared" si="9"/>
        <v>1.0177943360003943</v>
      </c>
      <c r="V49">
        <f t="shared" si="10"/>
        <v>0.68467232190674276</v>
      </c>
      <c r="W49">
        <f t="shared" si="11"/>
        <v>2.6234634394768452</v>
      </c>
    </row>
    <row r="50" spans="1:23" x14ac:dyDescent="0.3">
      <c r="A50" t="s">
        <v>144</v>
      </c>
      <c r="B50">
        <v>5.56</v>
      </c>
      <c r="C50">
        <v>5.2729999999999997</v>
      </c>
      <c r="D50">
        <v>17.115499999999901</v>
      </c>
      <c r="E50">
        <v>20.001999999999999</v>
      </c>
      <c r="F50">
        <v>4.4509999999999996</v>
      </c>
      <c r="G50">
        <v>4.577</v>
      </c>
      <c r="H50">
        <v>13.356</v>
      </c>
      <c r="I50">
        <v>12.2564999999999</v>
      </c>
      <c r="J50" t="s">
        <v>48</v>
      </c>
      <c r="K50">
        <f t="shared" si="0"/>
        <v>3.0783273381294789</v>
      </c>
      <c r="L50">
        <f t="shared" si="1"/>
        <v>3.793286554143751</v>
      </c>
      <c r="M50">
        <f t="shared" si="2"/>
        <v>0.80053956834532369</v>
      </c>
      <c r="N50">
        <f t="shared" si="3"/>
        <v>0.86800682723307421</v>
      </c>
      <c r="O50">
        <f t="shared" si="4"/>
        <v>0.78034530104291877</v>
      </c>
      <c r="P50">
        <f t="shared" si="5"/>
        <v>0.61276372362763221</v>
      </c>
      <c r="Q50">
        <f t="shared" si="6"/>
        <v>2.402158273381295</v>
      </c>
      <c r="R50">
        <f t="shared" si="7"/>
        <v>2.3243883937037548</v>
      </c>
      <c r="S50" t="s">
        <v>48</v>
      </c>
      <c r="T50">
        <f t="shared" si="8"/>
        <v>3.4358069461366147</v>
      </c>
      <c r="U50">
        <f t="shared" si="9"/>
        <v>0.83427319778919895</v>
      </c>
      <c r="V50">
        <f t="shared" si="10"/>
        <v>0.69655451233527543</v>
      </c>
      <c r="W50">
        <f t="shared" si="11"/>
        <v>2.3632733335425247</v>
      </c>
    </row>
    <row r="51" spans="1:23" x14ac:dyDescent="0.3">
      <c r="A51" t="s">
        <v>145</v>
      </c>
      <c r="B51">
        <v>16.838000000000001</v>
      </c>
      <c r="C51">
        <v>9.7364999999999995</v>
      </c>
      <c r="D51">
        <v>19.779</v>
      </c>
      <c r="E51">
        <v>11.5495</v>
      </c>
      <c r="F51">
        <v>22.718</v>
      </c>
      <c r="G51">
        <v>12.737500000000001</v>
      </c>
      <c r="H51">
        <v>20.106000000000002</v>
      </c>
      <c r="I51">
        <v>12.4575</v>
      </c>
      <c r="J51" t="s">
        <v>49</v>
      </c>
      <c r="K51">
        <f t="shared" si="0"/>
        <v>1.1746644494595557</v>
      </c>
      <c r="L51">
        <f t="shared" si="1"/>
        <v>1.18620654239203</v>
      </c>
      <c r="M51">
        <f t="shared" si="2"/>
        <v>1.3492101199667419</v>
      </c>
      <c r="N51">
        <f t="shared" si="3"/>
        <v>1.3082216402197917</v>
      </c>
      <c r="O51">
        <f t="shared" si="4"/>
        <v>1.0165326861823147</v>
      </c>
      <c r="P51">
        <f t="shared" si="5"/>
        <v>1.0786181219966231</v>
      </c>
      <c r="Q51">
        <f t="shared" si="6"/>
        <v>1.1940848081719919</v>
      </c>
      <c r="R51">
        <f t="shared" si="7"/>
        <v>1.2794638730549992</v>
      </c>
      <c r="S51" t="s">
        <v>49</v>
      </c>
      <c r="T51">
        <f t="shared" si="8"/>
        <v>1.180435495925793</v>
      </c>
      <c r="U51">
        <f t="shared" si="9"/>
        <v>1.3287158800932668</v>
      </c>
      <c r="V51">
        <f t="shared" si="10"/>
        <v>1.0475754040894689</v>
      </c>
      <c r="W51">
        <f t="shared" si="11"/>
        <v>1.2367743406134957</v>
      </c>
    </row>
    <row r="52" spans="1:23" x14ac:dyDescent="0.3">
      <c r="A52" t="s">
        <v>146</v>
      </c>
      <c r="B52">
        <v>25.5685</v>
      </c>
      <c r="C52">
        <v>34.455500000000001</v>
      </c>
      <c r="D52">
        <v>46.272500000000001</v>
      </c>
      <c r="E52">
        <v>72.873999999999995</v>
      </c>
      <c r="F52">
        <v>21.779</v>
      </c>
      <c r="G52">
        <v>20.835999999999999</v>
      </c>
      <c r="H52">
        <v>43.179499999999997</v>
      </c>
      <c r="I52">
        <v>47.594499999999996</v>
      </c>
      <c r="J52" t="s">
        <v>50</v>
      </c>
      <c r="K52">
        <f t="shared" si="0"/>
        <v>1.8097463676007588</v>
      </c>
      <c r="L52">
        <f t="shared" si="1"/>
        <v>2.1150179216670777</v>
      </c>
      <c r="M52">
        <f t="shared" si="2"/>
        <v>0.85179028883196117</v>
      </c>
      <c r="N52">
        <f t="shared" si="3"/>
        <v>0.60472203276690217</v>
      </c>
      <c r="O52">
        <f t="shared" si="4"/>
        <v>0.93315684261710508</v>
      </c>
      <c r="P52">
        <f t="shared" si="5"/>
        <v>0.65310673216785131</v>
      </c>
      <c r="Q52">
        <f t="shared" si="6"/>
        <v>1.6887772063280988</v>
      </c>
      <c r="R52">
        <f t="shared" si="7"/>
        <v>1.3813324432964258</v>
      </c>
      <c r="S52" t="s">
        <v>50</v>
      </c>
      <c r="T52">
        <f t="shared" si="8"/>
        <v>1.9623821446339182</v>
      </c>
      <c r="U52">
        <f t="shared" si="9"/>
        <v>0.72825616079943167</v>
      </c>
      <c r="V52">
        <f t="shared" si="10"/>
        <v>0.79313178739247814</v>
      </c>
      <c r="W52">
        <f t="shared" si="11"/>
        <v>1.5350548248122622</v>
      </c>
    </row>
    <row r="53" spans="1:23" x14ac:dyDescent="0.3">
      <c r="A53" t="s">
        <v>147</v>
      </c>
      <c r="B53">
        <v>9.2814999999999994</v>
      </c>
      <c r="C53">
        <v>4.8010000000000002</v>
      </c>
      <c r="D53">
        <v>27.625499999999999</v>
      </c>
      <c r="E53">
        <v>29.9435</v>
      </c>
      <c r="F53">
        <v>6.8710000000000004</v>
      </c>
      <c r="G53">
        <v>2.8839999999999999</v>
      </c>
      <c r="H53">
        <v>23.176500000000001</v>
      </c>
      <c r="I53">
        <v>25.171999999999901</v>
      </c>
      <c r="J53" t="s">
        <v>51</v>
      </c>
      <c r="K53">
        <f t="shared" si="0"/>
        <v>2.976404675968324</v>
      </c>
      <c r="L53">
        <f t="shared" si="1"/>
        <v>6.2369298062903562</v>
      </c>
      <c r="M53">
        <f t="shared" si="2"/>
        <v>0.74028982384312891</v>
      </c>
      <c r="N53">
        <f t="shared" si="3"/>
        <v>0.60070818579462604</v>
      </c>
      <c r="O53">
        <f t="shared" si="4"/>
        <v>0.83895314111961783</v>
      </c>
      <c r="P53">
        <f t="shared" si="5"/>
        <v>0.84064989062734485</v>
      </c>
      <c r="Q53">
        <f t="shared" si="6"/>
        <v>2.4970640521467438</v>
      </c>
      <c r="R53">
        <f t="shared" si="7"/>
        <v>5.243074359508415</v>
      </c>
      <c r="S53" t="s">
        <v>51</v>
      </c>
      <c r="T53">
        <f t="shared" si="8"/>
        <v>4.6066672411293403</v>
      </c>
      <c r="U53">
        <f t="shared" si="9"/>
        <v>0.67049900481887748</v>
      </c>
      <c r="V53">
        <f t="shared" si="10"/>
        <v>0.83980151587348129</v>
      </c>
      <c r="W53">
        <f t="shared" si="11"/>
        <v>3.8700692058275794</v>
      </c>
    </row>
    <row r="54" spans="1:23" x14ac:dyDescent="0.3">
      <c r="A54" t="s">
        <v>148</v>
      </c>
      <c r="B54">
        <v>13.048</v>
      </c>
      <c r="C54">
        <v>15.3985</v>
      </c>
      <c r="D54">
        <v>3.766</v>
      </c>
      <c r="E54">
        <v>7.58</v>
      </c>
      <c r="F54">
        <v>13.408999999999899</v>
      </c>
      <c r="G54">
        <v>15.458500000000001</v>
      </c>
      <c r="H54">
        <v>4.3049999999999997</v>
      </c>
      <c r="I54">
        <v>2.5834999999999999</v>
      </c>
      <c r="J54" t="s">
        <v>52</v>
      </c>
      <c r="K54">
        <f t="shared" si="0"/>
        <v>0.28862660944206009</v>
      </c>
      <c r="L54">
        <f t="shared" si="1"/>
        <v>0.49225573919537619</v>
      </c>
      <c r="M54">
        <f t="shared" si="2"/>
        <v>1.0276670754138488</v>
      </c>
      <c r="N54">
        <f t="shared" si="3"/>
        <v>1.0038964834237101</v>
      </c>
      <c r="O54">
        <f t="shared" si="4"/>
        <v>1.1431226765799256</v>
      </c>
      <c r="P54">
        <f t="shared" si="5"/>
        <v>0.34083113456464381</v>
      </c>
      <c r="Q54">
        <f t="shared" si="6"/>
        <v>0.32993562231759654</v>
      </c>
      <c r="R54">
        <f t="shared" si="7"/>
        <v>0.16777608208591746</v>
      </c>
      <c r="S54" t="s">
        <v>52</v>
      </c>
      <c r="T54">
        <f t="shared" si="8"/>
        <v>0.39044117431871816</v>
      </c>
      <c r="U54">
        <f t="shared" si="9"/>
        <v>1.0157817794187793</v>
      </c>
      <c r="V54">
        <f t="shared" si="10"/>
        <v>0.74197690557228468</v>
      </c>
      <c r="W54">
        <f t="shared" si="11"/>
        <v>0.24885585220175699</v>
      </c>
    </row>
    <row r="55" spans="1:23" x14ac:dyDescent="0.3">
      <c r="A55" t="s">
        <v>149</v>
      </c>
      <c r="B55">
        <v>20.356000000000002</v>
      </c>
      <c r="C55">
        <v>17.866</v>
      </c>
      <c r="D55">
        <v>39.218499999999999</v>
      </c>
      <c r="E55">
        <v>36.997500000000002</v>
      </c>
      <c r="F55">
        <v>24.903500000000001</v>
      </c>
      <c r="G55">
        <v>24.759</v>
      </c>
      <c r="H55">
        <v>29.881999999999898</v>
      </c>
      <c r="I55">
        <v>27.846499999999999</v>
      </c>
      <c r="J55" t="s">
        <v>53</v>
      </c>
      <c r="K55">
        <f t="shared" si="0"/>
        <v>1.9266309687561405</v>
      </c>
      <c r="L55">
        <f t="shared" si="1"/>
        <v>2.0708328668980189</v>
      </c>
      <c r="M55">
        <f t="shared" si="2"/>
        <v>1.2233985065828257</v>
      </c>
      <c r="N55">
        <f t="shared" si="3"/>
        <v>1.3858166349490653</v>
      </c>
      <c r="O55">
        <f t="shared" si="4"/>
        <v>0.76193633106824332</v>
      </c>
      <c r="P55">
        <f t="shared" si="5"/>
        <v>0.75265896344347583</v>
      </c>
      <c r="Q55">
        <f t="shared" si="6"/>
        <v>1.467970131656509</v>
      </c>
      <c r="R55">
        <f t="shared" si="7"/>
        <v>1.5586309190641441</v>
      </c>
      <c r="S55" t="s">
        <v>53</v>
      </c>
      <c r="T55">
        <f t="shared" si="8"/>
        <v>1.9987319178270797</v>
      </c>
      <c r="U55">
        <f t="shared" si="9"/>
        <v>1.3046075707659455</v>
      </c>
      <c r="V55">
        <f t="shared" si="10"/>
        <v>0.75729764725585957</v>
      </c>
      <c r="W55">
        <f t="shared" si="11"/>
        <v>1.5133005253603264</v>
      </c>
    </row>
    <row r="56" spans="1:23" x14ac:dyDescent="0.3">
      <c r="A56" t="s">
        <v>150</v>
      </c>
      <c r="B56">
        <v>5.0259999999999998</v>
      </c>
      <c r="C56">
        <v>4.5199999999999996</v>
      </c>
      <c r="D56">
        <v>16.453499999999998</v>
      </c>
      <c r="E56">
        <v>20.012499999999999</v>
      </c>
      <c r="F56">
        <v>3.9</v>
      </c>
      <c r="G56">
        <v>4.5184999999999897</v>
      </c>
      <c r="H56">
        <v>12.781499999999999</v>
      </c>
      <c r="I56">
        <v>12.580500000000001</v>
      </c>
      <c r="J56" t="s">
        <v>54</v>
      </c>
      <c r="K56">
        <f t="shared" si="0"/>
        <v>3.2736768802228409</v>
      </c>
      <c r="L56">
        <f t="shared" si="1"/>
        <v>4.427544247787611</v>
      </c>
      <c r="M56">
        <f t="shared" si="2"/>
        <v>0.77596498209311582</v>
      </c>
      <c r="N56">
        <f t="shared" si="3"/>
        <v>0.99966814159291817</v>
      </c>
      <c r="O56">
        <f t="shared" si="4"/>
        <v>0.77682559941653762</v>
      </c>
      <c r="P56">
        <f t="shared" si="5"/>
        <v>0.62863210493441601</v>
      </c>
      <c r="Q56">
        <f t="shared" si="6"/>
        <v>2.5430760047751693</v>
      </c>
      <c r="R56">
        <f t="shared" si="7"/>
        <v>2.7832964601769916</v>
      </c>
      <c r="S56" t="s">
        <v>54</v>
      </c>
      <c r="T56">
        <f t="shared" si="8"/>
        <v>3.8506105640052262</v>
      </c>
      <c r="U56">
        <f t="shared" si="9"/>
        <v>0.88781656184301694</v>
      </c>
      <c r="V56">
        <f t="shared" si="10"/>
        <v>0.70272885217547687</v>
      </c>
      <c r="W56">
        <f t="shared" si="11"/>
        <v>2.6631862324760807</v>
      </c>
    </row>
    <row r="57" spans="1:23" x14ac:dyDescent="0.3">
      <c r="A57" t="s">
        <v>151</v>
      </c>
      <c r="B57">
        <v>5.6835000000000004</v>
      </c>
      <c r="C57">
        <v>5.9225000000000003</v>
      </c>
      <c r="D57">
        <v>20.673499999999901</v>
      </c>
      <c r="E57">
        <v>25.399000000000001</v>
      </c>
      <c r="F57">
        <v>7.8874999999999904</v>
      </c>
      <c r="G57">
        <v>8.2889999999999997</v>
      </c>
      <c r="H57">
        <v>18.1205</v>
      </c>
      <c r="I57">
        <v>18.484999999999999</v>
      </c>
      <c r="J57" t="s">
        <v>55</v>
      </c>
      <c r="K57">
        <f t="shared" si="0"/>
        <v>3.6374593120436174</v>
      </c>
      <c r="L57">
        <f t="shared" si="1"/>
        <v>4.2885605740818908</v>
      </c>
      <c r="M57">
        <f t="shared" si="2"/>
        <v>1.3877892143925381</v>
      </c>
      <c r="N57">
        <f t="shared" si="3"/>
        <v>1.3995778809624313</v>
      </c>
      <c r="O57">
        <f t="shared" si="4"/>
        <v>0.87650857377802915</v>
      </c>
      <c r="P57">
        <f t="shared" si="5"/>
        <v>0.72778455844718293</v>
      </c>
      <c r="Q57">
        <f t="shared" si="6"/>
        <v>3.1882642737749625</v>
      </c>
      <c r="R57">
        <f t="shared" si="7"/>
        <v>3.1211481637821863</v>
      </c>
      <c r="S57" t="s">
        <v>55</v>
      </c>
      <c r="T57">
        <f t="shared" si="8"/>
        <v>3.9630099430627541</v>
      </c>
      <c r="U57">
        <f t="shared" si="9"/>
        <v>1.3936835476774847</v>
      </c>
      <c r="V57">
        <f t="shared" si="10"/>
        <v>0.80214656611260604</v>
      </c>
      <c r="W57">
        <f t="shared" si="11"/>
        <v>3.1547062187785744</v>
      </c>
    </row>
    <row r="58" spans="1:23" x14ac:dyDescent="0.3">
      <c r="A58" t="s">
        <v>152</v>
      </c>
      <c r="B58">
        <v>5.8834999999999997</v>
      </c>
      <c r="C58">
        <v>5.7394999999999996</v>
      </c>
      <c r="D58">
        <v>21.808</v>
      </c>
      <c r="E58">
        <v>32.137</v>
      </c>
      <c r="F58">
        <v>4.5744999999999996</v>
      </c>
      <c r="G58">
        <v>3.4239999999999999</v>
      </c>
      <c r="H58">
        <v>19.417999999999999</v>
      </c>
      <c r="I58">
        <v>19.920499999999901</v>
      </c>
      <c r="J58" t="s">
        <v>56</v>
      </c>
      <c r="K58">
        <f t="shared" si="0"/>
        <v>3.70663720574488</v>
      </c>
      <c r="L58">
        <f t="shared" si="1"/>
        <v>5.5992682289398035</v>
      </c>
      <c r="M58">
        <f t="shared" si="2"/>
        <v>0.77751338488994637</v>
      </c>
      <c r="N58">
        <f t="shared" si="3"/>
        <v>0.59656764526526707</v>
      </c>
      <c r="O58">
        <f t="shared" si="4"/>
        <v>0.8904071900220103</v>
      </c>
      <c r="P58">
        <f t="shared" si="5"/>
        <v>0.61986184149111312</v>
      </c>
      <c r="Q58">
        <f t="shared" si="6"/>
        <v>3.3004164187983345</v>
      </c>
      <c r="R58">
        <f t="shared" si="7"/>
        <v>3.4707727153933101</v>
      </c>
      <c r="S58" t="s">
        <v>56</v>
      </c>
      <c r="T58">
        <f t="shared" si="8"/>
        <v>4.6529527173423419</v>
      </c>
      <c r="U58">
        <f t="shared" si="9"/>
        <v>0.68704051507760666</v>
      </c>
      <c r="V58">
        <f t="shared" si="10"/>
        <v>0.75513451575656165</v>
      </c>
      <c r="W58">
        <f t="shared" si="11"/>
        <v>3.3855945670958221</v>
      </c>
    </row>
    <row r="59" spans="1:23" x14ac:dyDescent="0.3">
      <c r="A59" t="s">
        <v>153</v>
      </c>
      <c r="B59">
        <v>15.951000000000001</v>
      </c>
      <c r="C59">
        <v>16.241499999999998</v>
      </c>
      <c r="D59">
        <v>6.694</v>
      </c>
      <c r="E59">
        <v>12.3375</v>
      </c>
      <c r="F59">
        <v>13.478</v>
      </c>
      <c r="G59">
        <v>15.522500000000001</v>
      </c>
      <c r="H59">
        <v>7.6524999999999999</v>
      </c>
      <c r="I59">
        <v>8.4309999999999992</v>
      </c>
      <c r="J59" t="s">
        <v>57</v>
      </c>
      <c r="K59">
        <f t="shared" si="0"/>
        <v>0.4196602093912607</v>
      </c>
      <c r="L59">
        <f t="shared" si="1"/>
        <v>0.75962811316688739</v>
      </c>
      <c r="M59">
        <f t="shared" si="2"/>
        <v>0.84496269826343173</v>
      </c>
      <c r="N59">
        <f t="shared" si="3"/>
        <v>0.95573068989933208</v>
      </c>
      <c r="O59">
        <f t="shared" si="4"/>
        <v>1.1431879294890948</v>
      </c>
      <c r="P59">
        <f t="shared" si="5"/>
        <v>0.6833637284701114</v>
      </c>
      <c r="Q59">
        <f t="shared" si="6"/>
        <v>0.47975048586295527</v>
      </c>
      <c r="R59">
        <f t="shared" si="7"/>
        <v>0.51910229966443988</v>
      </c>
      <c r="S59" t="s">
        <v>57</v>
      </c>
      <c r="T59">
        <f t="shared" si="8"/>
        <v>0.58964416127907404</v>
      </c>
      <c r="U59">
        <f t="shared" si="9"/>
        <v>0.9003466940813819</v>
      </c>
      <c r="V59">
        <f t="shared" si="10"/>
        <v>0.91327582897960302</v>
      </c>
      <c r="W59">
        <f t="shared" si="11"/>
        <v>0.4994263927636976</v>
      </c>
    </row>
    <row r="60" spans="1:23" x14ac:dyDescent="0.3">
      <c r="A60" t="s">
        <v>154</v>
      </c>
      <c r="B60">
        <v>9.9469999999999992</v>
      </c>
      <c r="C60">
        <v>10.125500000000001</v>
      </c>
      <c r="D60">
        <v>4.4524999999999997</v>
      </c>
      <c r="E60">
        <v>6.3544999999999998</v>
      </c>
      <c r="F60">
        <v>8.4369999999999994</v>
      </c>
      <c r="G60">
        <v>9.6080000000000005</v>
      </c>
      <c r="H60">
        <v>5.2329999999999997</v>
      </c>
      <c r="I60">
        <v>3.0049999999999999</v>
      </c>
      <c r="J60" t="s">
        <v>58</v>
      </c>
      <c r="K60">
        <f t="shared" si="0"/>
        <v>0.44762239871317988</v>
      </c>
      <c r="L60">
        <f t="shared" si="1"/>
        <v>0.62757394696558189</v>
      </c>
      <c r="M60">
        <f t="shared" si="2"/>
        <v>0.84819543580979195</v>
      </c>
      <c r="N60">
        <f t="shared" si="3"/>
        <v>0.94889141276973976</v>
      </c>
      <c r="O60">
        <f t="shared" si="4"/>
        <v>1.1752947782144862</v>
      </c>
      <c r="P60">
        <f t="shared" si="5"/>
        <v>0.47289322527342825</v>
      </c>
      <c r="Q60">
        <f t="shared" si="6"/>
        <v>0.52608826781944307</v>
      </c>
      <c r="R60">
        <f t="shared" si="7"/>
        <v>0.29677546787812947</v>
      </c>
      <c r="S60" t="s">
        <v>58</v>
      </c>
      <c r="T60">
        <f t="shared" si="8"/>
        <v>0.53759817283938083</v>
      </c>
      <c r="U60">
        <f t="shared" si="9"/>
        <v>0.89854342428976586</v>
      </c>
      <c r="V60">
        <f t="shared" si="10"/>
        <v>0.82409400174395731</v>
      </c>
      <c r="W60">
        <f t="shared" si="11"/>
        <v>0.41143186784878627</v>
      </c>
    </row>
    <row r="61" spans="1:23" x14ac:dyDescent="0.3">
      <c r="A61" t="s">
        <v>155</v>
      </c>
      <c r="B61">
        <v>9.4205000000000005</v>
      </c>
      <c r="C61">
        <v>9.2059999999999995</v>
      </c>
      <c r="D61">
        <v>8.2690000000000001</v>
      </c>
      <c r="E61">
        <v>8.4894999999999996</v>
      </c>
      <c r="F61">
        <v>8.5354999999999901</v>
      </c>
      <c r="G61">
        <v>11.032999999999999</v>
      </c>
      <c r="H61">
        <v>5.5449999999999999</v>
      </c>
      <c r="I61">
        <v>5.90899999999999</v>
      </c>
      <c r="J61" t="s">
        <v>59</v>
      </c>
      <c r="K61">
        <f t="shared" si="0"/>
        <v>0.87776657289952764</v>
      </c>
      <c r="L61">
        <f t="shared" si="1"/>
        <v>0.92217032370193353</v>
      </c>
      <c r="M61">
        <f t="shared" si="2"/>
        <v>0.90605594182898885</v>
      </c>
      <c r="N61">
        <f t="shared" si="3"/>
        <v>1.1984575276993266</v>
      </c>
      <c r="O61">
        <f t="shared" si="4"/>
        <v>0.67057685330753414</v>
      </c>
      <c r="P61">
        <f t="shared" si="5"/>
        <v>0.69603628011072383</v>
      </c>
      <c r="Q61">
        <f t="shared" si="6"/>
        <v>0.5886099463935035</v>
      </c>
      <c r="R61">
        <f t="shared" si="7"/>
        <v>0.64186400173799596</v>
      </c>
      <c r="S61" t="s">
        <v>59</v>
      </c>
      <c r="T61">
        <f t="shared" si="8"/>
        <v>0.89996844830073064</v>
      </c>
      <c r="U61">
        <f t="shared" si="9"/>
        <v>1.0522567347641578</v>
      </c>
      <c r="V61">
        <f t="shared" si="10"/>
        <v>0.68330656670912893</v>
      </c>
      <c r="W61">
        <f t="shared" si="11"/>
        <v>0.61523697406574973</v>
      </c>
    </row>
    <row r="62" spans="1:23" x14ac:dyDescent="0.3">
      <c r="A62" t="s">
        <v>156</v>
      </c>
      <c r="B62">
        <v>14.593500000000001</v>
      </c>
      <c r="C62">
        <v>12.027999999999899</v>
      </c>
      <c r="D62">
        <v>17.632999999999999</v>
      </c>
      <c r="E62">
        <v>16.1465</v>
      </c>
      <c r="F62">
        <v>13.458500000000001</v>
      </c>
      <c r="G62">
        <v>16.593</v>
      </c>
      <c r="H62">
        <v>17.888999999999999</v>
      </c>
      <c r="I62">
        <v>12.6305</v>
      </c>
      <c r="J62" t="s">
        <v>60</v>
      </c>
      <c r="K62">
        <f t="shared" si="0"/>
        <v>1.2082776578613765</v>
      </c>
      <c r="L62">
        <f t="shared" si="1"/>
        <v>1.3424093781177364</v>
      </c>
      <c r="M62">
        <f t="shared" si="2"/>
        <v>0.9222256484051119</v>
      </c>
      <c r="N62">
        <f t="shared" si="3"/>
        <v>1.3795310941137462</v>
      </c>
      <c r="O62">
        <f t="shared" si="4"/>
        <v>1.0145182328588442</v>
      </c>
      <c r="P62">
        <f t="shared" si="5"/>
        <v>0.78224382993218344</v>
      </c>
      <c r="Q62">
        <f t="shared" si="6"/>
        <v>1.2258197142563469</v>
      </c>
      <c r="R62">
        <f t="shared" si="7"/>
        <v>1.0500914532756989</v>
      </c>
      <c r="S62" t="s">
        <v>60</v>
      </c>
      <c r="T62">
        <f t="shared" si="8"/>
        <v>1.2753435179895565</v>
      </c>
      <c r="U62">
        <f t="shared" si="9"/>
        <v>1.150878371259429</v>
      </c>
      <c r="V62">
        <f t="shared" si="10"/>
        <v>0.89838103139551384</v>
      </c>
      <c r="W62">
        <f t="shared" si="11"/>
        <v>1.1379555837660229</v>
      </c>
    </row>
    <row r="63" spans="1:23" x14ac:dyDescent="0.3">
      <c r="A63" t="s">
        <v>157</v>
      </c>
      <c r="B63">
        <v>2.5975000000000001</v>
      </c>
      <c r="C63">
        <v>3.0935000000000001</v>
      </c>
      <c r="D63">
        <v>22.986499999999999</v>
      </c>
      <c r="E63">
        <v>26.64</v>
      </c>
      <c r="F63">
        <v>1.4769999999999901</v>
      </c>
      <c r="G63">
        <v>1.4279999999999999</v>
      </c>
      <c r="H63">
        <v>17.713999999999999</v>
      </c>
      <c r="I63">
        <v>18.676500000000001</v>
      </c>
      <c r="J63" t="s">
        <v>61</v>
      </c>
      <c r="K63">
        <f t="shared" si="0"/>
        <v>8.8494706448508182</v>
      </c>
      <c r="L63">
        <f t="shared" si="1"/>
        <v>8.6116049781800541</v>
      </c>
      <c r="M63">
        <f t="shared" si="2"/>
        <v>0.56862367661212321</v>
      </c>
      <c r="N63">
        <f t="shared" si="3"/>
        <v>0.4616130596411831</v>
      </c>
      <c r="O63">
        <f t="shared" si="4"/>
        <v>0.77062623713919032</v>
      </c>
      <c r="P63">
        <f t="shared" si="5"/>
        <v>0.70106981981981986</v>
      </c>
      <c r="Q63">
        <f t="shared" si="6"/>
        <v>6.8196342637151099</v>
      </c>
      <c r="R63">
        <f t="shared" si="7"/>
        <v>6.0373363504121542</v>
      </c>
      <c r="S63" t="s">
        <v>61</v>
      </c>
      <c r="T63">
        <f t="shared" si="8"/>
        <v>8.7305378115154362</v>
      </c>
      <c r="U63">
        <f t="shared" si="9"/>
        <v>0.51511836812665313</v>
      </c>
      <c r="V63">
        <f t="shared" si="10"/>
        <v>0.73584802847950503</v>
      </c>
      <c r="W63">
        <f t="shared" si="11"/>
        <v>6.4284853070636316</v>
      </c>
    </row>
    <row r="64" spans="1:23" x14ac:dyDescent="0.3">
      <c r="A64" t="s">
        <v>158</v>
      </c>
      <c r="B64">
        <v>6.2050000000000001</v>
      </c>
      <c r="C64">
        <v>6.7004999999999999</v>
      </c>
      <c r="D64">
        <v>10.983499999999999</v>
      </c>
      <c r="E64">
        <v>12.6465</v>
      </c>
      <c r="F64">
        <v>7.3369999999999997</v>
      </c>
      <c r="G64">
        <v>7.5754999999999999</v>
      </c>
      <c r="H64">
        <v>9.0389999999999997</v>
      </c>
      <c r="I64">
        <v>7.7089999999999996</v>
      </c>
      <c r="J64" t="s">
        <v>62</v>
      </c>
      <c r="K64">
        <f t="shared" si="0"/>
        <v>1.7701047542304591</v>
      </c>
      <c r="L64">
        <f t="shared" si="1"/>
        <v>1.887396462950526</v>
      </c>
      <c r="M64">
        <f t="shared" si="2"/>
        <v>1.1824335213537469</v>
      </c>
      <c r="N64">
        <f t="shared" si="3"/>
        <v>1.1305872696067458</v>
      </c>
      <c r="O64">
        <f t="shared" si="4"/>
        <v>0.82296171530022311</v>
      </c>
      <c r="P64">
        <f t="shared" si="5"/>
        <v>0.60957577195271417</v>
      </c>
      <c r="Q64">
        <f t="shared" si="6"/>
        <v>1.4567284448025786</v>
      </c>
      <c r="R64">
        <f t="shared" si="7"/>
        <v>1.1505111558838892</v>
      </c>
      <c r="S64" t="s">
        <v>62</v>
      </c>
      <c r="T64">
        <f t="shared" si="8"/>
        <v>1.8287506085904925</v>
      </c>
      <c r="U64">
        <f t="shared" si="9"/>
        <v>1.1565103954802463</v>
      </c>
      <c r="V64">
        <f t="shared" si="10"/>
        <v>0.71626874362646864</v>
      </c>
      <c r="W64">
        <f t="shared" si="11"/>
        <v>1.3036198003432338</v>
      </c>
    </row>
    <row r="65" spans="1:23" x14ac:dyDescent="0.3">
      <c r="A65" t="s">
        <v>159</v>
      </c>
      <c r="B65">
        <v>12.8799999999999</v>
      </c>
      <c r="C65">
        <v>7.8354999999999997</v>
      </c>
      <c r="D65">
        <v>19.860999999999901</v>
      </c>
      <c r="E65">
        <v>8.6364999999999998</v>
      </c>
      <c r="F65">
        <v>17.0075</v>
      </c>
      <c r="G65">
        <v>8.7149999999999999</v>
      </c>
      <c r="H65">
        <v>17.465</v>
      </c>
      <c r="I65">
        <v>9.9414999999999996</v>
      </c>
      <c r="J65" t="s">
        <v>63</v>
      </c>
      <c r="K65">
        <f t="shared" si="0"/>
        <v>1.5420031055900665</v>
      </c>
      <c r="L65">
        <f t="shared" si="1"/>
        <v>1.1022270435836896</v>
      </c>
      <c r="M65">
        <f t="shared" si="2"/>
        <v>1.3204580745341719</v>
      </c>
      <c r="N65">
        <f t="shared" si="3"/>
        <v>1.1122455491034395</v>
      </c>
      <c r="O65">
        <f t="shared" si="4"/>
        <v>0.87936156286189449</v>
      </c>
      <c r="P65">
        <f t="shared" si="5"/>
        <v>1.1511028773229897</v>
      </c>
      <c r="Q65">
        <f t="shared" si="6"/>
        <v>1.3559782608695758</v>
      </c>
      <c r="R65">
        <f t="shared" si="7"/>
        <v>1.2687767213323975</v>
      </c>
      <c r="S65" t="s">
        <v>63</v>
      </c>
      <c r="T65">
        <f t="shared" si="8"/>
        <v>1.3221150745868782</v>
      </c>
      <c r="U65">
        <f t="shared" si="9"/>
        <v>1.2163518118188057</v>
      </c>
      <c r="V65">
        <f t="shared" si="10"/>
        <v>1.0152322200924422</v>
      </c>
      <c r="W65">
        <f t="shared" si="11"/>
        <v>1.3123774911009867</v>
      </c>
    </row>
    <row r="66" spans="1:23" x14ac:dyDescent="0.3">
      <c r="A66" t="s">
        <v>160</v>
      </c>
      <c r="B66">
        <v>4.4254999999999898</v>
      </c>
      <c r="C66">
        <v>5.3710000000000004</v>
      </c>
      <c r="D66">
        <v>16.668500000000002</v>
      </c>
      <c r="E66">
        <v>16.672499999999999</v>
      </c>
      <c r="F66">
        <v>5.3279999999999896</v>
      </c>
      <c r="G66">
        <v>5.7024999999999997</v>
      </c>
      <c r="H66">
        <v>11.311499999999899</v>
      </c>
      <c r="I66">
        <v>12.612500000000001</v>
      </c>
      <c r="J66" t="s">
        <v>64</v>
      </c>
      <c r="K66">
        <f t="shared" si="0"/>
        <v>3.7664670658682726</v>
      </c>
      <c r="L66">
        <f t="shared" si="1"/>
        <v>3.1041705455222486</v>
      </c>
      <c r="M66">
        <f t="shared" si="2"/>
        <v>1.2039317591232634</v>
      </c>
      <c r="N66">
        <f t="shared" si="3"/>
        <v>1.0617203500279275</v>
      </c>
      <c r="O66">
        <f t="shared" si="4"/>
        <v>0.67861535231123971</v>
      </c>
      <c r="P66">
        <f t="shared" si="5"/>
        <v>0.7564852301694408</v>
      </c>
      <c r="Q66">
        <f t="shared" si="6"/>
        <v>2.5559823748728787</v>
      </c>
      <c r="R66">
        <f t="shared" si="7"/>
        <v>2.3482591696145967</v>
      </c>
      <c r="S66" t="s">
        <v>64</v>
      </c>
      <c r="T66">
        <f t="shared" si="8"/>
        <v>3.4353188056952604</v>
      </c>
      <c r="U66">
        <f t="shared" si="9"/>
        <v>1.1328260545755955</v>
      </c>
      <c r="V66">
        <f t="shared" si="10"/>
        <v>0.7175502912403402</v>
      </c>
      <c r="W66">
        <f t="shared" si="11"/>
        <v>2.4521207722437377</v>
      </c>
    </row>
    <row r="67" spans="1:23" x14ac:dyDescent="0.3">
      <c r="A67" t="s">
        <v>161</v>
      </c>
      <c r="B67">
        <v>5.7320000000000002</v>
      </c>
      <c r="C67">
        <v>6.3840000000000003</v>
      </c>
      <c r="D67">
        <v>16.942</v>
      </c>
      <c r="E67">
        <v>20.148499999999999</v>
      </c>
      <c r="F67">
        <v>5.4184999999999999</v>
      </c>
      <c r="G67">
        <v>7.1515000000000004</v>
      </c>
      <c r="H67">
        <v>13.326000000000001</v>
      </c>
      <c r="I67">
        <v>15.2705</v>
      </c>
      <c r="J67" t="s">
        <v>65</v>
      </c>
      <c r="K67">
        <f t="shared" si="0"/>
        <v>2.9556873691556174</v>
      </c>
      <c r="L67">
        <f t="shared" si="1"/>
        <v>3.1560933583959896</v>
      </c>
      <c r="M67">
        <f t="shared" si="2"/>
        <v>0.94530704815073263</v>
      </c>
      <c r="N67">
        <f t="shared" si="3"/>
        <v>1.1202224310776943</v>
      </c>
      <c r="O67">
        <f t="shared" si="4"/>
        <v>0.78656593082280724</v>
      </c>
      <c r="P67">
        <f t="shared" si="5"/>
        <v>0.75789761024393887</v>
      </c>
      <c r="Q67">
        <f t="shared" si="6"/>
        <v>2.3248429867411025</v>
      </c>
      <c r="R67">
        <f t="shared" si="7"/>
        <v>2.3919956140350878</v>
      </c>
      <c r="S67" t="s">
        <v>65</v>
      </c>
      <c r="T67">
        <f t="shared" si="8"/>
        <v>3.0558903637758035</v>
      </c>
      <c r="U67">
        <f t="shared" si="9"/>
        <v>1.0327647396142134</v>
      </c>
      <c r="V67">
        <f t="shared" si="10"/>
        <v>0.772231770533373</v>
      </c>
      <c r="W67">
        <f t="shared" si="11"/>
        <v>2.3584193003880953</v>
      </c>
    </row>
    <row r="68" spans="1:23" x14ac:dyDescent="0.3">
      <c r="A68" t="s">
        <v>162</v>
      </c>
      <c r="B68">
        <v>13.5915</v>
      </c>
      <c r="C68">
        <v>16.673999999999999</v>
      </c>
      <c r="D68">
        <v>2.6929999999999898</v>
      </c>
      <c r="E68">
        <v>8.5455000000000005</v>
      </c>
      <c r="F68">
        <v>12.647</v>
      </c>
      <c r="G68">
        <v>15.0105</v>
      </c>
      <c r="H68">
        <v>4.2059999999999897</v>
      </c>
      <c r="I68">
        <v>3.3959999999999999</v>
      </c>
      <c r="J68" t="s">
        <v>66</v>
      </c>
      <c r="K68">
        <f t="shared" ref="K68:K107" si="12">D68/B68</f>
        <v>0.19813854247139681</v>
      </c>
      <c r="L68">
        <f t="shared" ref="L68:L107" si="13">E68/C68</f>
        <v>0.51250449802087084</v>
      </c>
      <c r="M68">
        <f t="shared" ref="M68:M107" si="14">F68/B68</f>
        <v>0.9305080381120554</v>
      </c>
      <c r="N68">
        <f t="shared" ref="N68:N107" si="15">G68/C68</f>
        <v>0.90023389708528256</v>
      </c>
      <c r="O68">
        <f t="shared" ref="O68:O107" si="16">H68/D68</f>
        <v>1.5618269587820295</v>
      </c>
      <c r="P68">
        <f t="shared" ref="P68:P107" si="17">I68/E68</f>
        <v>0.39740214147797082</v>
      </c>
      <c r="Q68">
        <f t="shared" ref="Q68:Q107" si="18">H68/B68</f>
        <v>0.30945811720560568</v>
      </c>
      <c r="R68">
        <f t="shared" ref="R68:R107" si="19">I68/C68</f>
        <v>0.20367038503058654</v>
      </c>
      <c r="S68" t="s">
        <v>66</v>
      </c>
      <c r="T68">
        <f t="shared" ref="T68:T107" si="20">AVERAGE(K68:L68)</f>
        <v>0.35532152024613384</v>
      </c>
      <c r="U68">
        <f t="shared" ref="U68:U107" si="21">AVERAGE(M68:N68)</f>
        <v>0.91537096759866898</v>
      </c>
      <c r="V68">
        <f t="shared" ref="V68:V107" si="22">AVERAGE(O68:P68)</f>
        <v>0.97961455013000021</v>
      </c>
      <c r="W68">
        <f t="shared" ref="W68:W107" si="23">AVERAGE(Q68:R68)</f>
        <v>0.25656425111809611</v>
      </c>
    </row>
    <row r="69" spans="1:23" x14ac:dyDescent="0.3">
      <c r="A69" t="s">
        <v>163</v>
      </c>
      <c r="B69">
        <v>19.832000000000001</v>
      </c>
      <c r="C69">
        <v>14.5015</v>
      </c>
      <c r="D69">
        <v>10.730499999999999</v>
      </c>
      <c r="E69">
        <v>12.5175</v>
      </c>
      <c r="F69">
        <v>13.9635</v>
      </c>
      <c r="G69">
        <v>18.603000000000002</v>
      </c>
      <c r="H69">
        <v>14.852</v>
      </c>
      <c r="I69">
        <v>8.7735000000000003</v>
      </c>
      <c r="J69" t="s">
        <v>67</v>
      </c>
      <c r="K69">
        <f t="shared" si="12"/>
        <v>0.54106998789834604</v>
      </c>
      <c r="L69">
        <f t="shared" si="13"/>
        <v>0.86318656690687168</v>
      </c>
      <c r="M69">
        <f t="shared" si="14"/>
        <v>0.70408935054457444</v>
      </c>
      <c r="N69">
        <f t="shared" si="15"/>
        <v>1.2828328103989244</v>
      </c>
      <c r="O69">
        <f t="shared" si="16"/>
        <v>1.3840920739946883</v>
      </c>
      <c r="P69">
        <f t="shared" si="17"/>
        <v>0.70089874176153388</v>
      </c>
      <c r="Q69">
        <f t="shared" si="18"/>
        <v>0.74889068172650264</v>
      </c>
      <c r="R69">
        <f t="shared" si="19"/>
        <v>0.60500637865048446</v>
      </c>
      <c r="S69" t="s">
        <v>67</v>
      </c>
      <c r="T69">
        <f t="shared" si="20"/>
        <v>0.70212827740260886</v>
      </c>
      <c r="U69">
        <f t="shared" si="21"/>
        <v>0.99346108047174941</v>
      </c>
      <c r="V69">
        <f t="shared" si="22"/>
        <v>1.042495407878111</v>
      </c>
      <c r="W69">
        <f t="shared" si="23"/>
        <v>0.67694853018849355</v>
      </c>
    </row>
    <row r="70" spans="1:23" x14ac:dyDescent="0.3">
      <c r="A70" t="s">
        <v>164</v>
      </c>
      <c r="B70">
        <v>12.74</v>
      </c>
      <c r="C70">
        <v>13.499499999999999</v>
      </c>
      <c r="D70">
        <v>8.1869999999999994</v>
      </c>
      <c r="E70">
        <v>10.1</v>
      </c>
      <c r="F70">
        <v>13.3814999999999</v>
      </c>
      <c r="G70">
        <v>12.166</v>
      </c>
      <c r="H70">
        <v>10.836499999999999</v>
      </c>
      <c r="I70">
        <v>6.2809999999999997</v>
      </c>
      <c r="J70" t="s">
        <v>68</v>
      </c>
      <c r="K70">
        <f t="shared" si="12"/>
        <v>0.64262166405023546</v>
      </c>
      <c r="L70">
        <f t="shared" si="13"/>
        <v>0.74817585836512468</v>
      </c>
      <c r="M70">
        <f t="shared" si="14"/>
        <v>1.0503532182103532</v>
      </c>
      <c r="N70">
        <f t="shared" si="15"/>
        <v>0.90121856365050568</v>
      </c>
      <c r="O70">
        <f t="shared" si="16"/>
        <v>1.3236228166605595</v>
      </c>
      <c r="P70">
        <f t="shared" si="17"/>
        <v>0.62188118811881188</v>
      </c>
      <c r="Q70">
        <f t="shared" si="18"/>
        <v>0.85058869701726836</v>
      </c>
      <c r="R70">
        <f t="shared" si="19"/>
        <v>0.46527649172191565</v>
      </c>
      <c r="S70" t="s">
        <v>68</v>
      </c>
      <c r="T70">
        <f t="shared" si="20"/>
        <v>0.69539876120768007</v>
      </c>
      <c r="U70">
        <f t="shared" si="21"/>
        <v>0.97578589093042944</v>
      </c>
      <c r="V70">
        <f t="shared" si="22"/>
        <v>0.97275200238968562</v>
      </c>
      <c r="W70">
        <f t="shared" si="23"/>
        <v>0.65793259436959195</v>
      </c>
    </row>
    <row r="71" spans="1:23" x14ac:dyDescent="0.3">
      <c r="A71" t="s">
        <v>69</v>
      </c>
      <c r="B71">
        <v>5.6440000000000001</v>
      </c>
      <c r="C71">
        <v>2.1579999999999999</v>
      </c>
      <c r="D71">
        <v>22.311999999999902</v>
      </c>
      <c r="E71">
        <v>23.973500000000001</v>
      </c>
      <c r="F71">
        <v>2.7654999999999998</v>
      </c>
      <c r="G71">
        <v>2.464</v>
      </c>
      <c r="H71">
        <v>18.7775</v>
      </c>
      <c r="I71">
        <v>20.012499999999999</v>
      </c>
      <c r="J71" t="s">
        <v>69</v>
      </c>
      <c r="K71">
        <f t="shared" si="12"/>
        <v>3.9532246633593022</v>
      </c>
      <c r="L71">
        <f t="shared" si="13"/>
        <v>11.109128822984246</v>
      </c>
      <c r="M71">
        <f t="shared" si="14"/>
        <v>0.48998936924167252</v>
      </c>
      <c r="N71">
        <f t="shared" si="15"/>
        <v>1.1417979610750695</v>
      </c>
      <c r="O71">
        <f t="shared" si="16"/>
        <v>0.84158748655432425</v>
      </c>
      <c r="P71">
        <f t="shared" si="17"/>
        <v>0.83477589838780308</v>
      </c>
      <c r="Q71">
        <f t="shared" si="18"/>
        <v>3.3269844082211195</v>
      </c>
      <c r="R71">
        <f t="shared" si="19"/>
        <v>9.2736329935125124</v>
      </c>
      <c r="S71" t="s">
        <v>69</v>
      </c>
      <c r="T71">
        <f t="shared" si="20"/>
        <v>7.5311767431717742</v>
      </c>
      <c r="U71">
        <f t="shared" si="21"/>
        <v>0.81589366515837103</v>
      </c>
      <c r="V71">
        <f t="shared" si="22"/>
        <v>0.83818169247106367</v>
      </c>
      <c r="W71">
        <f t="shared" si="23"/>
        <v>6.3003087008668164</v>
      </c>
    </row>
    <row r="72" spans="1:23" x14ac:dyDescent="0.3">
      <c r="A72" t="s">
        <v>165</v>
      </c>
      <c r="B72">
        <v>32.491999999999997</v>
      </c>
      <c r="C72">
        <v>18.374499999999902</v>
      </c>
      <c r="D72">
        <v>66.817499999999995</v>
      </c>
      <c r="E72">
        <v>44.308499999999903</v>
      </c>
      <c r="F72">
        <v>29.164999999999999</v>
      </c>
      <c r="G72">
        <v>22.761500000000002</v>
      </c>
      <c r="H72">
        <v>44.372999999999998</v>
      </c>
      <c r="I72">
        <v>49.043499999999902</v>
      </c>
      <c r="J72" t="s">
        <v>70</v>
      </c>
      <c r="K72">
        <f t="shared" si="12"/>
        <v>2.0564292748984365</v>
      </c>
      <c r="L72">
        <f t="shared" si="13"/>
        <v>2.4114125554436932</v>
      </c>
      <c r="M72">
        <f t="shared" si="14"/>
        <v>0.89760556444663309</v>
      </c>
      <c r="N72">
        <f t="shared" si="15"/>
        <v>1.2387547960488787</v>
      </c>
      <c r="O72">
        <f t="shared" si="16"/>
        <v>0.66409249073970145</v>
      </c>
      <c r="P72">
        <f t="shared" si="17"/>
        <v>1.1068643713960078</v>
      </c>
      <c r="Q72">
        <f t="shared" si="18"/>
        <v>1.365659239197341</v>
      </c>
      <c r="R72">
        <f t="shared" si="19"/>
        <v>2.6691066423576242</v>
      </c>
      <c r="S72" t="s">
        <v>70</v>
      </c>
      <c r="T72">
        <f t="shared" si="20"/>
        <v>2.2339209151710646</v>
      </c>
      <c r="U72">
        <f t="shared" si="21"/>
        <v>1.068180180247756</v>
      </c>
      <c r="V72">
        <f t="shared" si="22"/>
        <v>0.88547843106785462</v>
      </c>
      <c r="W72">
        <f t="shared" si="23"/>
        <v>2.0173829407774826</v>
      </c>
    </row>
    <row r="73" spans="1:23" x14ac:dyDescent="0.3">
      <c r="A73" t="s">
        <v>72</v>
      </c>
      <c r="B73">
        <v>12.992999999999901</v>
      </c>
      <c r="C73">
        <v>16.971999999999898</v>
      </c>
      <c r="D73">
        <v>5.1349999999999998</v>
      </c>
      <c r="E73">
        <v>8.0474999999999994</v>
      </c>
      <c r="F73">
        <v>11.9785</v>
      </c>
      <c r="G73">
        <v>16.439499999999999</v>
      </c>
      <c r="H73">
        <v>3.7374999999999998</v>
      </c>
      <c r="I73">
        <v>3.4670000000000001</v>
      </c>
      <c r="J73" t="s">
        <v>72</v>
      </c>
      <c r="K73">
        <f t="shared" si="12"/>
        <v>0.39521280689602395</v>
      </c>
      <c r="L73">
        <f t="shared" si="13"/>
        <v>0.47416332783408249</v>
      </c>
      <c r="M73">
        <f t="shared" si="14"/>
        <v>0.92191949511276006</v>
      </c>
      <c r="N73">
        <f t="shared" si="15"/>
        <v>0.96862479377799304</v>
      </c>
      <c r="O73">
        <f t="shared" si="16"/>
        <v>0.72784810126582278</v>
      </c>
      <c r="P73">
        <f t="shared" si="17"/>
        <v>0.43081702392047222</v>
      </c>
      <c r="Q73">
        <f t="shared" si="18"/>
        <v>0.28765489109520731</v>
      </c>
      <c r="R73">
        <f t="shared" si="19"/>
        <v>0.20427763374970662</v>
      </c>
      <c r="S73" t="s">
        <v>72</v>
      </c>
      <c r="T73">
        <f t="shared" si="20"/>
        <v>0.43468806736505322</v>
      </c>
      <c r="U73">
        <f t="shared" si="21"/>
        <v>0.94527214444537655</v>
      </c>
      <c r="V73">
        <f t="shared" si="22"/>
        <v>0.57933256259314747</v>
      </c>
      <c r="W73">
        <f t="shared" si="23"/>
        <v>0.24596626242245695</v>
      </c>
    </row>
    <row r="74" spans="1:23" x14ac:dyDescent="0.3">
      <c r="A74" t="s">
        <v>71</v>
      </c>
      <c r="B74">
        <v>11.547000000000001</v>
      </c>
      <c r="C74">
        <v>12.9565</v>
      </c>
      <c r="D74">
        <v>4.3</v>
      </c>
      <c r="E74">
        <v>6.508</v>
      </c>
      <c r="F74">
        <v>9.1954999999999991</v>
      </c>
      <c r="G74">
        <v>12.3475</v>
      </c>
      <c r="H74">
        <v>3.7339999999999902</v>
      </c>
      <c r="I74">
        <v>2.7475000000000001</v>
      </c>
      <c r="J74" t="s">
        <v>71</v>
      </c>
      <c r="K74">
        <f t="shared" si="12"/>
        <v>0.37239109725469816</v>
      </c>
      <c r="L74">
        <f t="shared" si="13"/>
        <v>0.5022961447921892</v>
      </c>
      <c r="M74">
        <f t="shared" si="14"/>
        <v>0.79635403135013416</v>
      </c>
      <c r="N74">
        <f t="shared" si="15"/>
        <v>0.95299656543047895</v>
      </c>
      <c r="O74">
        <f t="shared" si="16"/>
        <v>0.86837209302325358</v>
      </c>
      <c r="P74">
        <f t="shared" si="17"/>
        <v>0.42217271051014138</v>
      </c>
      <c r="Q74">
        <f t="shared" si="18"/>
        <v>0.32337403654628821</v>
      </c>
      <c r="R74">
        <f t="shared" si="19"/>
        <v>0.21205572492571295</v>
      </c>
      <c r="S74" t="s">
        <v>71</v>
      </c>
      <c r="T74">
        <f t="shared" si="20"/>
        <v>0.43734362102344371</v>
      </c>
      <c r="U74">
        <f t="shared" si="21"/>
        <v>0.87467529839030655</v>
      </c>
      <c r="V74">
        <f t="shared" si="22"/>
        <v>0.64527240176669753</v>
      </c>
      <c r="W74">
        <f t="shared" si="23"/>
        <v>0.26771488073600058</v>
      </c>
    </row>
    <row r="75" spans="1:23" x14ac:dyDescent="0.3">
      <c r="A75" t="s">
        <v>166</v>
      </c>
      <c r="B75">
        <v>15.471</v>
      </c>
      <c r="C75">
        <v>12.603</v>
      </c>
      <c r="D75">
        <v>13.211499999999999</v>
      </c>
      <c r="E75">
        <v>10.006</v>
      </c>
      <c r="F75">
        <v>15.129</v>
      </c>
      <c r="G75">
        <v>16.3855</v>
      </c>
      <c r="H75">
        <v>11.524999999999901</v>
      </c>
      <c r="I75">
        <v>8.0864999999999991</v>
      </c>
      <c r="J75" t="s">
        <v>73</v>
      </c>
      <c r="K75">
        <f t="shared" si="12"/>
        <v>0.85395255639583734</v>
      </c>
      <c r="L75">
        <f t="shared" si="13"/>
        <v>0.79393795128144096</v>
      </c>
      <c r="M75">
        <f t="shared" si="14"/>
        <v>0.97789412449098312</v>
      </c>
      <c r="N75">
        <f t="shared" si="15"/>
        <v>1.3001269538998652</v>
      </c>
      <c r="O75">
        <f t="shared" si="16"/>
        <v>0.87234606214282262</v>
      </c>
      <c r="P75">
        <f t="shared" si="17"/>
        <v>0.80816510093943628</v>
      </c>
      <c r="Q75">
        <f t="shared" si="18"/>
        <v>0.74494214982870532</v>
      </c>
      <c r="R75">
        <f t="shared" si="19"/>
        <v>0.64163294453701492</v>
      </c>
      <c r="S75" t="s">
        <v>73</v>
      </c>
      <c r="T75">
        <f t="shared" si="20"/>
        <v>0.82394525383863915</v>
      </c>
      <c r="U75">
        <f t="shared" si="21"/>
        <v>1.1390105391954242</v>
      </c>
      <c r="V75">
        <f t="shared" si="22"/>
        <v>0.84025558154112945</v>
      </c>
      <c r="W75">
        <f t="shared" si="23"/>
        <v>0.69328754718286012</v>
      </c>
    </row>
    <row r="76" spans="1:23" x14ac:dyDescent="0.3">
      <c r="A76" t="s">
        <v>74</v>
      </c>
      <c r="B76">
        <v>14.8485</v>
      </c>
      <c r="C76">
        <v>11.423</v>
      </c>
      <c r="D76">
        <v>14.7805</v>
      </c>
      <c r="E76">
        <v>12.766500000000001</v>
      </c>
      <c r="F76">
        <v>15.736499999999999</v>
      </c>
      <c r="G76">
        <v>14.9345</v>
      </c>
      <c r="H76">
        <v>13.362500000000001</v>
      </c>
      <c r="I76">
        <v>9.4585000000000008</v>
      </c>
      <c r="J76" t="s">
        <v>74</v>
      </c>
      <c r="K76">
        <f t="shared" si="12"/>
        <v>0.99542041283631344</v>
      </c>
      <c r="L76">
        <f t="shared" si="13"/>
        <v>1.1176135866234791</v>
      </c>
      <c r="M76">
        <f t="shared" si="14"/>
        <v>1.0598040206081423</v>
      </c>
      <c r="N76">
        <f t="shared" si="15"/>
        <v>1.3074061104788584</v>
      </c>
      <c r="O76">
        <f t="shared" si="16"/>
        <v>0.90406278542674479</v>
      </c>
      <c r="P76">
        <f t="shared" si="17"/>
        <v>0.74088434574863904</v>
      </c>
      <c r="Q76">
        <f t="shared" si="18"/>
        <v>0.89992255109943775</v>
      </c>
      <c r="R76">
        <f t="shared" si="19"/>
        <v>0.82802241092532614</v>
      </c>
      <c r="S76" t="s">
        <v>74</v>
      </c>
      <c r="T76">
        <f t="shared" si="20"/>
        <v>1.0565169997298962</v>
      </c>
      <c r="U76">
        <f t="shared" si="21"/>
        <v>1.1836050655435004</v>
      </c>
      <c r="V76">
        <f t="shared" si="22"/>
        <v>0.82247356558769191</v>
      </c>
      <c r="W76">
        <f t="shared" si="23"/>
        <v>0.86397248101238189</v>
      </c>
    </row>
    <row r="77" spans="1:23" x14ac:dyDescent="0.3">
      <c r="A77" t="s">
        <v>75</v>
      </c>
      <c r="B77">
        <v>7.8674999999999997</v>
      </c>
      <c r="C77">
        <v>6.1524999999999999</v>
      </c>
      <c r="D77">
        <v>9.6519999999999992</v>
      </c>
      <c r="E77">
        <v>8.43</v>
      </c>
      <c r="F77">
        <v>7.3184999999999896</v>
      </c>
      <c r="G77">
        <v>7.2024999999999997</v>
      </c>
      <c r="H77">
        <v>8.6174999999999997</v>
      </c>
      <c r="I77">
        <v>5.6459999999999999</v>
      </c>
      <c r="J77" t="s">
        <v>75</v>
      </c>
      <c r="K77">
        <f t="shared" si="12"/>
        <v>1.2268191928821099</v>
      </c>
      <c r="L77">
        <f t="shared" si="13"/>
        <v>1.3701747257212515</v>
      </c>
      <c r="M77">
        <f t="shared" si="14"/>
        <v>0.93021925643469838</v>
      </c>
      <c r="N77">
        <f t="shared" si="15"/>
        <v>1.1706623323852092</v>
      </c>
      <c r="O77">
        <f t="shared" si="16"/>
        <v>0.89282014090343975</v>
      </c>
      <c r="P77">
        <f t="shared" si="17"/>
        <v>0.6697508896797153</v>
      </c>
      <c r="Q77">
        <f t="shared" si="18"/>
        <v>1.0953288846520495</v>
      </c>
      <c r="R77">
        <f t="shared" si="19"/>
        <v>0.9176757415684681</v>
      </c>
      <c r="S77" t="s">
        <v>75</v>
      </c>
      <c r="T77">
        <f t="shared" si="20"/>
        <v>1.2984969593016809</v>
      </c>
      <c r="U77">
        <f t="shared" si="21"/>
        <v>1.0504407944099539</v>
      </c>
      <c r="V77">
        <f t="shared" si="22"/>
        <v>0.78128551529157753</v>
      </c>
      <c r="W77">
        <f t="shared" si="23"/>
        <v>1.0065023131102588</v>
      </c>
    </row>
    <row r="78" spans="1:23" x14ac:dyDescent="0.3">
      <c r="A78" t="s">
        <v>76</v>
      </c>
      <c r="B78">
        <v>17.043500000000002</v>
      </c>
      <c r="C78">
        <v>12.1965</v>
      </c>
      <c r="D78">
        <v>23.936999999999902</v>
      </c>
      <c r="E78">
        <v>18.622499999999999</v>
      </c>
      <c r="F78">
        <v>18.308499999999999</v>
      </c>
      <c r="G78">
        <v>16.3325</v>
      </c>
      <c r="H78">
        <v>20.589500000000001</v>
      </c>
      <c r="I78">
        <v>18.620999999999999</v>
      </c>
      <c r="J78" t="s">
        <v>76</v>
      </c>
      <c r="K78">
        <f t="shared" si="12"/>
        <v>1.4044650453251915</v>
      </c>
      <c r="L78">
        <f t="shared" si="13"/>
        <v>1.5268724634116344</v>
      </c>
      <c r="M78">
        <f t="shared" si="14"/>
        <v>1.0742218441047906</v>
      </c>
      <c r="N78">
        <f t="shared" si="15"/>
        <v>1.3391136801541426</v>
      </c>
      <c r="O78">
        <f t="shared" si="16"/>
        <v>0.86015373689268015</v>
      </c>
      <c r="P78">
        <f t="shared" si="17"/>
        <v>0.99991945227547319</v>
      </c>
      <c r="Q78">
        <f t="shared" si="18"/>
        <v>1.2080558570716109</v>
      </c>
      <c r="R78">
        <f t="shared" si="19"/>
        <v>1.526749477309064</v>
      </c>
      <c r="S78" t="s">
        <v>76</v>
      </c>
      <c r="T78">
        <f t="shared" si="20"/>
        <v>1.465668754368413</v>
      </c>
      <c r="U78">
        <f t="shared" si="21"/>
        <v>1.2066677621294666</v>
      </c>
      <c r="V78">
        <f t="shared" si="22"/>
        <v>0.93003659458407673</v>
      </c>
      <c r="W78">
        <f t="shared" si="23"/>
        <v>1.3674026671903374</v>
      </c>
    </row>
    <row r="79" spans="1:23" x14ac:dyDescent="0.3">
      <c r="A79" t="s">
        <v>77</v>
      </c>
      <c r="B79">
        <v>38.045999999999999</v>
      </c>
      <c r="C79">
        <v>29.63</v>
      </c>
      <c r="D79">
        <v>48.348500000000001</v>
      </c>
      <c r="E79">
        <v>36.7485</v>
      </c>
      <c r="F79">
        <v>50.073500000000003</v>
      </c>
      <c r="G79">
        <v>39.956999999999901</v>
      </c>
      <c r="H79">
        <v>40.894500000000001</v>
      </c>
      <c r="I79">
        <v>31.6755</v>
      </c>
      <c r="J79" t="s">
        <v>77</v>
      </c>
      <c r="K79">
        <f t="shared" si="12"/>
        <v>1.2707906218787783</v>
      </c>
      <c r="L79">
        <f t="shared" si="13"/>
        <v>1.2402463719203511</v>
      </c>
      <c r="M79">
        <f t="shared" si="14"/>
        <v>1.3161304736371762</v>
      </c>
      <c r="N79">
        <f t="shared" si="15"/>
        <v>1.3485318933513297</v>
      </c>
      <c r="O79">
        <f t="shared" si="16"/>
        <v>0.84582768855290236</v>
      </c>
      <c r="P79">
        <f t="shared" si="17"/>
        <v>0.8619535491244541</v>
      </c>
      <c r="Q79">
        <f t="shared" si="18"/>
        <v>1.0748698943384325</v>
      </c>
      <c r="R79">
        <f t="shared" si="19"/>
        <v>1.0690347620654741</v>
      </c>
      <c r="S79" t="s">
        <v>77</v>
      </c>
      <c r="T79">
        <f t="shared" si="20"/>
        <v>1.2555184968995647</v>
      </c>
      <c r="U79">
        <f t="shared" si="21"/>
        <v>1.3323311834942531</v>
      </c>
      <c r="V79">
        <f t="shared" si="22"/>
        <v>0.85389061883867823</v>
      </c>
      <c r="W79">
        <f t="shared" si="23"/>
        <v>1.0719523282019532</v>
      </c>
    </row>
    <row r="80" spans="1:23" x14ac:dyDescent="0.3">
      <c r="A80" t="s">
        <v>167</v>
      </c>
      <c r="B80">
        <v>31.5304999999999</v>
      </c>
      <c r="C80">
        <v>23.702999999999999</v>
      </c>
      <c r="D80">
        <v>21.363499999999998</v>
      </c>
      <c r="E80">
        <v>21.985499999999998</v>
      </c>
      <c r="F80">
        <v>14.801500000000001</v>
      </c>
      <c r="G80">
        <v>14.438499999999999</v>
      </c>
      <c r="H80">
        <v>7.99</v>
      </c>
      <c r="I80">
        <v>18.424499999999998</v>
      </c>
      <c r="J80" t="s">
        <v>78</v>
      </c>
      <c r="K80">
        <f t="shared" si="12"/>
        <v>0.67755030843152075</v>
      </c>
      <c r="L80">
        <f t="shared" si="13"/>
        <v>0.92754081761802298</v>
      </c>
      <c r="M80">
        <f t="shared" si="14"/>
        <v>0.46943435720968735</v>
      </c>
      <c r="N80">
        <f t="shared" si="15"/>
        <v>0.60914230266211022</v>
      </c>
      <c r="O80">
        <f t="shared" si="16"/>
        <v>0.37400238724928037</v>
      </c>
      <c r="P80">
        <f t="shared" si="17"/>
        <v>0.83802961042505286</v>
      </c>
      <c r="Q80">
        <f t="shared" si="18"/>
        <v>0.25340543283487499</v>
      </c>
      <c r="R80">
        <f t="shared" si="19"/>
        <v>0.77730667004176679</v>
      </c>
      <c r="S80" t="s">
        <v>78</v>
      </c>
      <c r="T80">
        <f t="shared" si="20"/>
        <v>0.80254556302477187</v>
      </c>
      <c r="U80">
        <f t="shared" si="21"/>
        <v>0.53928832993589881</v>
      </c>
      <c r="V80">
        <f t="shared" si="22"/>
        <v>0.60601599883716661</v>
      </c>
      <c r="W80">
        <f t="shared" si="23"/>
        <v>0.51535605143832086</v>
      </c>
    </row>
    <row r="81" spans="1:23" x14ac:dyDescent="0.3">
      <c r="A81" t="s">
        <v>168</v>
      </c>
      <c r="B81">
        <v>6.202</v>
      </c>
      <c r="C81">
        <v>4.6274999999999897</v>
      </c>
      <c r="D81">
        <v>18.327500000000001</v>
      </c>
      <c r="E81">
        <v>22.313499999999902</v>
      </c>
      <c r="F81">
        <v>4.0910000000000002</v>
      </c>
      <c r="G81">
        <v>5.6950000000000003</v>
      </c>
      <c r="H81">
        <v>14.456999999999899</v>
      </c>
      <c r="I81">
        <v>39.852499999999999</v>
      </c>
      <c r="J81" t="s">
        <v>79</v>
      </c>
      <c r="K81">
        <f t="shared" si="12"/>
        <v>2.9550951306030315</v>
      </c>
      <c r="L81">
        <f t="shared" si="13"/>
        <v>4.8219340896812426</v>
      </c>
      <c r="M81">
        <f t="shared" si="14"/>
        <v>0.65962592712028378</v>
      </c>
      <c r="N81">
        <f t="shared" si="15"/>
        <v>1.2306861156131848</v>
      </c>
      <c r="O81">
        <f t="shared" si="16"/>
        <v>0.78881462283453274</v>
      </c>
      <c r="P81">
        <f t="shared" si="17"/>
        <v>1.7860263965760717</v>
      </c>
      <c r="Q81">
        <f t="shared" si="18"/>
        <v>2.3310222508867944</v>
      </c>
      <c r="R81">
        <f t="shared" si="19"/>
        <v>8.6121015667207104</v>
      </c>
      <c r="S81" t="s">
        <v>79</v>
      </c>
      <c r="T81">
        <f t="shared" si="20"/>
        <v>3.8885146101421371</v>
      </c>
      <c r="U81">
        <f t="shared" si="21"/>
        <v>0.94515602136673427</v>
      </c>
      <c r="V81">
        <f t="shared" si="22"/>
        <v>1.2874205097053022</v>
      </c>
      <c r="W81">
        <f t="shared" si="23"/>
        <v>5.4715619088037526</v>
      </c>
    </row>
    <row r="82" spans="1:23" x14ac:dyDescent="0.3">
      <c r="A82" t="s">
        <v>169</v>
      </c>
      <c r="B82">
        <v>3.3544999999999998</v>
      </c>
      <c r="C82">
        <v>2.17</v>
      </c>
      <c r="D82">
        <v>19.09</v>
      </c>
      <c r="E82">
        <v>22.380499999999898</v>
      </c>
      <c r="F82">
        <v>0.73899999999999999</v>
      </c>
      <c r="G82">
        <v>2.742</v>
      </c>
      <c r="H82">
        <v>16.682499999999902</v>
      </c>
      <c r="I82">
        <v>19.463000000000001</v>
      </c>
      <c r="J82" t="s">
        <v>80</v>
      </c>
      <c r="K82">
        <f t="shared" si="12"/>
        <v>5.6908630198241168</v>
      </c>
      <c r="L82">
        <f t="shared" si="13"/>
        <v>10.313594470046036</v>
      </c>
      <c r="M82">
        <f t="shared" si="14"/>
        <v>0.22030108809062454</v>
      </c>
      <c r="N82">
        <f t="shared" si="15"/>
        <v>1.2635944700460831</v>
      </c>
      <c r="O82">
        <f t="shared" si="16"/>
        <v>0.87388685175484027</v>
      </c>
      <c r="P82">
        <f t="shared" si="17"/>
        <v>0.86964098210496144</v>
      </c>
      <c r="Q82">
        <f t="shared" si="18"/>
        <v>4.9731703681621413</v>
      </c>
      <c r="R82">
        <f t="shared" si="19"/>
        <v>8.9691244239631338</v>
      </c>
      <c r="S82" t="s">
        <v>80</v>
      </c>
      <c r="T82">
        <f t="shared" si="20"/>
        <v>8.002228744935076</v>
      </c>
      <c r="U82">
        <f t="shared" si="21"/>
        <v>0.74194777906835374</v>
      </c>
      <c r="V82">
        <f t="shared" si="22"/>
        <v>0.87176391692990085</v>
      </c>
      <c r="W82">
        <f t="shared" si="23"/>
        <v>6.9711473960626371</v>
      </c>
    </row>
    <row r="83" spans="1:23" x14ac:dyDescent="0.3">
      <c r="A83" t="s">
        <v>81</v>
      </c>
      <c r="B83">
        <v>11.757999999999999</v>
      </c>
      <c r="C83">
        <v>4.5839999999999996</v>
      </c>
      <c r="D83">
        <v>31.126999999999999</v>
      </c>
      <c r="E83">
        <v>27.956</v>
      </c>
      <c r="F83">
        <v>9.2899999999999991</v>
      </c>
      <c r="G83">
        <v>8.5649999999999995</v>
      </c>
      <c r="H83">
        <v>23.891500000000001</v>
      </c>
      <c r="I83">
        <v>27.469000000000001</v>
      </c>
      <c r="J83" t="s">
        <v>81</v>
      </c>
      <c r="K83">
        <f t="shared" si="12"/>
        <v>2.6473039632590578</v>
      </c>
      <c r="L83">
        <f t="shared" si="13"/>
        <v>6.0986038394415365</v>
      </c>
      <c r="M83">
        <f t="shared" si="14"/>
        <v>0.79010035720360605</v>
      </c>
      <c r="N83">
        <f t="shared" si="15"/>
        <v>1.868455497382199</v>
      </c>
      <c r="O83">
        <f t="shared" si="16"/>
        <v>0.767549073151926</v>
      </c>
      <c r="P83">
        <f t="shared" si="17"/>
        <v>0.98257976820718274</v>
      </c>
      <c r="Q83">
        <f t="shared" si="18"/>
        <v>2.0319357033509102</v>
      </c>
      <c r="R83">
        <f t="shared" si="19"/>
        <v>5.9923647469458992</v>
      </c>
      <c r="S83" t="s">
        <v>81</v>
      </c>
      <c r="T83">
        <f t="shared" si="20"/>
        <v>4.3729539013502974</v>
      </c>
      <c r="U83">
        <f t="shared" si="21"/>
        <v>1.3292779272929025</v>
      </c>
      <c r="V83">
        <f t="shared" si="22"/>
        <v>0.87506442067955437</v>
      </c>
      <c r="W83">
        <f t="shared" si="23"/>
        <v>4.0121502251484049</v>
      </c>
    </row>
    <row r="84" spans="1:23" x14ac:dyDescent="0.3">
      <c r="A84" t="s">
        <v>82</v>
      </c>
      <c r="B84">
        <v>14.407500000000001</v>
      </c>
      <c r="C84">
        <v>15.4085</v>
      </c>
      <c r="D84">
        <v>7.59</v>
      </c>
      <c r="E84">
        <v>7.1519999999999904</v>
      </c>
      <c r="F84">
        <v>11.743499999999999</v>
      </c>
      <c r="G84">
        <v>17.326499999999999</v>
      </c>
      <c r="H84">
        <v>5.1894999999999998</v>
      </c>
      <c r="I84">
        <v>3.3544999999999998</v>
      </c>
      <c r="J84" t="s">
        <v>82</v>
      </c>
      <c r="K84">
        <f t="shared" si="12"/>
        <v>0.5268089536699635</v>
      </c>
      <c r="L84">
        <f t="shared" si="13"/>
        <v>0.46415939254307625</v>
      </c>
      <c r="M84">
        <f t="shared" si="14"/>
        <v>0.81509630400832889</v>
      </c>
      <c r="N84">
        <f t="shared" si="15"/>
        <v>1.1244767498458643</v>
      </c>
      <c r="O84">
        <f t="shared" si="16"/>
        <v>0.68372859025032939</v>
      </c>
      <c r="P84">
        <f t="shared" si="17"/>
        <v>0.46902964205816616</v>
      </c>
      <c r="Q84">
        <f t="shared" si="18"/>
        <v>0.36019434322401522</v>
      </c>
      <c r="R84">
        <f t="shared" si="19"/>
        <v>0.2177045137424149</v>
      </c>
      <c r="S84" t="s">
        <v>82</v>
      </c>
      <c r="T84">
        <f t="shared" si="20"/>
        <v>0.49548417310651988</v>
      </c>
      <c r="U84">
        <f t="shared" si="21"/>
        <v>0.96978652692709666</v>
      </c>
      <c r="V84">
        <f t="shared" si="22"/>
        <v>0.57637911615424775</v>
      </c>
      <c r="W84">
        <f t="shared" si="23"/>
        <v>0.28894942848321503</v>
      </c>
    </row>
    <row r="85" spans="1:23" x14ac:dyDescent="0.3">
      <c r="A85" t="s">
        <v>83</v>
      </c>
      <c r="B85">
        <v>15.352</v>
      </c>
      <c r="C85">
        <v>15.961</v>
      </c>
      <c r="D85">
        <v>11.0505</v>
      </c>
      <c r="E85">
        <v>15.5725</v>
      </c>
      <c r="F85">
        <v>12.5049999999999</v>
      </c>
      <c r="G85">
        <v>22.5075</v>
      </c>
      <c r="H85">
        <v>7.7050000000000001</v>
      </c>
      <c r="I85">
        <v>11.307499999999999</v>
      </c>
      <c r="J85" t="s">
        <v>83</v>
      </c>
      <c r="K85">
        <f t="shared" si="12"/>
        <v>0.71980849400729541</v>
      </c>
      <c r="L85">
        <f t="shared" si="13"/>
        <v>0.97565941983584981</v>
      </c>
      <c r="M85">
        <f t="shared" si="14"/>
        <v>0.81455184992182772</v>
      </c>
      <c r="N85">
        <f t="shared" si="15"/>
        <v>1.4101560052628281</v>
      </c>
      <c r="O85">
        <f t="shared" si="16"/>
        <v>0.69725351794036472</v>
      </c>
      <c r="P85">
        <f t="shared" si="17"/>
        <v>0.72611976240166953</v>
      </c>
      <c r="Q85">
        <f t="shared" si="18"/>
        <v>0.50188900468994269</v>
      </c>
      <c r="R85">
        <f t="shared" si="19"/>
        <v>0.70844558611615804</v>
      </c>
      <c r="S85" t="s">
        <v>83</v>
      </c>
      <c r="T85">
        <f t="shared" si="20"/>
        <v>0.84773395692157261</v>
      </c>
      <c r="U85">
        <f t="shared" si="21"/>
        <v>1.112353927592328</v>
      </c>
      <c r="V85">
        <f t="shared" si="22"/>
        <v>0.71168664017101713</v>
      </c>
      <c r="W85">
        <f t="shared" si="23"/>
        <v>0.60516729540305036</v>
      </c>
    </row>
    <row r="86" spans="1:23" x14ac:dyDescent="0.3">
      <c r="A86" t="s">
        <v>84</v>
      </c>
      <c r="B86">
        <v>21.207000000000001</v>
      </c>
      <c r="C86">
        <v>14.108499999999999</v>
      </c>
      <c r="D86">
        <v>13.923500000000001</v>
      </c>
      <c r="E86">
        <v>11.9729999999999</v>
      </c>
      <c r="F86">
        <v>20.3445</v>
      </c>
      <c r="G86">
        <v>17.050999999999998</v>
      </c>
      <c r="H86">
        <v>10.943</v>
      </c>
      <c r="I86">
        <v>9.5090000000000003</v>
      </c>
      <c r="J86" t="s">
        <v>84</v>
      </c>
      <c r="K86">
        <f t="shared" si="12"/>
        <v>0.65655208185976333</v>
      </c>
      <c r="L86">
        <f t="shared" si="13"/>
        <v>0.84863734628060394</v>
      </c>
      <c r="M86">
        <f t="shared" si="14"/>
        <v>0.95932946668552832</v>
      </c>
      <c r="N86">
        <f t="shared" si="15"/>
        <v>1.2085622142679944</v>
      </c>
      <c r="O86">
        <f t="shared" si="16"/>
        <v>0.78593744388982645</v>
      </c>
      <c r="P86">
        <f t="shared" si="17"/>
        <v>0.79420362482252405</v>
      </c>
      <c r="Q86">
        <f t="shared" si="18"/>
        <v>0.5160088649974065</v>
      </c>
      <c r="R86">
        <f t="shared" si="19"/>
        <v>0.67399085657582314</v>
      </c>
      <c r="S86" t="s">
        <v>84</v>
      </c>
      <c r="T86">
        <f t="shared" si="20"/>
        <v>0.75259471407018363</v>
      </c>
      <c r="U86">
        <f t="shared" si="21"/>
        <v>1.0839458404767615</v>
      </c>
      <c r="V86">
        <f t="shared" si="22"/>
        <v>0.79007053435617525</v>
      </c>
      <c r="W86">
        <f t="shared" si="23"/>
        <v>0.59499986078661482</v>
      </c>
    </row>
    <row r="87" spans="1:23" x14ac:dyDescent="0.3">
      <c r="A87" t="s">
        <v>170</v>
      </c>
      <c r="B87">
        <v>13.2229999999999</v>
      </c>
      <c r="C87">
        <v>10.217499999999999</v>
      </c>
      <c r="D87">
        <v>9.6304999999999996</v>
      </c>
      <c r="E87">
        <v>8.5694999999999997</v>
      </c>
      <c r="F87">
        <v>13.936499999999899</v>
      </c>
      <c r="G87">
        <v>12.273999999999999</v>
      </c>
      <c r="H87">
        <v>7.7084999999999901</v>
      </c>
      <c r="I87">
        <v>7.3395000000000001</v>
      </c>
      <c r="J87" t="s">
        <v>85</v>
      </c>
      <c r="K87">
        <f t="shared" si="12"/>
        <v>0.72831430083945192</v>
      </c>
      <c r="L87">
        <f t="shared" si="13"/>
        <v>0.8387080988500123</v>
      </c>
      <c r="M87">
        <f t="shared" si="14"/>
        <v>1.0539590108144903</v>
      </c>
      <c r="N87">
        <f t="shared" si="15"/>
        <v>1.2012723268901395</v>
      </c>
      <c r="O87">
        <f t="shared" si="16"/>
        <v>0.800425730751258</v>
      </c>
      <c r="P87">
        <f t="shared" si="17"/>
        <v>0.85646770523367766</v>
      </c>
      <c r="Q87">
        <f t="shared" si="18"/>
        <v>0.58296150646600986</v>
      </c>
      <c r="R87">
        <f t="shared" si="19"/>
        <v>0.7183264007829705</v>
      </c>
      <c r="S87" t="s">
        <v>85</v>
      </c>
      <c r="T87">
        <f t="shared" si="20"/>
        <v>0.78351119984473216</v>
      </c>
      <c r="U87">
        <f t="shared" si="21"/>
        <v>1.1276156688523149</v>
      </c>
      <c r="V87">
        <f t="shared" si="22"/>
        <v>0.82844671799246783</v>
      </c>
      <c r="W87">
        <f t="shared" si="23"/>
        <v>0.65064395362449012</v>
      </c>
    </row>
    <row r="88" spans="1:23" x14ac:dyDescent="0.3">
      <c r="A88" t="s">
        <v>171</v>
      </c>
      <c r="B88">
        <v>36.524999999999999</v>
      </c>
      <c r="C88">
        <v>22.227</v>
      </c>
      <c r="D88">
        <v>37.630499999999998</v>
      </c>
      <c r="E88">
        <v>31.570999999999898</v>
      </c>
      <c r="F88">
        <v>40.506</v>
      </c>
      <c r="G88">
        <v>30.719000000000001</v>
      </c>
      <c r="H88">
        <v>35.973999999999997</v>
      </c>
      <c r="I88">
        <v>33.494500000000002</v>
      </c>
      <c r="J88" t="s">
        <v>86</v>
      </c>
      <c r="K88">
        <f t="shared" si="12"/>
        <v>1.0302669404517453</v>
      </c>
      <c r="L88">
        <f t="shared" si="13"/>
        <v>1.4203896162325054</v>
      </c>
      <c r="M88">
        <f t="shared" si="14"/>
        <v>1.1089938398357291</v>
      </c>
      <c r="N88">
        <f t="shared" si="15"/>
        <v>1.3820578575606246</v>
      </c>
      <c r="O88">
        <f t="shared" si="16"/>
        <v>0.95597985676512398</v>
      </c>
      <c r="P88">
        <f t="shared" si="17"/>
        <v>1.0609261664185521</v>
      </c>
      <c r="Q88">
        <f t="shared" si="18"/>
        <v>0.98491444216290203</v>
      </c>
      <c r="R88">
        <f t="shared" si="19"/>
        <v>1.5069285103702705</v>
      </c>
      <c r="S88" t="s">
        <v>86</v>
      </c>
      <c r="T88">
        <f t="shared" si="20"/>
        <v>1.2253282783421253</v>
      </c>
      <c r="U88">
        <f t="shared" si="21"/>
        <v>1.2455258486981768</v>
      </c>
      <c r="V88">
        <f t="shared" si="22"/>
        <v>1.008453011591838</v>
      </c>
      <c r="W88">
        <f t="shared" si="23"/>
        <v>1.2459214762665862</v>
      </c>
    </row>
    <row r="89" spans="1:23" x14ac:dyDescent="0.3">
      <c r="A89" t="s">
        <v>87</v>
      </c>
      <c r="B89">
        <v>11.291499999999999</v>
      </c>
      <c r="C89">
        <v>12.5885</v>
      </c>
      <c r="D89">
        <v>17.648</v>
      </c>
      <c r="E89">
        <v>20.302</v>
      </c>
      <c r="F89">
        <v>10.6015</v>
      </c>
      <c r="G89">
        <v>13.079499999999999</v>
      </c>
      <c r="H89">
        <v>12.417999999999999</v>
      </c>
      <c r="I89">
        <v>18.91</v>
      </c>
      <c r="J89" t="s">
        <v>87</v>
      </c>
      <c r="K89">
        <f t="shared" si="12"/>
        <v>1.5629455785325246</v>
      </c>
      <c r="L89">
        <f t="shared" si="13"/>
        <v>1.612741788139969</v>
      </c>
      <c r="M89">
        <f t="shared" si="14"/>
        <v>0.93889208696807336</v>
      </c>
      <c r="N89">
        <f t="shared" si="15"/>
        <v>1.039003852722723</v>
      </c>
      <c r="O89">
        <f t="shared" si="16"/>
        <v>0.70364913871260193</v>
      </c>
      <c r="P89">
        <f t="shared" si="17"/>
        <v>0.93143532656881101</v>
      </c>
      <c r="Q89">
        <f t="shared" si="18"/>
        <v>1.0997653101890803</v>
      </c>
      <c r="R89">
        <f t="shared" si="19"/>
        <v>1.5021646741073202</v>
      </c>
      <c r="S89" t="s">
        <v>87</v>
      </c>
      <c r="T89">
        <f t="shared" si="20"/>
        <v>1.5878436833362468</v>
      </c>
      <c r="U89">
        <f t="shared" si="21"/>
        <v>0.98894796984539823</v>
      </c>
      <c r="V89">
        <f t="shared" si="22"/>
        <v>0.81754223264070647</v>
      </c>
      <c r="W89">
        <f t="shared" si="23"/>
        <v>1.3009649921482003</v>
      </c>
    </row>
    <row r="90" spans="1:23" x14ac:dyDescent="0.3">
      <c r="A90" t="s">
        <v>88</v>
      </c>
      <c r="B90">
        <v>61.1145</v>
      </c>
      <c r="C90">
        <v>45.673000000000002</v>
      </c>
      <c r="D90">
        <v>43.548999999999999</v>
      </c>
      <c r="E90">
        <v>25.092500000000001</v>
      </c>
      <c r="F90">
        <v>48.229500000000002</v>
      </c>
      <c r="G90">
        <v>30.706</v>
      </c>
      <c r="H90">
        <v>24.1845</v>
      </c>
      <c r="I90">
        <v>25.9815</v>
      </c>
      <c r="J90" t="s">
        <v>88</v>
      </c>
      <c r="K90">
        <f t="shared" si="12"/>
        <v>0.71258048417315034</v>
      </c>
      <c r="L90">
        <f t="shared" si="13"/>
        <v>0.54939460950671071</v>
      </c>
      <c r="M90">
        <f t="shared" si="14"/>
        <v>0.78916623714503109</v>
      </c>
      <c r="N90">
        <f t="shared" si="15"/>
        <v>0.67230092176997347</v>
      </c>
      <c r="O90">
        <f t="shared" si="16"/>
        <v>0.55533996188201795</v>
      </c>
      <c r="P90">
        <f t="shared" si="17"/>
        <v>1.0354289130218193</v>
      </c>
      <c r="Q90">
        <f t="shared" si="18"/>
        <v>0.39572441891858723</v>
      </c>
      <c r="R90">
        <f t="shared" si="19"/>
        <v>0.56885906334158032</v>
      </c>
      <c r="S90" t="s">
        <v>88</v>
      </c>
      <c r="T90">
        <f t="shared" si="20"/>
        <v>0.63098754683993052</v>
      </c>
      <c r="U90">
        <f t="shared" si="21"/>
        <v>0.73073357945750228</v>
      </c>
      <c r="V90">
        <f t="shared" si="22"/>
        <v>0.79538443745191856</v>
      </c>
      <c r="W90">
        <f t="shared" si="23"/>
        <v>0.48229174113008377</v>
      </c>
    </row>
    <row r="91" spans="1:23" x14ac:dyDescent="0.3">
      <c r="A91" t="s">
        <v>89</v>
      </c>
      <c r="B91">
        <v>9.1239999999999899</v>
      </c>
      <c r="C91">
        <v>6.5414999999999903</v>
      </c>
      <c r="D91">
        <v>17.442999999999898</v>
      </c>
      <c r="E91">
        <v>18.995000000000001</v>
      </c>
      <c r="F91">
        <v>7.2954999999999997</v>
      </c>
      <c r="G91">
        <v>7.6809999999999903</v>
      </c>
      <c r="H91">
        <v>14.1965</v>
      </c>
      <c r="I91">
        <v>15.882999999999999</v>
      </c>
      <c r="J91" t="s">
        <v>89</v>
      </c>
      <c r="K91">
        <f t="shared" si="12"/>
        <v>1.9117711530030599</v>
      </c>
      <c r="L91">
        <f t="shared" si="13"/>
        <v>2.9037682488725873</v>
      </c>
      <c r="M91">
        <f t="shared" si="14"/>
        <v>0.79959447610697143</v>
      </c>
      <c r="N91">
        <f t="shared" si="15"/>
        <v>1.1741955209049915</v>
      </c>
      <c r="O91">
        <f t="shared" si="16"/>
        <v>0.81387949320644859</v>
      </c>
      <c r="P91">
        <f t="shared" si="17"/>
        <v>0.83616741247696758</v>
      </c>
      <c r="Q91">
        <f t="shared" si="18"/>
        <v>1.5559513371328382</v>
      </c>
      <c r="R91">
        <f t="shared" si="19"/>
        <v>2.4280363830925662</v>
      </c>
      <c r="S91" t="s">
        <v>89</v>
      </c>
      <c r="T91">
        <f t="shared" si="20"/>
        <v>2.4077697009378234</v>
      </c>
      <c r="U91">
        <f t="shared" si="21"/>
        <v>0.98689499850598139</v>
      </c>
      <c r="V91">
        <f t="shared" si="22"/>
        <v>0.82502345284170808</v>
      </c>
      <c r="W91">
        <f t="shared" si="23"/>
        <v>1.9919938601127023</v>
      </c>
    </row>
    <row r="92" spans="1:23" x14ac:dyDescent="0.3">
      <c r="A92" t="s">
        <v>172</v>
      </c>
      <c r="B92">
        <v>7.0940000000000003</v>
      </c>
      <c r="C92">
        <v>4.5425000000000004</v>
      </c>
      <c r="D92">
        <v>20.042999999999999</v>
      </c>
      <c r="E92">
        <v>21.843499999999999</v>
      </c>
      <c r="F92">
        <v>6.8334999999999999</v>
      </c>
      <c r="G92">
        <v>11.657499999999899</v>
      </c>
      <c r="H92">
        <v>16.860499999999998</v>
      </c>
      <c r="I92">
        <v>21.503999999999898</v>
      </c>
      <c r="J92" t="s">
        <v>90</v>
      </c>
      <c r="K92">
        <f t="shared" si="12"/>
        <v>2.8253453622779814</v>
      </c>
      <c r="L92">
        <f t="shared" si="13"/>
        <v>4.8086956521739124</v>
      </c>
      <c r="M92">
        <f t="shared" si="14"/>
        <v>0.96327882717789681</v>
      </c>
      <c r="N92">
        <f>G92/C92</f>
        <v>2.5663181067693777</v>
      </c>
      <c r="O92">
        <f t="shared" si="16"/>
        <v>0.84121638477273852</v>
      </c>
      <c r="P92">
        <f t="shared" si="17"/>
        <v>0.98445761897131412</v>
      </c>
      <c r="Q92">
        <f t="shared" si="18"/>
        <v>2.3767268113899065</v>
      </c>
      <c r="R92">
        <f t="shared" si="19"/>
        <v>4.7339570720968398</v>
      </c>
      <c r="S92" t="s">
        <v>90</v>
      </c>
      <c r="T92">
        <f t="shared" si="20"/>
        <v>3.8170205072259469</v>
      </c>
      <c r="U92">
        <f t="shared" si="21"/>
        <v>1.7647984669736372</v>
      </c>
      <c r="V92">
        <f t="shared" si="22"/>
        <v>0.91283700187202632</v>
      </c>
      <c r="W92">
        <f t="shared" si="23"/>
        <v>3.5553419417433734</v>
      </c>
    </row>
    <row r="93" spans="1:23" x14ac:dyDescent="0.3">
      <c r="A93" t="s">
        <v>91</v>
      </c>
      <c r="B93">
        <v>21.092500000000001</v>
      </c>
      <c r="C93">
        <v>11.596499999999899</v>
      </c>
      <c r="D93">
        <v>37.729500000000002</v>
      </c>
      <c r="E93">
        <v>39.566499999999998</v>
      </c>
      <c r="F93">
        <v>18.782499999999999</v>
      </c>
      <c r="G93">
        <v>22.927</v>
      </c>
      <c r="H93">
        <v>32.262999999999998</v>
      </c>
      <c r="I93">
        <v>29.890499999999999</v>
      </c>
      <c r="J93" t="s">
        <v>91</v>
      </c>
      <c r="K93">
        <f t="shared" si="12"/>
        <v>1.7887637785942871</v>
      </c>
      <c r="L93">
        <f t="shared" si="13"/>
        <v>3.4119346354503808</v>
      </c>
      <c r="M93">
        <f t="shared" si="14"/>
        <v>0.89048239895697512</v>
      </c>
      <c r="N93">
        <f t="shared" si="15"/>
        <v>1.9770620445824343</v>
      </c>
      <c r="O93">
        <f t="shared" si="16"/>
        <v>0.85511337282497768</v>
      </c>
      <c r="P93">
        <f t="shared" si="17"/>
        <v>0.75544968597171858</v>
      </c>
      <c r="Q93">
        <f t="shared" si="18"/>
        <v>1.5295958279009125</v>
      </c>
      <c r="R93">
        <f t="shared" si="19"/>
        <v>2.5775449489070201</v>
      </c>
      <c r="S93" t="s">
        <v>91</v>
      </c>
      <c r="T93">
        <f t="shared" si="20"/>
        <v>2.600349207022334</v>
      </c>
      <c r="U93">
        <f t="shared" si="21"/>
        <v>1.4337722217697046</v>
      </c>
      <c r="V93">
        <f t="shared" si="22"/>
        <v>0.80528152939834818</v>
      </c>
      <c r="W93">
        <f t="shared" si="23"/>
        <v>2.0535703884039664</v>
      </c>
    </row>
    <row r="94" spans="1:23" x14ac:dyDescent="0.3">
      <c r="A94" t="s">
        <v>173</v>
      </c>
      <c r="B94">
        <v>15.452999999999999</v>
      </c>
      <c r="C94">
        <v>24.329000000000001</v>
      </c>
      <c r="D94">
        <v>14.750500000000001</v>
      </c>
      <c r="E94">
        <v>21.701499999999999</v>
      </c>
      <c r="F94">
        <v>16.396999999999998</v>
      </c>
      <c r="G94">
        <v>27.984000000000002</v>
      </c>
      <c r="H94">
        <v>12.5345</v>
      </c>
      <c r="I94">
        <v>14.615500000000001</v>
      </c>
      <c r="J94" t="s">
        <v>94</v>
      </c>
      <c r="K94">
        <f t="shared" si="12"/>
        <v>0.95453957160421932</v>
      </c>
      <c r="L94">
        <f t="shared" si="13"/>
        <v>0.89200131530272508</v>
      </c>
      <c r="M94">
        <f t="shared" si="14"/>
        <v>1.0610884617873551</v>
      </c>
      <c r="N94">
        <f t="shared" si="15"/>
        <v>1.150232233137408</v>
      </c>
      <c r="O94">
        <f t="shared" si="16"/>
        <v>0.84976780448120393</v>
      </c>
      <c r="P94">
        <f t="shared" si="17"/>
        <v>0.67347879178858605</v>
      </c>
      <c r="Q94">
        <f t="shared" si="18"/>
        <v>0.81113699605254641</v>
      </c>
      <c r="R94">
        <f t="shared" si="19"/>
        <v>0.60074396810390895</v>
      </c>
      <c r="S94" t="s">
        <v>94</v>
      </c>
      <c r="T94">
        <f t="shared" si="20"/>
        <v>0.9232704434534722</v>
      </c>
      <c r="U94">
        <f t="shared" si="21"/>
        <v>1.1056603474623814</v>
      </c>
      <c r="V94">
        <f t="shared" si="22"/>
        <v>0.76162329813489493</v>
      </c>
      <c r="W94">
        <f t="shared" si="23"/>
        <v>0.70594048207822768</v>
      </c>
    </row>
    <row r="95" spans="1:23" x14ac:dyDescent="0.3">
      <c r="A95" t="s">
        <v>92</v>
      </c>
      <c r="B95">
        <v>12.311499999999899</v>
      </c>
      <c r="C95">
        <v>14.9795</v>
      </c>
      <c r="D95">
        <v>7.1645000000000003</v>
      </c>
      <c r="E95">
        <v>12.504</v>
      </c>
      <c r="F95">
        <v>11.1815</v>
      </c>
      <c r="G95">
        <v>19.334</v>
      </c>
      <c r="H95">
        <v>5.9779999999999998</v>
      </c>
      <c r="I95">
        <v>8.4454999999999991</v>
      </c>
      <c r="J95" t="s">
        <v>92</v>
      </c>
      <c r="K95">
        <f t="shared" si="12"/>
        <v>0.58193558867725781</v>
      </c>
      <c r="L95">
        <f t="shared" si="13"/>
        <v>0.83474081244367304</v>
      </c>
      <c r="M95">
        <f t="shared" si="14"/>
        <v>0.90821589570727301</v>
      </c>
      <c r="N95">
        <f t="shared" si="15"/>
        <v>1.2906972862912647</v>
      </c>
      <c r="O95">
        <f t="shared" si="16"/>
        <v>0.83439179286761112</v>
      </c>
      <c r="P95">
        <f t="shared" si="17"/>
        <v>0.67542386436340363</v>
      </c>
      <c r="Q95">
        <f t="shared" si="18"/>
        <v>0.48556227916988576</v>
      </c>
      <c r="R95">
        <f t="shared" si="19"/>
        <v>0.56380386528255277</v>
      </c>
      <c r="S95" t="s">
        <v>92</v>
      </c>
      <c r="T95">
        <f t="shared" si="20"/>
        <v>0.70833820056046548</v>
      </c>
      <c r="U95">
        <f t="shared" si="21"/>
        <v>1.0994565909992688</v>
      </c>
      <c r="V95">
        <f t="shared" si="22"/>
        <v>0.75490782861550731</v>
      </c>
      <c r="W95">
        <f t="shared" si="23"/>
        <v>0.52468307222621924</v>
      </c>
    </row>
    <row r="96" spans="1:23" x14ac:dyDescent="0.3">
      <c r="A96" t="s">
        <v>93</v>
      </c>
      <c r="B96">
        <v>39.97</v>
      </c>
      <c r="C96">
        <v>10.0665</v>
      </c>
      <c r="D96">
        <v>14.6165</v>
      </c>
      <c r="E96">
        <v>7.8244999999999996</v>
      </c>
      <c r="F96">
        <v>25.442</v>
      </c>
      <c r="G96">
        <v>12.3635</v>
      </c>
      <c r="H96">
        <v>6.141</v>
      </c>
      <c r="I96">
        <v>5.2534999999999998</v>
      </c>
      <c r="J96" t="s">
        <v>93</v>
      </c>
      <c r="K96">
        <f t="shared" si="12"/>
        <v>0.36568676507380538</v>
      </c>
      <c r="L96">
        <f t="shared" si="13"/>
        <v>0.77728108081259628</v>
      </c>
      <c r="M96">
        <f t="shared" si="14"/>
        <v>0.63652739554666005</v>
      </c>
      <c r="N96">
        <f t="shared" si="15"/>
        <v>1.2281825858044009</v>
      </c>
      <c r="O96">
        <f t="shared" si="16"/>
        <v>0.42014162077104639</v>
      </c>
      <c r="P96">
        <f t="shared" si="17"/>
        <v>0.671416703942744</v>
      </c>
      <c r="Q96">
        <f t="shared" si="18"/>
        <v>0.15364023017262948</v>
      </c>
      <c r="R96">
        <f t="shared" si="19"/>
        <v>0.52187950131624694</v>
      </c>
      <c r="S96" t="s">
        <v>93</v>
      </c>
      <c r="T96">
        <f t="shared" si="20"/>
        <v>0.57148392294320083</v>
      </c>
      <c r="U96">
        <f t="shared" si="21"/>
        <v>0.9323549906755304</v>
      </c>
      <c r="V96">
        <f t="shared" si="22"/>
        <v>0.54577916235689516</v>
      </c>
      <c r="W96">
        <f t="shared" si="23"/>
        <v>0.33775986574443823</v>
      </c>
    </row>
    <row r="97" spans="1:23" x14ac:dyDescent="0.3">
      <c r="A97" t="s">
        <v>95</v>
      </c>
      <c r="B97">
        <v>36.223500000000001</v>
      </c>
      <c r="C97">
        <v>16.631</v>
      </c>
      <c r="D97">
        <v>14.912999999999901</v>
      </c>
      <c r="E97">
        <v>4.1749999999999998</v>
      </c>
      <c r="F97">
        <v>26.526499999999999</v>
      </c>
      <c r="G97">
        <v>11.246499999999999</v>
      </c>
      <c r="H97">
        <v>8.4280000000000008</v>
      </c>
      <c r="I97">
        <v>9.3595000000000006</v>
      </c>
      <c r="J97" t="s">
        <v>95</v>
      </c>
      <c r="K97">
        <f t="shared" si="12"/>
        <v>0.41169406600687125</v>
      </c>
      <c r="L97">
        <f t="shared" si="13"/>
        <v>0.2510372196500511</v>
      </c>
      <c r="M97">
        <f t="shared" si="14"/>
        <v>0.7323008544177122</v>
      </c>
      <c r="N97">
        <f t="shared" si="15"/>
        <v>0.67623714749564057</v>
      </c>
      <c r="O97">
        <f t="shared" si="16"/>
        <v>0.56514450479447842</v>
      </c>
      <c r="P97">
        <f t="shared" si="17"/>
        <v>2.2417964071856291</v>
      </c>
      <c r="Q97">
        <f t="shared" si="18"/>
        <v>0.23266663906027857</v>
      </c>
      <c r="R97">
        <f t="shared" si="19"/>
        <v>0.56277433708135416</v>
      </c>
      <c r="S97" t="s">
        <v>95</v>
      </c>
      <c r="T97">
        <f t="shared" si="20"/>
        <v>0.33136564282846115</v>
      </c>
      <c r="U97">
        <f t="shared" si="21"/>
        <v>0.70426900095667633</v>
      </c>
      <c r="V97">
        <f t="shared" si="22"/>
        <v>1.4034704559900537</v>
      </c>
      <c r="W97">
        <f t="shared" si="23"/>
        <v>0.39772048807081639</v>
      </c>
    </row>
    <row r="98" spans="1:23" x14ac:dyDescent="0.3">
      <c r="A98" t="s">
        <v>96</v>
      </c>
      <c r="B98">
        <v>12.747999999999999</v>
      </c>
      <c r="C98">
        <v>7.7584999999999997</v>
      </c>
      <c r="D98">
        <v>10.712</v>
      </c>
      <c r="E98">
        <v>10.003499999999899</v>
      </c>
      <c r="F98">
        <v>12.833</v>
      </c>
      <c r="G98">
        <v>9.9454999999999991</v>
      </c>
      <c r="H98">
        <v>7.4935</v>
      </c>
      <c r="I98">
        <v>7.0270000000000001</v>
      </c>
      <c r="J98" t="s">
        <v>96</v>
      </c>
      <c r="K98">
        <f t="shared" si="12"/>
        <v>0.84028867273297769</v>
      </c>
      <c r="L98">
        <f t="shared" si="13"/>
        <v>1.2893600567119803</v>
      </c>
      <c r="M98">
        <f t="shared" si="14"/>
        <v>1.006667712582366</v>
      </c>
      <c r="N98">
        <f t="shared" si="15"/>
        <v>1.2818843848682089</v>
      </c>
      <c r="O98">
        <f t="shared" si="16"/>
        <v>0.69954256908140411</v>
      </c>
      <c r="P98">
        <f t="shared" si="17"/>
        <v>0.7024541410506393</v>
      </c>
      <c r="Q98">
        <f t="shared" si="18"/>
        <v>0.58781769689363039</v>
      </c>
      <c r="R98">
        <f t="shared" si="19"/>
        <v>0.90571631114261786</v>
      </c>
      <c r="S98" t="s">
        <v>96</v>
      </c>
      <c r="T98">
        <f t="shared" si="20"/>
        <v>1.0648243647224791</v>
      </c>
      <c r="U98">
        <f t="shared" si="21"/>
        <v>1.1442760487252874</v>
      </c>
      <c r="V98">
        <f t="shared" si="22"/>
        <v>0.70099835506602171</v>
      </c>
      <c r="W98">
        <f t="shared" si="23"/>
        <v>0.74676700401812413</v>
      </c>
    </row>
    <row r="99" spans="1:23" x14ac:dyDescent="0.3">
      <c r="A99" t="s">
        <v>100</v>
      </c>
      <c r="B99">
        <v>27.045999999999999</v>
      </c>
      <c r="C99">
        <v>10.515000000000001</v>
      </c>
      <c r="D99">
        <v>20.012999999999899</v>
      </c>
      <c r="E99">
        <v>11.2075</v>
      </c>
      <c r="F99">
        <v>29.0395</v>
      </c>
      <c r="G99">
        <v>13.078499999999901</v>
      </c>
      <c r="H99">
        <v>18.125</v>
      </c>
      <c r="I99">
        <v>9.1864999999999899</v>
      </c>
      <c r="J99" t="s">
        <v>100</v>
      </c>
      <c r="K99">
        <f t="shared" si="12"/>
        <v>0.73996154699400651</v>
      </c>
      <c r="L99">
        <f t="shared" si="13"/>
        <v>1.0658582976699951</v>
      </c>
      <c r="M99">
        <f t="shared" si="14"/>
        <v>1.0737077571544775</v>
      </c>
      <c r="N99">
        <f t="shared" si="15"/>
        <v>1.2437945791726011</v>
      </c>
      <c r="O99">
        <f t="shared" si="16"/>
        <v>0.90566132014191236</v>
      </c>
      <c r="P99">
        <f t="shared" si="17"/>
        <v>0.8196743252286407</v>
      </c>
      <c r="Q99">
        <f t="shared" si="18"/>
        <v>0.6701545515048436</v>
      </c>
      <c r="R99">
        <f t="shared" si="19"/>
        <v>0.87365668093200088</v>
      </c>
      <c r="S99" t="s">
        <v>100</v>
      </c>
      <c r="T99">
        <f t="shared" si="20"/>
        <v>0.90290992233200074</v>
      </c>
      <c r="U99">
        <f t="shared" si="21"/>
        <v>1.1587511681635392</v>
      </c>
      <c r="V99">
        <f t="shared" si="22"/>
        <v>0.86266782268527653</v>
      </c>
      <c r="W99">
        <f t="shared" si="23"/>
        <v>0.77190561621842224</v>
      </c>
    </row>
    <row r="100" spans="1:23" x14ac:dyDescent="0.3">
      <c r="A100" t="s">
        <v>174</v>
      </c>
      <c r="B100">
        <v>9.6524999999999999</v>
      </c>
      <c r="C100">
        <v>6.9104999999999901</v>
      </c>
      <c r="D100">
        <v>14.8695</v>
      </c>
      <c r="E100">
        <v>13.683999999999999</v>
      </c>
      <c r="F100">
        <v>8.1224999999999898</v>
      </c>
      <c r="G100">
        <v>6.9005000000000001</v>
      </c>
      <c r="H100">
        <v>12.3605</v>
      </c>
      <c r="I100">
        <v>11.815</v>
      </c>
      <c r="J100" t="s">
        <v>97</v>
      </c>
      <c r="K100">
        <f t="shared" si="12"/>
        <v>1.5404817404817406</v>
      </c>
      <c r="L100">
        <f t="shared" si="13"/>
        <v>1.9801750958686084</v>
      </c>
      <c r="M100">
        <f t="shared" si="14"/>
        <v>0.84149184149184042</v>
      </c>
      <c r="N100">
        <f t="shared" si="15"/>
        <v>0.99855292670573914</v>
      </c>
      <c r="O100">
        <f t="shared" si="16"/>
        <v>0.83126534180705469</v>
      </c>
      <c r="P100">
        <f t="shared" si="17"/>
        <v>0.86341712949429994</v>
      </c>
      <c r="Q100">
        <f t="shared" si="18"/>
        <v>1.2805490805490807</v>
      </c>
      <c r="R100">
        <f t="shared" si="19"/>
        <v>1.7097170971709741</v>
      </c>
      <c r="S100" t="s">
        <v>97</v>
      </c>
      <c r="T100">
        <f t="shared" si="20"/>
        <v>1.7603284181751744</v>
      </c>
      <c r="U100">
        <f t="shared" si="21"/>
        <v>0.92002238409878978</v>
      </c>
      <c r="V100">
        <f t="shared" si="22"/>
        <v>0.84734123565067732</v>
      </c>
      <c r="W100">
        <f t="shared" si="23"/>
        <v>1.4951330888600274</v>
      </c>
    </row>
    <row r="101" spans="1:23" x14ac:dyDescent="0.3">
      <c r="A101" t="s">
        <v>175</v>
      </c>
      <c r="B101">
        <v>15.664999999999999</v>
      </c>
      <c r="C101">
        <v>10.084</v>
      </c>
      <c r="D101">
        <v>22.948499999999999</v>
      </c>
      <c r="E101">
        <v>19.215</v>
      </c>
      <c r="F101">
        <v>22.884</v>
      </c>
      <c r="G101">
        <v>11.339499999999999</v>
      </c>
      <c r="H101">
        <v>21.454000000000001</v>
      </c>
      <c r="I101">
        <v>19.006499999999999</v>
      </c>
      <c r="J101" t="s">
        <v>101</v>
      </c>
      <c r="K101">
        <f t="shared" si="12"/>
        <v>1.4649537184806896</v>
      </c>
      <c r="L101">
        <f t="shared" si="13"/>
        <v>1.9054938516461721</v>
      </c>
      <c r="M101">
        <f t="shared" si="14"/>
        <v>1.4608362591765083</v>
      </c>
      <c r="N101">
        <f t="shared" si="15"/>
        <v>1.1245041650138834</v>
      </c>
      <c r="O101">
        <f t="shared" si="16"/>
        <v>0.93487591781597934</v>
      </c>
      <c r="P101">
        <f t="shared" si="17"/>
        <v>0.98914910226385633</v>
      </c>
      <c r="Q101">
        <f t="shared" si="18"/>
        <v>1.3695499521225662</v>
      </c>
      <c r="R101">
        <f t="shared" si="19"/>
        <v>1.8848175327251091</v>
      </c>
      <c r="S101" t="s">
        <v>101</v>
      </c>
      <c r="T101">
        <f t="shared" si="20"/>
        <v>1.6852237850634308</v>
      </c>
      <c r="U101">
        <f t="shared" si="21"/>
        <v>1.2926702120951958</v>
      </c>
      <c r="V101">
        <f t="shared" si="22"/>
        <v>0.96201251003991783</v>
      </c>
      <c r="W101">
        <f t="shared" si="23"/>
        <v>1.6271837424238376</v>
      </c>
    </row>
    <row r="102" spans="1:23" x14ac:dyDescent="0.3">
      <c r="A102" t="s">
        <v>98</v>
      </c>
      <c r="B102">
        <v>19.459499999999998</v>
      </c>
      <c r="C102">
        <v>7.9554999999999998</v>
      </c>
      <c r="D102">
        <v>16.872</v>
      </c>
      <c r="E102">
        <v>6.2779999999999996</v>
      </c>
      <c r="F102">
        <v>17.773499999999999</v>
      </c>
      <c r="G102">
        <v>7.2854999999999999</v>
      </c>
      <c r="H102">
        <v>11.158999999999899</v>
      </c>
      <c r="I102">
        <v>4.0709999999999997</v>
      </c>
      <c r="J102" t="s">
        <v>98</v>
      </c>
      <c r="K102">
        <f t="shared" si="12"/>
        <v>0.86703152701765207</v>
      </c>
      <c r="L102">
        <f t="shared" si="13"/>
        <v>0.78913958896361003</v>
      </c>
      <c r="M102">
        <f t="shared" si="14"/>
        <v>0.91335851383642952</v>
      </c>
      <c r="N102">
        <f t="shared" si="15"/>
        <v>0.9157815347872541</v>
      </c>
      <c r="O102">
        <f t="shared" si="16"/>
        <v>0.66139165481270146</v>
      </c>
      <c r="P102">
        <f t="shared" si="17"/>
        <v>0.64845492194966547</v>
      </c>
      <c r="Q102">
        <f t="shared" si="18"/>
        <v>0.57344741642898844</v>
      </c>
      <c r="R102">
        <f t="shared" si="19"/>
        <v>0.51172145056878882</v>
      </c>
      <c r="S102" t="s">
        <v>98</v>
      </c>
      <c r="T102">
        <f t="shared" si="20"/>
        <v>0.82808555799063099</v>
      </c>
      <c r="U102">
        <f t="shared" si="21"/>
        <v>0.91457002431184176</v>
      </c>
      <c r="V102">
        <f t="shared" si="22"/>
        <v>0.65492328838118352</v>
      </c>
      <c r="W102">
        <f t="shared" si="23"/>
        <v>0.54258443349888863</v>
      </c>
    </row>
    <row r="103" spans="1:23" x14ac:dyDescent="0.3">
      <c r="A103" t="s">
        <v>176</v>
      </c>
      <c r="B103">
        <v>14.8765</v>
      </c>
      <c r="C103">
        <v>1.4815</v>
      </c>
      <c r="D103">
        <v>18.0304999999999</v>
      </c>
      <c r="E103">
        <v>1.9870000000000001</v>
      </c>
      <c r="F103">
        <v>24.454999999999998</v>
      </c>
      <c r="G103">
        <v>4.6980000000000004</v>
      </c>
      <c r="H103">
        <v>20.204499999999999</v>
      </c>
      <c r="I103">
        <v>6.0179999999999998</v>
      </c>
      <c r="J103" t="s">
        <v>99</v>
      </c>
      <c r="K103">
        <f t="shared" si="12"/>
        <v>1.2120122340604242</v>
      </c>
      <c r="L103">
        <f t="shared" si="13"/>
        <v>1.3412082348970638</v>
      </c>
      <c r="M103">
        <f t="shared" si="14"/>
        <v>1.6438678452593014</v>
      </c>
      <c r="N103">
        <f t="shared" si="15"/>
        <v>3.1711103611204861</v>
      </c>
      <c r="O103">
        <f t="shared" si="16"/>
        <v>1.1205734727267747</v>
      </c>
      <c r="P103">
        <f t="shared" si="17"/>
        <v>3.0286864620030194</v>
      </c>
      <c r="Q103">
        <f t="shared" si="18"/>
        <v>1.3581487581084259</v>
      </c>
      <c r="R103">
        <f t="shared" si="19"/>
        <v>4.0620992237597031</v>
      </c>
      <c r="S103" t="s">
        <v>99</v>
      </c>
      <c r="T103">
        <f t="shared" si="20"/>
        <v>1.276610234478744</v>
      </c>
      <c r="U103">
        <f t="shared" si="21"/>
        <v>2.407489103189894</v>
      </c>
      <c r="V103">
        <f t="shared" si="22"/>
        <v>2.0746299673648969</v>
      </c>
      <c r="W103">
        <f t="shared" si="23"/>
        <v>2.7101239909340644</v>
      </c>
    </row>
    <row r="104" spans="1:23" x14ac:dyDescent="0.3">
      <c r="A104" t="s">
        <v>105</v>
      </c>
      <c r="B104">
        <v>16.256999999999898</v>
      </c>
      <c r="C104">
        <v>20.366</v>
      </c>
      <c r="D104">
        <v>24.694500000000001</v>
      </c>
      <c r="E104">
        <v>31.439499999999999</v>
      </c>
      <c r="F104">
        <v>13.704000000000001</v>
      </c>
      <c r="G104">
        <v>42.631</v>
      </c>
      <c r="H104">
        <v>19.677499999999998</v>
      </c>
      <c r="I104">
        <v>49.953499999999998</v>
      </c>
      <c r="J104" t="s">
        <v>105</v>
      </c>
      <c r="K104">
        <f t="shared" si="12"/>
        <v>1.5190071968998067</v>
      </c>
      <c r="L104">
        <f t="shared" si="13"/>
        <v>1.543724835510164</v>
      </c>
      <c r="M104">
        <f t="shared" si="14"/>
        <v>0.84295995571139115</v>
      </c>
      <c r="N104">
        <f t="shared" si="15"/>
        <v>2.0932436413630562</v>
      </c>
      <c r="O104">
        <f t="shared" si="16"/>
        <v>0.79683735244690101</v>
      </c>
      <c r="P104">
        <f t="shared" si="17"/>
        <v>1.5888770495713991</v>
      </c>
      <c r="Q104">
        <f t="shared" si="18"/>
        <v>1.2104016731254303</v>
      </c>
      <c r="R104">
        <f t="shared" si="19"/>
        <v>2.4527889619954828</v>
      </c>
      <c r="S104" t="s">
        <v>105</v>
      </c>
      <c r="T104">
        <f t="shared" si="20"/>
        <v>1.5313660162049854</v>
      </c>
      <c r="U104">
        <f t="shared" si="21"/>
        <v>1.4681017985372238</v>
      </c>
      <c r="V104">
        <f t="shared" si="22"/>
        <v>1.19285720100915</v>
      </c>
      <c r="W104">
        <f t="shared" si="23"/>
        <v>1.8315953175604567</v>
      </c>
    </row>
    <row r="105" spans="1:23" x14ac:dyDescent="0.3">
      <c r="A105" t="s">
        <v>102</v>
      </c>
      <c r="B105">
        <v>11.0725</v>
      </c>
      <c r="C105">
        <v>10.2455</v>
      </c>
      <c r="D105">
        <v>10.0945</v>
      </c>
      <c r="E105">
        <v>17.183</v>
      </c>
      <c r="F105">
        <v>7.7359999999999998</v>
      </c>
      <c r="G105">
        <v>14.477499999999999</v>
      </c>
      <c r="H105">
        <v>7.3854999999999897</v>
      </c>
      <c r="I105">
        <v>16.942499999999999</v>
      </c>
      <c r="J105" t="s">
        <v>102</v>
      </c>
      <c r="K105">
        <f t="shared" si="12"/>
        <v>0.91167306389704228</v>
      </c>
      <c r="L105">
        <f t="shared" si="13"/>
        <v>1.6771265433604998</v>
      </c>
      <c r="M105">
        <f t="shared" si="14"/>
        <v>0.69866787085120796</v>
      </c>
      <c r="N105">
        <f t="shared" si="15"/>
        <v>1.4130593919281635</v>
      </c>
      <c r="O105">
        <f t="shared" si="16"/>
        <v>0.73163603942740996</v>
      </c>
      <c r="P105">
        <f t="shared" si="17"/>
        <v>0.98600360821742417</v>
      </c>
      <c r="Q105">
        <f t="shared" si="18"/>
        <v>0.66701286972228402</v>
      </c>
      <c r="R105">
        <f t="shared" si="19"/>
        <v>1.6536528231906691</v>
      </c>
      <c r="S105" t="s">
        <v>102</v>
      </c>
      <c r="T105">
        <f t="shared" si="20"/>
        <v>1.2943998036287709</v>
      </c>
      <c r="U105">
        <f t="shared" si="21"/>
        <v>1.0558636313896859</v>
      </c>
      <c r="V105">
        <f t="shared" si="22"/>
        <v>0.85881982382241706</v>
      </c>
      <c r="W105">
        <f t="shared" si="23"/>
        <v>1.1603328464564766</v>
      </c>
    </row>
    <row r="106" spans="1:23" x14ac:dyDescent="0.3">
      <c r="A106" t="s">
        <v>103</v>
      </c>
      <c r="B106">
        <v>12.2229999999999</v>
      </c>
      <c r="C106">
        <v>12.157999999999999</v>
      </c>
      <c r="D106">
        <v>19.691499999999898</v>
      </c>
      <c r="E106">
        <v>32.820999999999998</v>
      </c>
      <c r="F106">
        <v>11.064500000000001</v>
      </c>
      <c r="G106">
        <v>9.5309999999999899</v>
      </c>
      <c r="H106">
        <v>16.558499999999999</v>
      </c>
      <c r="I106">
        <v>25.075499999999899</v>
      </c>
      <c r="J106" t="s">
        <v>103</v>
      </c>
      <c r="K106">
        <f t="shared" si="12"/>
        <v>1.6110202078049627</v>
      </c>
      <c r="L106">
        <f t="shared" si="13"/>
        <v>2.6995393979272908</v>
      </c>
      <c r="M106">
        <f t="shared" si="14"/>
        <v>0.90521966783932684</v>
      </c>
      <c r="N106">
        <f t="shared" si="15"/>
        <v>0.78392827767724871</v>
      </c>
      <c r="O106">
        <f t="shared" si="16"/>
        <v>0.8408958179925391</v>
      </c>
      <c r="P106">
        <f t="shared" si="17"/>
        <v>0.76400779988421741</v>
      </c>
      <c r="Q106">
        <f t="shared" si="18"/>
        <v>1.3547001554446645</v>
      </c>
      <c r="R106">
        <f t="shared" si="19"/>
        <v>2.0624691561111943</v>
      </c>
      <c r="S106" t="s">
        <v>103</v>
      </c>
      <c r="T106">
        <f t="shared" si="20"/>
        <v>2.1552798028661266</v>
      </c>
      <c r="U106">
        <f t="shared" si="21"/>
        <v>0.84457397275828772</v>
      </c>
      <c r="V106">
        <f t="shared" si="22"/>
        <v>0.80245180893837831</v>
      </c>
      <c r="W106">
        <f t="shared" si="23"/>
        <v>1.7085846557779294</v>
      </c>
    </row>
    <row r="107" spans="1:23" x14ac:dyDescent="0.3">
      <c r="A107" t="s">
        <v>177</v>
      </c>
      <c r="B107">
        <v>29.4255</v>
      </c>
      <c r="C107">
        <v>15.1265</v>
      </c>
      <c r="D107">
        <v>25.050999999999998</v>
      </c>
      <c r="E107">
        <v>19.499499999999902</v>
      </c>
      <c r="F107">
        <v>25.265499999999999</v>
      </c>
      <c r="G107">
        <v>23.496500000000001</v>
      </c>
      <c r="H107">
        <v>21.348500000000001</v>
      </c>
      <c r="I107">
        <v>13.2925</v>
      </c>
      <c r="J107" t="s">
        <v>104</v>
      </c>
      <c r="K107">
        <f t="shared" si="12"/>
        <v>0.85133642588910974</v>
      </c>
      <c r="L107">
        <f t="shared" si="13"/>
        <v>1.2890952963342412</v>
      </c>
      <c r="M107">
        <f t="shared" si="14"/>
        <v>0.85862602164789048</v>
      </c>
      <c r="N107">
        <f t="shared" si="15"/>
        <v>1.553333553697154</v>
      </c>
      <c r="O107">
        <f t="shared" si="16"/>
        <v>0.85220150892179969</v>
      </c>
      <c r="P107">
        <f t="shared" si="17"/>
        <v>0.68168414574733027</v>
      </c>
      <c r="Q107">
        <f t="shared" si="18"/>
        <v>0.72551018674279122</v>
      </c>
      <c r="R107">
        <f t="shared" si="19"/>
        <v>0.87875582586850898</v>
      </c>
      <c r="S107" t="s">
        <v>104</v>
      </c>
      <c r="T107">
        <f t="shared" si="20"/>
        <v>1.0702158611116754</v>
      </c>
      <c r="U107">
        <f t="shared" si="21"/>
        <v>1.2059797876725222</v>
      </c>
      <c r="V107">
        <f t="shared" si="22"/>
        <v>0.76694282733456498</v>
      </c>
      <c r="W107">
        <f t="shared" si="23"/>
        <v>0.8021330063056501</v>
      </c>
    </row>
  </sheetData>
  <mergeCells count="10">
    <mergeCell ref="T1:W1"/>
    <mergeCell ref="O1:P1"/>
    <mergeCell ref="S1:S2"/>
    <mergeCell ref="B1:C1"/>
    <mergeCell ref="D1:E1"/>
    <mergeCell ref="F1:G1"/>
    <mergeCell ref="H1:I1"/>
    <mergeCell ref="K1:L1"/>
    <mergeCell ref="M1:N1"/>
    <mergeCell ref="Q1:R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6CB43-F476-4C8A-94F1-20408D81693C}">
  <dimension ref="A1:I107"/>
  <sheetViews>
    <sheetView tabSelected="1" workbookViewId="0">
      <selection activeCell="G88" sqref="G88"/>
    </sheetView>
  </sheetViews>
  <sheetFormatPr defaultRowHeight="14.4" x14ac:dyDescent="0.3"/>
  <cols>
    <col min="1" max="1" width="21.109375" bestFit="1" customWidth="1"/>
    <col min="2" max="7" width="12" customWidth="1"/>
    <col min="8" max="8" width="12" bestFit="1" customWidth="1"/>
  </cols>
  <sheetData>
    <row r="1" spans="1:9" x14ac:dyDescent="0.3">
      <c r="B1" s="4" t="s">
        <v>119</v>
      </c>
      <c r="C1" s="4"/>
      <c r="D1" s="4" t="s">
        <v>120</v>
      </c>
      <c r="E1" s="4"/>
      <c r="F1" s="4" t="s">
        <v>121</v>
      </c>
      <c r="G1" s="4"/>
      <c r="H1" s="4" t="s">
        <v>187</v>
      </c>
      <c r="I1" s="4"/>
    </row>
    <row r="2" spans="1:9" x14ac:dyDescent="0.3">
      <c r="A2" t="s">
        <v>123</v>
      </c>
      <c r="B2" t="s">
        <v>184</v>
      </c>
      <c r="C2" t="s">
        <v>185</v>
      </c>
      <c r="D2" t="s">
        <v>184</v>
      </c>
      <c r="E2" t="s">
        <v>185</v>
      </c>
      <c r="F2" t="s">
        <v>184</v>
      </c>
      <c r="G2" t="s">
        <v>185</v>
      </c>
      <c r="H2" t="s">
        <v>184</v>
      </c>
      <c r="I2" t="s">
        <v>185</v>
      </c>
    </row>
    <row r="3" spans="1:9" x14ac:dyDescent="0.3">
      <c r="A3" t="s">
        <v>1</v>
      </c>
      <c r="B3">
        <v>0.73953139048348926</v>
      </c>
      <c r="C3">
        <v>1.1990000000000001E-2</v>
      </c>
      <c r="D3">
        <v>0.93168375762756206</v>
      </c>
      <c r="E3">
        <v>0.42164800000000002</v>
      </c>
      <c r="F3">
        <v>0.77057430329939258</v>
      </c>
      <c r="G3">
        <v>6.0002E-2</v>
      </c>
      <c r="H3">
        <v>0.56767964145456418</v>
      </c>
      <c r="I3">
        <v>6.29E-4</v>
      </c>
    </row>
    <row r="4" spans="1:9" x14ac:dyDescent="0.3">
      <c r="A4" t="s">
        <v>2</v>
      </c>
      <c r="B4">
        <v>0.71620337471117379</v>
      </c>
      <c r="C4">
        <v>0.48801</v>
      </c>
      <c r="D4">
        <v>0.83250594330234695</v>
      </c>
      <c r="E4">
        <v>0.67681000000000002</v>
      </c>
      <c r="F4">
        <v>0.93043762935734609</v>
      </c>
      <c r="G4">
        <v>0.89300000000000002</v>
      </c>
      <c r="H4">
        <v>0.66510886689211279</v>
      </c>
      <c r="I4">
        <v>0.41183999999999998</v>
      </c>
    </row>
    <row r="5" spans="1:9" x14ac:dyDescent="0.3">
      <c r="A5" t="s">
        <v>124</v>
      </c>
      <c r="B5">
        <v>1.3381724460561748</v>
      </c>
      <c r="C5">
        <v>0.28915999999999997</v>
      </c>
      <c r="D5">
        <v>0.84391304100455633</v>
      </c>
      <c r="E5">
        <v>0.61470000000000002</v>
      </c>
      <c r="F5">
        <v>0.66743879611841783</v>
      </c>
      <c r="G5">
        <v>0.15201100000000001</v>
      </c>
      <c r="H5">
        <v>0.86605197296405467</v>
      </c>
      <c r="I5">
        <v>0.66596</v>
      </c>
    </row>
    <row r="6" spans="1:9" x14ac:dyDescent="0.3">
      <c r="A6" t="s">
        <v>125</v>
      </c>
      <c r="B6">
        <v>1.5130161061757572</v>
      </c>
      <c r="C6">
        <v>2.1399999999999999E-2</v>
      </c>
      <c r="D6">
        <v>1.1769141197375357</v>
      </c>
      <c r="E6">
        <v>0.35189999999999999</v>
      </c>
      <c r="F6">
        <v>0.88680485713571</v>
      </c>
      <c r="G6">
        <v>0.37109999999999999</v>
      </c>
      <c r="H6">
        <v>1.3392798581812677</v>
      </c>
      <c r="I6">
        <v>9.3299999999999994E-2</v>
      </c>
    </row>
    <row r="7" spans="1:9" x14ac:dyDescent="0.3">
      <c r="A7" t="s">
        <v>126</v>
      </c>
      <c r="B7">
        <v>0.79645398492568464</v>
      </c>
      <c r="C7">
        <v>0.39910299999999999</v>
      </c>
      <c r="D7">
        <v>0.88737275926776404</v>
      </c>
      <c r="E7">
        <v>0.63531800000000005</v>
      </c>
      <c r="F7">
        <v>0.75508582022803405</v>
      </c>
      <c r="G7">
        <v>0.40366000000000002</v>
      </c>
      <c r="H7">
        <v>0.60138351405460133</v>
      </c>
      <c r="I7">
        <v>0.114275</v>
      </c>
    </row>
    <row r="8" spans="1:9" x14ac:dyDescent="0.3">
      <c r="A8" t="s">
        <v>6</v>
      </c>
      <c r="B8">
        <v>2.2266124478184004</v>
      </c>
      <c r="C8">
        <v>5.7600000000000004E-3</v>
      </c>
      <c r="D8">
        <v>0.95677510520869657</v>
      </c>
      <c r="E8">
        <v>0.89864999999999995</v>
      </c>
      <c r="F8">
        <v>0.72646560038995922</v>
      </c>
      <c r="G8">
        <v>9.8979999999999999E-2</v>
      </c>
      <c r="H8">
        <v>1.6116397439154388</v>
      </c>
      <c r="I8">
        <v>9.8919999999999994E-2</v>
      </c>
    </row>
    <row r="9" spans="1:9" x14ac:dyDescent="0.3">
      <c r="A9" t="s">
        <v>7</v>
      </c>
      <c r="B9">
        <v>2.3292465316930979</v>
      </c>
      <c r="C9" s="2">
        <v>1.6200000000000001E-5</v>
      </c>
      <c r="D9">
        <v>1.6757285853019455</v>
      </c>
      <c r="E9">
        <v>1.632E-3</v>
      </c>
      <c r="F9">
        <v>0.86208519565757702</v>
      </c>
      <c r="G9">
        <v>5.5789999999999999E-2</v>
      </c>
      <c r="H9">
        <v>2.0179223246578353</v>
      </c>
      <c r="I9">
        <v>1.21E-4</v>
      </c>
    </row>
    <row r="10" spans="1:9" x14ac:dyDescent="0.3">
      <c r="A10" t="s">
        <v>127</v>
      </c>
      <c r="B10">
        <v>6.7038692483678579</v>
      </c>
      <c r="C10">
        <v>1.83E-3</v>
      </c>
      <c r="D10">
        <v>0.7883050354831127</v>
      </c>
      <c r="E10">
        <v>0.84077000000000002</v>
      </c>
      <c r="F10">
        <v>0.57832445731127136</v>
      </c>
      <c r="G10">
        <v>4.5690000000000001E-2</v>
      </c>
      <c r="H10">
        <v>3.9889385164789921</v>
      </c>
      <c r="I10">
        <v>5.8549999999999998E-2</v>
      </c>
    </row>
    <row r="11" spans="1:9" x14ac:dyDescent="0.3">
      <c r="A11" t="s">
        <v>9</v>
      </c>
      <c r="B11">
        <v>4.5426742681760679</v>
      </c>
      <c r="C11">
        <v>4.1700000000000001E-3</v>
      </c>
      <c r="D11">
        <v>1.1848893130241804</v>
      </c>
      <c r="E11">
        <v>0.79942999999999997</v>
      </c>
      <c r="F11">
        <v>0.73416561100812094</v>
      </c>
      <c r="G11">
        <v>0.20932999999999999</v>
      </c>
      <c r="H11">
        <v>3.2536805188683182</v>
      </c>
      <c r="I11">
        <v>3.1850000000000003E-2</v>
      </c>
    </row>
    <row r="12" spans="1:9" x14ac:dyDescent="0.3">
      <c r="A12" t="s">
        <v>10</v>
      </c>
      <c r="B12">
        <v>1.189077681345982</v>
      </c>
      <c r="C12">
        <v>0.69189999999999996</v>
      </c>
      <c r="D12">
        <v>0.94650077452641612</v>
      </c>
      <c r="E12">
        <v>0.97399999999999998</v>
      </c>
      <c r="F12">
        <v>0.95330705593038245</v>
      </c>
      <c r="G12">
        <v>0.90710000000000002</v>
      </c>
      <c r="H12">
        <v>1.1318156450390304</v>
      </c>
      <c r="I12">
        <v>0.77890000000000004</v>
      </c>
    </row>
    <row r="13" spans="1:9" x14ac:dyDescent="0.3">
      <c r="A13" t="s">
        <v>11</v>
      </c>
      <c r="B13">
        <v>0.65752800153195157</v>
      </c>
      <c r="C13">
        <v>0.60099999999999998</v>
      </c>
      <c r="D13">
        <v>1.3420956535976716</v>
      </c>
      <c r="E13">
        <v>0.95</v>
      </c>
      <c r="F13">
        <v>0.85584494831239399</v>
      </c>
      <c r="G13">
        <v>0.85599999999999998</v>
      </c>
      <c r="H13">
        <v>0.59909399879338188</v>
      </c>
      <c r="I13">
        <v>0.48599999999999999</v>
      </c>
    </row>
    <row r="14" spans="1:9" x14ac:dyDescent="0.3">
      <c r="A14" t="s">
        <v>128</v>
      </c>
      <c r="B14">
        <v>0.66226245732098388</v>
      </c>
      <c r="C14">
        <v>2.103E-2</v>
      </c>
      <c r="D14">
        <v>0.96346869345797492</v>
      </c>
      <c r="E14">
        <v>0.77032</v>
      </c>
      <c r="F14">
        <v>0.89711476608516461</v>
      </c>
      <c r="G14">
        <v>0.53030999999999995</v>
      </c>
      <c r="H14">
        <v>0.5923757299271013</v>
      </c>
      <c r="I14">
        <v>7.8499999999999993E-3</v>
      </c>
    </row>
    <row r="15" spans="1:9" x14ac:dyDescent="0.3">
      <c r="A15" t="s">
        <v>129</v>
      </c>
      <c r="B15">
        <v>0.75162992020068176</v>
      </c>
      <c r="C15">
        <v>0.39579799999999998</v>
      </c>
      <c r="D15">
        <v>0.85915642114201907</v>
      </c>
      <c r="E15">
        <v>0.62355000000000005</v>
      </c>
      <c r="F15">
        <v>0.64077114281504244</v>
      </c>
      <c r="G15">
        <v>0.35294999999999999</v>
      </c>
      <c r="H15">
        <v>0.48124524004741859</v>
      </c>
      <c r="I15">
        <v>9.6406000000000006E-2</v>
      </c>
    </row>
    <row r="16" spans="1:9" x14ac:dyDescent="0.3">
      <c r="A16" t="s">
        <v>130</v>
      </c>
      <c r="B16">
        <v>0.90166605345398887</v>
      </c>
      <c r="C16">
        <v>0.69295200000000001</v>
      </c>
      <c r="D16">
        <v>0.84915733427236384</v>
      </c>
      <c r="E16">
        <v>0.52779600000000004</v>
      </c>
      <c r="F16">
        <v>0.67487689284445818</v>
      </c>
      <c r="G16">
        <v>0.196905</v>
      </c>
      <c r="H16">
        <v>0.58601004475682594</v>
      </c>
      <c r="I16">
        <v>0.106737</v>
      </c>
    </row>
    <row r="17" spans="1:9" x14ac:dyDescent="0.3">
      <c r="A17" t="s">
        <v>131</v>
      </c>
      <c r="B17">
        <v>1.3334999107178287</v>
      </c>
      <c r="C17">
        <v>0.27764</v>
      </c>
      <c r="D17">
        <v>0.8468856326507429</v>
      </c>
      <c r="E17">
        <v>0.58138000000000001</v>
      </c>
      <c r="F17">
        <v>0.74165417563498126</v>
      </c>
      <c r="G17">
        <v>0.240232</v>
      </c>
      <c r="H17">
        <v>0.98730801415443359</v>
      </c>
      <c r="I17">
        <v>0.91988000000000003</v>
      </c>
    </row>
    <row r="18" spans="1:9" x14ac:dyDescent="0.3">
      <c r="A18" t="s">
        <v>132</v>
      </c>
      <c r="B18">
        <v>1.8574337808701462</v>
      </c>
      <c r="C18">
        <v>4.9020000000000001E-2</v>
      </c>
      <c r="D18">
        <v>0.75842167758600909</v>
      </c>
      <c r="E18">
        <v>0.53190000000000004</v>
      </c>
      <c r="F18">
        <v>0.72024613986472819</v>
      </c>
      <c r="G18">
        <v>0.186555</v>
      </c>
      <c r="H18">
        <v>1.3230627063651617</v>
      </c>
      <c r="I18">
        <v>0.40760000000000002</v>
      </c>
    </row>
    <row r="19" spans="1:9" x14ac:dyDescent="0.3">
      <c r="A19" t="s">
        <v>14</v>
      </c>
      <c r="B19">
        <v>0.18723390389068229</v>
      </c>
      <c r="C19">
        <v>4.5300000000000001E-4</v>
      </c>
      <c r="D19">
        <v>0.79538282167299434</v>
      </c>
      <c r="E19">
        <v>0.17854500000000001</v>
      </c>
      <c r="F19">
        <v>7.3712204636728034</v>
      </c>
      <c r="G19">
        <v>0.867259</v>
      </c>
      <c r="H19">
        <v>0.18678551626808382</v>
      </c>
      <c r="I19">
        <v>3.7199999999999999E-4</v>
      </c>
    </row>
    <row r="20" spans="1:9" x14ac:dyDescent="0.3">
      <c r="A20" t="s">
        <v>15</v>
      </c>
      <c r="B20">
        <v>3.4838985183316957</v>
      </c>
      <c r="C20">
        <v>0.15429999999999999</v>
      </c>
      <c r="D20">
        <v>0.81142668336478541</v>
      </c>
      <c r="E20">
        <v>0.71940000000000004</v>
      </c>
      <c r="F20">
        <v>1.229074223094635</v>
      </c>
      <c r="G20">
        <v>0.77339999999999998</v>
      </c>
      <c r="H20">
        <v>5.6576248749815186</v>
      </c>
      <c r="I20">
        <v>0.2379</v>
      </c>
    </row>
    <row r="21" spans="1:9" x14ac:dyDescent="0.3">
      <c r="A21" t="s">
        <v>16</v>
      </c>
      <c r="B21">
        <v>3.6704884900746997</v>
      </c>
      <c r="C21">
        <v>5.8700000000000002E-2</v>
      </c>
      <c r="D21">
        <v>1.3865246973671654</v>
      </c>
      <c r="E21">
        <v>0.82299999999999995</v>
      </c>
      <c r="F21">
        <v>0.86158560619570257</v>
      </c>
      <c r="G21">
        <v>0.65922000000000003</v>
      </c>
      <c r="H21">
        <v>3.0364192978104967</v>
      </c>
      <c r="I21">
        <v>0.1191</v>
      </c>
    </row>
    <row r="22" spans="1:9" x14ac:dyDescent="0.3">
      <c r="A22" t="s">
        <v>17</v>
      </c>
      <c r="B22">
        <v>1.625222602752332</v>
      </c>
      <c r="C22">
        <v>0.13402</v>
      </c>
      <c r="D22">
        <v>1.2965578749600974</v>
      </c>
      <c r="E22">
        <v>0.45208999999999999</v>
      </c>
      <c r="F22">
        <v>0.89098477031384193</v>
      </c>
      <c r="G22">
        <v>0.64865700000000004</v>
      </c>
      <c r="H22">
        <v>1.4488347074719377</v>
      </c>
      <c r="I22">
        <v>0.26668999999999998</v>
      </c>
    </row>
    <row r="23" spans="1:9" x14ac:dyDescent="0.3">
      <c r="A23" t="s">
        <v>18</v>
      </c>
      <c r="B23">
        <v>0.42279999497427545</v>
      </c>
      <c r="C23">
        <v>5.6600000000000001E-3</v>
      </c>
      <c r="D23">
        <v>0.79919779340038322</v>
      </c>
      <c r="E23">
        <v>0.2165</v>
      </c>
      <c r="F23">
        <v>0.7251688072917486</v>
      </c>
      <c r="G23">
        <v>0.25392900000000002</v>
      </c>
      <c r="H23">
        <v>0.25963838881338841</v>
      </c>
      <c r="I23">
        <v>1.09E-3</v>
      </c>
    </row>
    <row r="24" spans="1:9" x14ac:dyDescent="0.3">
      <c r="A24" t="s">
        <v>19</v>
      </c>
      <c r="B24">
        <v>0.95840970353894894</v>
      </c>
      <c r="C24">
        <v>0.92439000000000004</v>
      </c>
      <c r="D24">
        <v>1.0325337937980252</v>
      </c>
      <c r="E24">
        <v>0.94657000000000002</v>
      </c>
      <c r="F24">
        <v>0.88134771080311969</v>
      </c>
      <c r="G24">
        <v>0.79010000000000002</v>
      </c>
      <c r="H24">
        <v>0.83516352768900526</v>
      </c>
      <c r="I24">
        <v>0.71870000000000001</v>
      </c>
    </row>
    <row r="25" spans="1:9" x14ac:dyDescent="0.3">
      <c r="A25" t="s">
        <v>20</v>
      </c>
      <c r="B25">
        <v>12.615944756575628</v>
      </c>
      <c r="C25">
        <v>6.7369999999999999E-3</v>
      </c>
      <c r="D25">
        <v>0.83322304381980261</v>
      </c>
      <c r="E25">
        <v>0.98416300000000001</v>
      </c>
      <c r="F25">
        <v>0.16757108608697452</v>
      </c>
      <c r="G25">
        <v>8.6390000000000008E-3</v>
      </c>
      <c r="H25">
        <v>2.0389613716315438</v>
      </c>
      <c r="I25">
        <v>0.86896799999999996</v>
      </c>
    </row>
    <row r="26" spans="1:9" x14ac:dyDescent="0.3">
      <c r="A26" t="s">
        <v>133</v>
      </c>
      <c r="B26">
        <v>1.9463487528299837</v>
      </c>
      <c r="C26">
        <v>7.0150000000000004E-3</v>
      </c>
      <c r="D26">
        <v>1.2285818233350043</v>
      </c>
      <c r="E26">
        <v>0.42637700000000001</v>
      </c>
      <c r="F26">
        <v>0.75267799153186932</v>
      </c>
      <c r="G26">
        <v>9.8180000000000003E-2</v>
      </c>
      <c r="H26">
        <v>1.4681534572962194</v>
      </c>
      <c r="I26">
        <v>0.122756</v>
      </c>
    </row>
    <row r="27" spans="1:9" x14ac:dyDescent="0.3">
      <c r="A27" t="s">
        <v>134</v>
      </c>
      <c r="B27">
        <v>3.2265790917306036</v>
      </c>
      <c r="C27" s="2">
        <v>4.6999999999999997E-5</v>
      </c>
      <c r="D27">
        <v>1.7338549360866857</v>
      </c>
      <c r="E27">
        <v>3.7088000000000003E-2</v>
      </c>
      <c r="F27">
        <v>0.80038539889147753</v>
      </c>
      <c r="G27">
        <v>4.6128000000000002E-2</v>
      </c>
      <c r="H27">
        <v>2.6232022364917826</v>
      </c>
      <c r="I27">
        <v>5.3399999999999997E-4</v>
      </c>
    </row>
    <row r="28" spans="1:9" x14ac:dyDescent="0.3">
      <c r="A28" t="s">
        <v>25</v>
      </c>
      <c r="B28">
        <v>4.2737511259977481</v>
      </c>
      <c r="C28">
        <v>3.0100000000000001E-3</v>
      </c>
      <c r="D28">
        <v>0.73809667494064635</v>
      </c>
      <c r="E28">
        <v>0.75455000000000005</v>
      </c>
      <c r="F28">
        <v>0.6933086678133169</v>
      </c>
      <c r="G28">
        <v>0.11482000000000001</v>
      </c>
      <c r="H28">
        <v>2.8655848735493841</v>
      </c>
      <c r="I28">
        <v>4.138E-2</v>
      </c>
    </row>
    <row r="29" spans="1:9" x14ac:dyDescent="0.3">
      <c r="A29" t="s">
        <v>27</v>
      </c>
      <c r="B29">
        <v>5.0712502721542521</v>
      </c>
      <c r="C29">
        <v>1.7600000000000001E-3</v>
      </c>
      <c r="D29">
        <v>0.77675031409641837</v>
      </c>
      <c r="E29">
        <v>0.8034</v>
      </c>
      <c r="F29">
        <v>0.6965070037336385</v>
      </c>
      <c r="G29">
        <v>0.10586</v>
      </c>
      <c r="H29">
        <v>3.4757910019104497</v>
      </c>
      <c r="I29">
        <v>2.409E-2</v>
      </c>
    </row>
    <row r="30" spans="1:9" x14ac:dyDescent="0.3">
      <c r="A30" t="s">
        <v>28</v>
      </c>
      <c r="B30">
        <v>1.0763418805988589</v>
      </c>
      <c r="C30">
        <v>0.83250000000000002</v>
      </c>
      <c r="D30">
        <v>0.79988161224106791</v>
      </c>
      <c r="E30">
        <v>0.70079999999999998</v>
      </c>
      <c r="F30">
        <v>0.96393737280521408</v>
      </c>
      <c r="G30">
        <v>0.97160000000000002</v>
      </c>
      <c r="H30">
        <v>1.0403318979287601</v>
      </c>
      <c r="I30">
        <v>0.86029999999999995</v>
      </c>
    </row>
    <row r="31" spans="1:9" x14ac:dyDescent="0.3">
      <c r="A31" t="s">
        <v>29</v>
      </c>
      <c r="B31">
        <v>0.84641154167755639</v>
      </c>
      <c r="C31">
        <v>0.74929999999999997</v>
      </c>
      <c r="D31">
        <v>0.94729816502072084</v>
      </c>
      <c r="E31">
        <v>0.90690000000000004</v>
      </c>
      <c r="F31">
        <v>0.95272675383169347</v>
      </c>
      <c r="G31">
        <v>0.91180000000000005</v>
      </c>
      <c r="H31">
        <v>0.80000639355337499</v>
      </c>
      <c r="I31">
        <v>0.66800000000000004</v>
      </c>
    </row>
    <row r="32" spans="1:9" x14ac:dyDescent="0.3">
      <c r="A32" t="s">
        <v>135</v>
      </c>
      <c r="B32">
        <v>0.91419744884287713</v>
      </c>
      <c r="C32">
        <v>0.70757000000000003</v>
      </c>
      <c r="D32">
        <v>0.94260292671181867</v>
      </c>
      <c r="E32">
        <v>0.80554000000000003</v>
      </c>
      <c r="F32">
        <v>0.71655384270232692</v>
      </c>
      <c r="G32">
        <v>0.28923100000000002</v>
      </c>
      <c r="H32">
        <v>0.64805385104205593</v>
      </c>
      <c r="I32">
        <v>0.16606000000000001</v>
      </c>
    </row>
    <row r="33" spans="1:9" x14ac:dyDescent="0.3">
      <c r="A33" t="s">
        <v>136</v>
      </c>
      <c r="B33">
        <v>1.2164545437249483</v>
      </c>
      <c r="C33">
        <v>0.43352499999999999</v>
      </c>
      <c r="D33">
        <v>0.92010756048162445</v>
      </c>
      <c r="E33">
        <v>0.75195100000000004</v>
      </c>
      <c r="F33">
        <v>0.86102383076369404</v>
      </c>
      <c r="G33">
        <v>0.53288999999999997</v>
      </c>
      <c r="H33">
        <v>1.0449895962613185</v>
      </c>
      <c r="I33">
        <v>0.86704000000000003</v>
      </c>
    </row>
    <row r="34" spans="1:9" x14ac:dyDescent="0.3">
      <c r="A34" t="s">
        <v>30</v>
      </c>
      <c r="B34">
        <v>1.5729588797151743</v>
      </c>
      <c r="C34">
        <v>0.39779999999999999</v>
      </c>
      <c r="D34">
        <v>1.1346522801610308</v>
      </c>
      <c r="E34">
        <v>0.85950000000000004</v>
      </c>
      <c r="F34">
        <v>0.83029198453953246</v>
      </c>
      <c r="G34">
        <v>0.67508000000000001</v>
      </c>
      <c r="H34">
        <v>1.3070228545312492</v>
      </c>
      <c r="I34">
        <v>0.65900000000000003</v>
      </c>
    </row>
    <row r="35" spans="1:9" x14ac:dyDescent="0.3">
      <c r="A35" t="s">
        <v>31</v>
      </c>
      <c r="B35">
        <v>1.8001880496344564</v>
      </c>
      <c r="C35">
        <v>6.9550000000000001E-2</v>
      </c>
      <c r="D35">
        <v>0.79082769747492798</v>
      </c>
      <c r="E35">
        <v>0.60004000000000002</v>
      </c>
      <c r="F35">
        <v>0.69878508013813012</v>
      </c>
      <c r="G35">
        <v>0.175454</v>
      </c>
      <c r="H35">
        <v>1.2307274532985371</v>
      </c>
      <c r="I35">
        <v>0.56015999999999999</v>
      </c>
    </row>
    <row r="36" spans="1:9" x14ac:dyDescent="0.3">
      <c r="A36" t="s">
        <v>137</v>
      </c>
      <c r="B36">
        <v>2.6161753173672455</v>
      </c>
      <c r="C36">
        <v>3.5200000000000001E-3</v>
      </c>
      <c r="D36">
        <v>0.98498015192274924</v>
      </c>
      <c r="E36">
        <v>0.97675000000000001</v>
      </c>
      <c r="F36">
        <v>0.71975017257850205</v>
      </c>
      <c r="G36">
        <v>9.8580000000000001E-2</v>
      </c>
      <c r="H36">
        <v>1.8695415179724726</v>
      </c>
      <c r="I36">
        <v>5.7799999999999997E-2</v>
      </c>
    </row>
    <row r="37" spans="1:9" x14ac:dyDescent="0.3">
      <c r="A37" t="s">
        <v>35</v>
      </c>
      <c r="B37">
        <v>6.4275228894670784</v>
      </c>
      <c r="C37">
        <v>8.6300000000000005E-4</v>
      </c>
      <c r="D37">
        <v>0.71123165020509438</v>
      </c>
      <c r="E37">
        <v>0.79714600000000002</v>
      </c>
      <c r="F37">
        <v>0.68802848303185149</v>
      </c>
      <c r="G37">
        <v>8.5413000000000003E-2</v>
      </c>
      <c r="H37">
        <v>4.2783552107792513</v>
      </c>
      <c r="I37">
        <v>1.2626999999999999E-2</v>
      </c>
    </row>
    <row r="38" spans="1:9" x14ac:dyDescent="0.3">
      <c r="A38" t="s">
        <v>36</v>
      </c>
      <c r="B38">
        <v>2.918871604106605</v>
      </c>
      <c r="C38">
        <v>9.0300000000000005E-2</v>
      </c>
      <c r="D38">
        <v>1.0017605806177881</v>
      </c>
      <c r="E38">
        <v>0.98560000000000003</v>
      </c>
      <c r="F38">
        <v>0.76416216249780977</v>
      </c>
      <c r="G38">
        <v>0.51358000000000004</v>
      </c>
      <c r="H38">
        <v>2.2808797146235014</v>
      </c>
      <c r="I38">
        <v>0.24929999999999999</v>
      </c>
    </row>
    <row r="39" spans="1:9" x14ac:dyDescent="0.3">
      <c r="A39" t="s">
        <v>37</v>
      </c>
      <c r="B39">
        <v>2.4939326522514311</v>
      </c>
      <c r="C39">
        <v>1.0800000000000001E-2</v>
      </c>
      <c r="D39">
        <v>0.53838430414849914</v>
      </c>
      <c r="E39">
        <v>0.32979999999999998</v>
      </c>
      <c r="F39">
        <v>0.73895165366048321</v>
      </c>
      <c r="G39">
        <v>0.13386999999999999</v>
      </c>
      <c r="H39">
        <v>1.7980857668203913</v>
      </c>
      <c r="I39">
        <v>0.14019999999999999</v>
      </c>
    </row>
    <row r="40" spans="1:9" x14ac:dyDescent="0.3">
      <c r="A40" t="s">
        <v>138</v>
      </c>
      <c r="B40">
        <v>0.31432115892487489</v>
      </c>
      <c r="C40">
        <v>8.3500000000000002E-4</v>
      </c>
      <c r="D40">
        <v>0.81949416158773425</v>
      </c>
      <c r="E40">
        <v>0.212729</v>
      </c>
      <c r="F40">
        <v>1.0000686908939935</v>
      </c>
      <c r="G40">
        <v>0.52779299999999996</v>
      </c>
      <c r="H40">
        <v>0.23334440495368439</v>
      </c>
      <c r="I40">
        <v>3.8400000000000001E-4</v>
      </c>
    </row>
    <row r="41" spans="1:9" x14ac:dyDescent="0.3">
      <c r="A41" t="s">
        <v>39</v>
      </c>
      <c r="B41">
        <v>0.73871258038037602</v>
      </c>
      <c r="C41">
        <v>0.60719999999999996</v>
      </c>
      <c r="D41">
        <v>1.0556612481296939</v>
      </c>
      <c r="E41">
        <v>0.91410000000000002</v>
      </c>
      <c r="F41">
        <v>0.7690465443525889</v>
      </c>
      <c r="G41">
        <v>0.70330000000000004</v>
      </c>
      <c r="H41">
        <v>0.56121661160372049</v>
      </c>
      <c r="I41">
        <v>0.37969999999999998</v>
      </c>
    </row>
    <row r="42" spans="1:9" x14ac:dyDescent="0.3">
      <c r="A42" t="s">
        <v>40</v>
      </c>
      <c r="B42">
        <v>0.86145268107517148</v>
      </c>
      <c r="C42">
        <v>0.81589999999999996</v>
      </c>
      <c r="D42">
        <v>1.067523907677022</v>
      </c>
      <c r="E42">
        <v>0.92090000000000005</v>
      </c>
      <c r="F42">
        <v>0.87174450097136424</v>
      </c>
      <c r="G42">
        <v>0.90500000000000003</v>
      </c>
      <c r="H42">
        <v>0.73573175484269249</v>
      </c>
      <c r="I42">
        <v>0.72550000000000003</v>
      </c>
    </row>
    <row r="43" spans="1:9" x14ac:dyDescent="0.3">
      <c r="A43" t="s">
        <v>139</v>
      </c>
      <c r="B43">
        <v>4.2457285410706502</v>
      </c>
      <c r="C43">
        <v>0.56669999999999998</v>
      </c>
      <c r="D43">
        <v>1.0605326341839127</v>
      </c>
      <c r="E43">
        <v>0.99790000000000001</v>
      </c>
      <c r="F43">
        <v>0.93743523474284451</v>
      </c>
      <c r="G43">
        <v>0.95399999999999996</v>
      </c>
      <c r="H43">
        <v>4.0862878740481801</v>
      </c>
      <c r="I43">
        <v>0.60509999999999997</v>
      </c>
    </row>
    <row r="44" spans="1:9" x14ac:dyDescent="0.3">
      <c r="A44" t="s">
        <v>42</v>
      </c>
      <c r="B44">
        <v>1.8151861877758524</v>
      </c>
      <c r="C44">
        <v>4.0120000000000003E-2</v>
      </c>
      <c r="D44">
        <v>0.76913238331077594</v>
      </c>
      <c r="E44">
        <v>0.50670999999999999</v>
      </c>
      <c r="F44">
        <v>0.66132153748192946</v>
      </c>
      <c r="G44">
        <v>8.1699999999999995E-2</v>
      </c>
      <c r="H44">
        <v>1.1481754627146292</v>
      </c>
      <c r="I44">
        <v>0.66017999999999999</v>
      </c>
    </row>
    <row r="45" spans="1:9" x14ac:dyDescent="0.3">
      <c r="A45" t="s">
        <v>43</v>
      </c>
      <c r="B45">
        <v>2.5567088110075287</v>
      </c>
      <c r="C45">
        <v>2.98E-2</v>
      </c>
      <c r="D45">
        <v>1.2630778474285411</v>
      </c>
      <c r="E45">
        <v>0.68679999999999997</v>
      </c>
      <c r="F45">
        <v>0.7538683204975164</v>
      </c>
      <c r="G45">
        <v>0.29702299999999998</v>
      </c>
      <c r="H45">
        <v>1.9370496809138771</v>
      </c>
      <c r="I45">
        <v>0.1663</v>
      </c>
    </row>
    <row r="46" spans="1:9" x14ac:dyDescent="0.3">
      <c r="A46" t="s">
        <v>140</v>
      </c>
      <c r="B46">
        <v>0.69188929685455791</v>
      </c>
      <c r="C46">
        <v>0.92300000000000004</v>
      </c>
      <c r="D46">
        <v>2.4531602198649858</v>
      </c>
      <c r="E46">
        <v>0.377</v>
      </c>
      <c r="F46">
        <v>12.12312473506311</v>
      </c>
      <c r="G46">
        <v>0.52300000000000002</v>
      </c>
      <c r="H46">
        <v>2.010181283697694</v>
      </c>
      <c r="I46">
        <v>0.46400000000000002</v>
      </c>
    </row>
    <row r="47" spans="1:9" x14ac:dyDescent="0.3">
      <c r="A47" t="s">
        <v>141</v>
      </c>
      <c r="B47">
        <v>1.6457730656075145</v>
      </c>
      <c r="C47">
        <v>0.2374</v>
      </c>
      <c r="D47">
        <v>1.3060353491576893</v>
      </c>
      <c r="E47">
        <v>0.58430000000000004</v>
      </c>
      <c r="F47">
        <v>0.92460531167216553</v>
      </c>
      <c r="G47">
        <v>0.84213000000000005</v>
      </c>
      <c r="H47">
        <v>1.5211549863922418</v>
      </c>
      <c r="I47">
        <v>0.31530000000000002</v>
      </c>
    </row>
    <row r="48" spans="1:9" x14ac:dyDescent="0.3">
      <c r="A48" t="s">
        <v>142</v>
      </c>
      <c r="B48">
        <v>2.2521652706424815</v>
      </c>
      <c r="C48">
        <v>2.3400000000000001E-2</v>
      </c>
      <c r="D48">
        <v>1.0436303709398467</v>
      </c>
      <c r="E48">
        <v>0.94979999999999998</v>
      </c>
      <c r="F48">
        <v>0.7414745656321553</v>
      </c>
      <c r="G48">
        <v>0.2253</v>
      </c>
      <c r="H48">
        <v>1.6777246098633802</v>
      </c>
      <c r="I48">
        <v>0.1767</v>
      </c>
    </row>
    <row r="49" spans="1:9" x14ac:dyDescent="0.3">
      <c r="A49" t="s">
        <v>143</v>
      </c>
      <c r="B49">
        <v>3.9019852568200832</v>
      </c>
      <c r="C49">
        <v>7.7299999999999999E-3</v>
      </c>
      <c r="D49">
        <v>1.0177943360003943</v>
      </c>
      <c r="E49">
        <v>0.98814999999999997</v>
      </c>
      <c r="F49">
        <v>0.68467232190674276</v>
      </c>
      <c r="G49">
        <v>0.16095899999999999</v>
      </c>
      <c r="H49">
        <v>2.6234634394768452</v>
      </c>
      <c r="I49">
        <v>8.2320000000000004E-2</v>
      </c>
    </row>
    <row r="50" spans="1:9" x14ac:dyDescent="0.3">
      <c r="A50" t="s">
        <v>144</v>
      </c>
      <c r="B50">
        <v>3.4358069461366147</v>
      </c>
      <c r="C50">
        <v>2.4499999999999999E-3</v>
      </c>
      <c r="D50">
        <v>0.83427319778919895</v>
      </c>
      <c r="E50">
        <v>0.77283999999999997</v>
      </c>
      <c r="F50">
        <v>0.69655451233527543</v>
      </c>
      <c r="G50">
        <v>9.3479999999999994E-2</v>
      </c>
      <c r="H50">
        <v>2.3632733335425247</v>
      </c>
      <c r="I50">
        <v>4.0239999999999998E-2</v>
      </c>
    </row>
    <row r="51" spans="1:9" x14ac:dyDescent="0.3">
      <c r="A51" t="s">
        <v>145</v>
      </c>
      <c r="B51">
        <v>1.180435495925793</v>
      </c>
      <c r="C51">
        <v>0.83399999999999996</v>
      </c>
      <c r="D51">
        <v>1.3287158800932668</v>
      </c>
      <c r="E51">
        <v>0.69699999999999995</v>
      </c>
      <c r="F51">
        <v>1.0475754040894689</v>
      </c>
      <c r="G51">
        <v>0.95660000000000001</v>
      </c>
      <c r="H51">
        <v>1.2367743406134957</v>
      </c>
      <c r="I51">
        <v>0.79200000000000004</v>
      </c>
    </row>
    <row r="52" spans="1:9" x14ac:dyDescent="0.3">
      <c r="A52" t="s">
        <v>146</v>
      </c>
      <c r="B52">
        <v>1.9623821446339182</v>
      </c>
      <c r="C52">
        <v>7.528E-3</v>
      </c>
      <c r="D52">
        <v>0.72825616079943167</v>
      </c>
      <c r="E52">
        <v>0.32664300000000002</v>
      </c>
      <c r="F52">
        <v>0.79313178739247814</v>
      </c>
      <c r="G52">
        <v>0.12701000000000001</v>
      </c>
      <c r="H52">
        <v>1.5350548248122622</v>
      </c>
      <c r="I52">
        <v>0.102178</v>
      </c>
    </row>
    <row r="53" spans="1:9" x14ac:dyDescent="0.3">
      <c r="A53" t="s">
        <v>147</v>
      </c>
      <c r="B53">
        <v>4.6066672411293403</v>
      </c>
      <c r="C53">
        <v>5.6870000000000002E-3</v>
      </c>
      <c r="D53">
        <v>0.67049900481887748</v>
      </c>
      <c r="E53">
        <v>0.71926400000000001</v>
      </c>
      <c r="F53">
        <v>0.83980151587348129</v>
      </c>
      <c r="G53">
        <v>0.45039299999999999</v>
      </c>
      <c r="H53">
        <v>3.8700692058275794</v>
      </c>
      <c r="I53">
        <v>1.8460000000000001E-2</v>
      </c>
    </row>
    <row r="54" spans="1:9" x14ac:dyDescent="0.3">
      <c r="A54" t="s">
        <v>148</v>
      </c>
      <c r="B54">
        <v>0.39044117431871816</v>
      </c>
      <c r="C54">
        <v>8.6799999999999996E-4</v>
      </c>
      <c r="D54">
        <v>1.0157817794187793</v>
      </c>
      <c r="E54">
        <v>0.90213299999999996</v>
      </c>
      <c r="F54">
        <v>0.74197690557228468</v>
      </c>
      <c r="G54">
        <v>0.215863</v>
      </c>
      <c r="H54">
        <v>0.24885585220175699</v>
      </c>
      <c r="I54">
        <v>1.8799999999999999E-4</v>
      </c>
    </row>
    <row r="55" spans="1:9" x14ac:dyDescent="0.3">
      <c r="A55" t="s">
        <v>149</v>
      </c>
      <c r="B55">
        <v>1.9987319178270797</v>
      </c>
      <c r="C55" s="2">
        <v>6.0000000000000002E-6</v>
      </c>
      <c r="D55">
        <v>1.3046075707659455</v>
      </c>
      <c r="E55">
        <v>1.3514999999999999E-2</v>
      </c>
      <c r="F55">
        <v>0.75729764725585957</v>
      </c>
      <c r="G55">
        <v>9.3300000000000002E-4</v>
      </c>
      <c r="H55">
        <v>1.5133005253603264</v>
      </c>
      <c r="I55">
        <v>6.6299999999999996E-4</v>
      </c>
    </row>
    <row r="56" spans="1:9" x14ac:dyDescent="0.3">
      <c r="A56" t="s">
        <v>150</v>
      </c>
      <c r="B56">
        <v>3.8506105640052262</v>
      </c>
      <c r="C56">
        <v>2.7499999999999998E-3</v>
      </c>
      <c r="D56">
        <v>0.88781656184301694</v>
      </c>
      <c r="E56">
        <v>0.86275999999999997</v>
      </c>
      <c r="F56">
        <v>0.70272885217547687</v>
      </c>
      <c r="G56">
        <v>0.11679</v>
      </c>
      <c r="H56">
        <v>2.6631862324760807</v>
      </c>
      <c r="I56">
        <v>3.671E-2</v>
      </c>
    </row>
    <row r="57" spans="1:9" x14ac:dyDescent="0.3">
      <c r="A57" t="s">
        <v>151</v>
      </c>
      <c r="B57">
        <v>3.9630099430627541</v>
      </c>
      <c r="C57">
        <v>4.3100000000000001E-4</v>
      </c>
      <c r="D57">
        <v>1.3936835476774847</v>
      </c>
      <c r="E57">
        <v>0.46796700000000002</v>
      </c>
      <c r="F57">
        <v>0.80214656611260604</v>
      </c>
      <c r="G57">
        <v>0.15317</v>
      </c>
      <c r="H57">
        <v>3.1547062187785744</v>
      </c>
      <c r="I57">
        <v>3.1329999999999999E-3</v>
      </c>
    </row>
    <row r="58" spans="1:9" x14ac:dyDescent="0.3">
      <c r="A58" t="s">
        <v>152</v>
      </c>
      <c r="B58">
        <v>4.6529527173423419</v>
      </c>
      <c r="C58">
        <v>5.4999999999999997E-3</v>
      </c>
      <c r="D58">
        <v>0.68704051507760666</v>
      </c>
      <c r="E58">
        <v>0.75534000000000001</v>
      </c>
      <c r="F58">
        <v>0.75513451575656165</v>
      </c>
      <c r="G58">
        <v>0.22991</v>
      </c>
      <c r="H58">
        <v>3.3855945670958221</v>
      </c>
      <c r="I58">
        <v>3.8949999999999999E-2</v>
      </c>
    </row>
    <row r="59" spans="1:9" x14ac:dyDescent="0.3">
      <c r="A59" t="s">
        <v>153</v>
      </c>
      <c r="B59">
        <v>0.58964416127907404</v>
      </c>
      <c r="C59">
        <v>0.17205000000000001</v>
      </c>
      <c r="D59">
        <v>0.9003466940813819</v>
      </c>
      <c r="E59">
        <v>0.72546500000000003</v>
      </c>
      <c r="F59">
        <v>0.91327582897960302</v>
      </c>
      <c r="G59">
        <v>0.74555000000000005</v>
      </c>
      <c r="H59">
        <v>0.4994263927636976</v>
      </c>
      <c r="I59">
        <v>0.103717</v>
      </c>
    </row>
    <row r="60" spans="1:9" x14ac:dyDescent="0.3">
      <c r="A60" t="s">
        <v>154</v>
      </c>
      <c r="B60">
        <v>0.53759817283938083</v>
      </c>
      <c r="C60">
        <v>4.0399999999999998E-2</v>
      </c>
      <c r="D60">
        <v>0.89854342428976586</v>
      </c>
      <c r="E60">
        <v>0.60740000000000005</v>
      </c>
      <c r="F60">
        <v>0.82409400174395731</v>
      </c>
      <c r="G60">
        <v>0.51726000000000005</v>
      </c>
      <c r="H60">
        <v>0.41143186784878627</v>
      </c>
      <c r="I60">
        <v>1.4200000000000001E-2</v>
      </c>
    </row>
    <row r="61" spans="1:9" x14ac:dyDescent="0.3">
      <c r="A61" t="s">
        <v>155</v>
      </c>
      <c r="B61">
        <v>0.89996844830073064</v>
      </c>
      <c r="C61">
        <v>0.68240299999999998</v>
      </c>
      <c r="D61">
        <v>1.0522567347641578</v>
      </c>
      <c r="E61">
        <v>0.83585799999999999</v>
      </c>
      <c r="F61">
        <v>0.68330656670912893</v>
      </c>
      <c r="G61">
        <v>0.26250000000000001</v>
      </c>
      <c r="H61">
        <v>0.61523697406574973</v>
      </c>
      <c r="I61">
        <v>0.14178099999999999</v>
      </c>
    </row>
    <row r="62" spans="1:9" x14ac:dyDescent="0.3">
      <c r="A62" t="s">
        <v>156</v>
      </c>
      <c r="B62">
        <v>1.2753435179895565</v>
      </c>
      <c r="C62">
        <v>0.41086</v>
      </c>
      <c r="D62">
        <v>1.150878371259429</v>
      </c>
      <c r="E62">
        <v>0.68850999999999996</v>
      </c>
      <c r="F62">
        <v>0.89838103139551384</v>
      </c>
      <c r="G62">
        <v>0.70304999999999995</v>
      </c>
      <c r="H62">
        <v>1.1379555837660229</v>
      </c>
      <c r="I62">
        <v>0.6492</v>
      </c>
    </row>
    <row r="63" spans="1:9" x14ac:dyDescent="0.3">
      <c r="A63" t="s">
        <v>157</v>
      </c>
      <c r="B63">
        <v>8.7305378115154362</v>
      </c>
      <c r="C63">
        <v>7.4100000000000001E-4</v>
      </c>
      <c r="D63">
        <v>0.51511836812665313</v>
      </c>
      <c r="E63">
        <v>0.74612699999999998</v>
      </c>
      <c r="F63">
        <v>0.73584802847950503</v>
      </c>
      <c r="G63">
        <v>0.14998500000000001</v>
      </c>
      <c r="H63">
        <v>6.4284853070636316</v>
      </c>
      <c r="I63">
        <v>6.1019999999999998E-3</v>
      </c>
    </row>
    <row r="64" spans="1:9" x14ac:dyDescent="0.3">
      <c r="A64" t="s">
        <v>158</v>
      </c>
      <c r="B64">
        <v>1.8287506085904925</v>
      </c>
      <c r="C64">
        <v>7.9279999999999993E-3</v>
      </c>
      <c r="D64">
        <v>1.1565103954802463</v>
      </c>
      <c r="E64">
        <v>0.52937100000000004</v>
      </c>
      <c r="F64">
        <v>0.71626874362646864</v>
      </c>
      <c r="G64">
        <v>5.4199999999999998E-2</v>
      </c>
      <c r="H64">
        <v>1.3036198003432338</v>
      </c>
      <c r="I64">
        <v>0.243643</v>
      </c>
    </row>
    <row r="65" spans="1:9" x14ac:dyDescent="0.3">
      <c r="A65" t="s">
        <v>159</v>
      </c>
      <c r="B65">
        <v>1.3221150745868782</v>
      </c>
      <c r="C65">
        <v>0.82299999999999995</v>
      </c>
      <c r="D65">
        <v>1.2163518118188057</v>
      </c>
      <c r="E65">
        <v>0.88600000000000001</v>
      </c>
      <c r="F65">
        <v>1.0152322200924422</v>
      </c>
      <c r="G65">
        <v>0.97499999999999998</v>
      </c>
      <c r="H65">
        <v>1.3123774911009867</v>
      </c>
      <c r="I65">
        <v>0.84799999999999998</v>
      </c>
    </row>
    <row r="66" spans="1:9" x14ac:dyDescent="0.3">
      <c r="A66" t="s">
        <v>160</v>
      </c>
      <c r="B66">
        <v>3.4353188056952604</v>
      </c>
      <c r="C66">
        <v>3.8400000000000001E-3</v>
      </c>
      <c r="D66">
        <v>1.1328260545755955</v>
      </c>
      <c r="E66">
        <v>0.83836999999999995</v>
      </c>
      <c r="F66">
        <v>0.7175502912403402</v>
      </c>
      <c r="G66">
        <v>0.14648</v>
      </c>
      <c r="H66">
        <v>2.4521207722437377</v>
      </c>
      <c r="I66">
        <v>4.2340000000000003E-2</v>
      </c>
    </row>
    <row r="67" spans="1:9" x14ac:dyDescent="0.3">
      <c r="A67" t="s">
        <v>161</v>
      </c>
      <c r="B67">
        <v>3.0558903637758035</v>
      </c>
      <c r="C67">
        <v>4.2599999999999999E-3</v>
      </c>
      <c r="D67">
        <v>1.0327647396142134</v>
      </c>
      <c r="E67">
        <v>0.94457999999999998</v>
      </c>
      <c r="F67">
        <v>0.772231770533373</v>
      </c>
      <c r="G67">
        <v>0.21640999999999999</v>
      </c>
      <c r="H67">
        <v>2.3584193003880953</v>
      </c>
      <c r="I67">
        <v>3.1419999999999997E-2</v>
      </c>
    </row>
    <row r="68" spans="1:9" x14ac:dyDescent="0.3">
      <c r="A68" t="s">
        <v>162</v>
      </c>
      <c r="B68">
        <v>0.35532152024613384</v>
      </c>
      <c r="C68">
        <v>3.9699999999999996E-3</v>
      </c>
      <c r="D68">
        <v>0.91537096759866898</v>
      </c>
      <c r="E68">
        <v>0.5988</v>
      </c>
      <c r="F68">
        <v>0.97961455013000021</v>
      </c>
      <c r="G68">
        <v>0.46692800000000001</v>
      </c>
      <c r="H68">
        <v>0.25656425111809611</v>
      </c>
      <c r="I68">
        <v>1.4300000000000001E-3</v>
      </c>
    </row>
    <row r="69" spans="1:9" x14ac:dyDescent="0.3">
      <c r="A69" t="s">
        <v>163</v>
      </c>
      <c r="B69">
        <v>0.70212827740260886</v>
      </c>
      <c r="C69">
        <v>6.0276000000000003E-2</v>
      </c>
      <c r="D69">
        <v>0.99346108047174941</v>
      </c>
      <c r="E69">
        <v>0.73647600000000002</v>
      </c>
      <c r="F69">
        <v>1.042495407878111</v>
      </c>
      <c r="G69">
        <v>0.94248200000000004</v>
      </c>
      <c r="H69">
        <v>0.67694853018849355</v>
      </c>
      <c r="I69">
        <v>6.7687999999999998E-2</v>
      </c>
    </row>
    <row r="70" spans="1:9" x14ac:dyDescent="0.3">
      <c r="A70" t="s">
        <v>164</v>
      </c>
      <c r="B70">
        <v>0.69539876120768007</v>
      </c>
      <c r="C70">
        <v>0.20807100000000001</v>
      </c>
      <c r="D70">
        <v>0.97578589093042944</v>
      </c>
      <c r="E70">
        <v>0.908084</v>
      </c>
      <c r="F70">
        <v>0.97275200238968562</v>
      </c>
      <c r="G70">
        <v>0.84541999999999995</v>
      </c>
      <c r="H70">
        <v>0.65793259436959195</v>
      </c>
      <c r="I70">
        <v>0.154866</v>
      </c>
    </row>
    <row r="71" spans="1:9" x14ac:dyDescent="0.3">
      <c r="A71" t="s">
        <v>69</v>
      </c>
      <c r="B71">
        <v>7.5311767431717742</v>
      </c>
      <c r="C71">
        <v>6.4099999999999997E-4</v>
      </c>
      <c r="D71">
        <v>0.81589366515837103</v>
      </c>
      <c r="E71">
        <v>0.72715700000000005</v>
      </c>
      <c r="F71">
        <v>0.83818169247106367</v>
      </c>
      <c r="G71">
        <v>0.32309399999999999</v>
      </c>
      <c r="H71">
        <v>6.3003087008668164</v>
      </c>
      <c r="I71">
        <v>2.434E-3</v>
      </c>
    </row>
    <row r="72" spans="1:9" x14ac:dyDescent="0.3">
      <c r="A72" t="s">
        <v>165</v>
      </c>
      <c r="B72">
        <v>2.2339209151710646</v>
      </c>
      <c r="C72">
        <v>6.1500000000000001E-3</v>
      </c>
      <c r="D72">
        <v>1.068180180247756</v>
      </c>
      <c r="E72">
        <v>0.94986999999999999</v>
      </c>
      <c r="F72">
        <v>0.88547843106785462</v>
      </c>
      <c r="G72">
        <v>0.31</v>
      </c>
      <c r="H72">
        <v>2.0173829407774826</v>
      </c>
      <c r="I72">
        <v>3.141E-2</v>
      </c>
    </row>
    <row r="73" spans="1:9" x14ac:dyDescent="0.3">
      <c r="A73" t="s">
        <v>72</v>
      </c>
      <c r="B73">
        <v>0.43468806736505322</v>
      </c>
      <c r="C73">
        <v>2.8990000000000001E-3</v>
      </c>
      <c r="D73">
        <v>0.94527214444537655</v>
      </c>
      <c r="E73">
        <v>0.70714299999999997</v>
      </c>
      <c r="F73">
        <v>0.57933256259314747</v>
      </c>
      <c r="G73">
        <v>0.17080799999999999</v>
      </c>
      <c r="H73">
        <v>0.24596626242245695</v>
      </c>
      <c r="I73">
        <v>4.3899999999999999E-4</v>
      </c>
    </row>
    <row r="74" spans="1:9" x14ac:dyDescent="0.3">
      <c r="A74" t="s">
        <v>71</v>
      </c>
      <c r="B74">
        <v>0.43734362102344371</v>
      </c>
      <c r="C74">
        <v>0.10961</v>
      </c>
      <c r="D74">
        <v>0.87467529839030655</v>
      </c>
      <c r="E74">
        <v>0.70740999999999998</v>
      </c>
      <c r="F74">
        <v>0.64527240176669753</v>
      </c>
      <c r="G74">
        <v>0.58530000000000004</v>
      </c>
      <c r="H74">
        <v>0.26771488073600058</v>
      </c>
      <c r="I74">
        <v>4.5370000000000001E-2</v>
      </c>
    </row>
    <row r="75" spans="1:9" x14ac:dyDescent="0.3">
      <c r="A75" t="s">
        <v>166</v>
      </c>
      <c r="B75">
        <v>0.82394525383863915</v>
      </c>
      <c r="C75">
        <v>0.452069</v>
      </c>
      <c r="D75">
        <v>1.1390105391954242</v>
      </c>
      <c r="E75">
        <v>0.59083300000000005</v>
      </c>
      <c r="F75">
        <v>0.84025558154112945</v>
      </c>
      <c r="G75">
        <v>0.57345400000000002</v>
      </c>
      <c r="H75">
        <v>0.69328754718286012</v>
      </c>
      <c r="I75">
        <v>0.20571300000000001</v>
      </c>
    </row>
    <row r="76" spans="1:9" x14ac:dyDescent="0.3">
      <c r="A76" t="s">
        <v>74</v>
      </c>
      <c r="B76">
        <v>1.0565169997298962</v>
      </c>
      <c r="C76">
        <v>0.87946999999999997</v>
      </c>
      <c r="D76">
        <v>1.1836050655435004</v>
      </c>
      <c r="E76">
        <v>0.60389999999999999</v>
      </c>
      <c r="F76">
        <v>0.82247356558769191</v>
      </c>
      <c r="G76">
        <v>0.57782999999999995</v>
      </c>
      <c r="H76">
        <v>0.86397248101238189</v>
      </c>
      <c r="I76">
        <v>0.68306999999999995</v>
      </c>
    </row>
    <row r="77" spans="1:9" x14ac:dyDescent="0.3">
      <c r="A77" t="s">
        <v>75</v>
      </c>
      <c r="B77">
        <v>1.2984969593016809</v>
      </c>
      <c r="C77">
        <v>0.65800000000000003</v>
      </c>
      <c r="D77">
        <v>1.0504407944099539</v>
      </c>
      <c r="E77">
        <v>0.95620000000000005</v>
      </c>
      <c r="F77">
        <v>0.78128551529157753</v>
      </c>
      <c r="G77">
        <v>0.67710000000000004</v>
      </c>
      <c r="H77">
        <v>1.0065023131102588</v>
      </c>
      <c r="I77">
        <v>0.97870000000000001</v>
      </c>
    </row>
    <row r="78" spans="1:9" x14ac:dyDescent="0.3">
      <c r="A78" t="s">
        <v>76</v>
      </c>
      <c r="B78">
        <v>1.465668754368413</v>
      </c>
      <c r="C78">
        <v>3.1899999999999998E-2</v>
      </c>
      <c r="D78">
        <v>1.2066677621294666</v>
      </c>
      <c r="E78">
        <v>0.32350000000000001</v>
      </c>
      <c r="F78">
        <v>0.93003659458407673</v>
      </c>
      <c r="G78">
        <v>0.53249999999999997</v>
      </c>
      <c r="H78">
        <v>1.3674026671903374</v>
      </c>
      <c r="I78">
        <v>8.7999999999999995E-2</v>
      </c>
    </row>
    <row r="79" spans="1:9" x14ac:dyDescent="0.3">
      <c r="A79" t="s">
        <v>77</v>
      </c>
      <c r="B79">
        <v>1.2555184968995647</v>
      </c>
      <c r="C79">
        <v>0.48873</v>
      </c>
      <c r="D79">
        <v>1.3323311834942531</v>
      </c>
      <c r="E79">
        <v>0.37902000000000002</v>
      </c>
      <c r="F79">
        <v>0.85389061883867823</v>
      </c>
      <c r="G79">
        <v>0.61594000000000004</v>
      </c>
      <c r="H79">
        <v>1.0719523282019532</v>
      </c>
      <c r="I79">
        <v>0.84355999999999998</v>
      </c>
    </row>
    <row r="80" spans="1:9" x14ac:dyDescent="0.3">
      <c r="A80" t="s">
        <v>167</v>
      </c>
      <c r="B80">
        <v>0.80254556302477187</v>
      </c>
      <c r="C80">
        <v>0.56130000000000002</v>
      </c>
      <c r="D80">
        <v>0.53928832993589881</v>
      </c>
      <c r="E80">
        <v>0.22162000000000001</v>
      </c>
      <c r="F80">
        <v>0.60601599883716661</v>
      </c>
      <c r="G80">
        <v>0.41299999999999998</v>
      </c>
      <c r="H80">
        <v>0.51535605143832086</v>
      </c>
      <c r="I80">
        <v>0.17988000000000001</v>
      </c>
    </row>
    <row r="81" spans="1:9" x14ac:dyDescent="0.3">
      <c r="A81" t="s">
        <v>168</v>
      </c>
      <c r="B81">
        <v>3.8885146101421371</v>
      </c>
      <c r="C81">
        <v>7.2099999999999997E-2</v>
      </c>
      <c r="D81">
        <v>0.94515602136673427</v>
      </c>
      <c r="E81">
        <v>0.94399999999999995</v>
      </c>
      <c r="F81">
        <v>1.2874205097053022</v>
      </c>
      <c r="G81">
        <v>0.37006</v>
      </c>
      <c r="H81">
        <v>5.4715619088037526</v>
      </c>
      <c r="I81">
        <v>1.6500000000000001E-2</v>
      </c>
    </row>
    <row r="82" spans="1:9" x14ac:dyDescent="0.3">
      <c r="A82" t="s">
        <v>169</v>
      </c>
      <c r="B82">
        <v>8.002228744935076</v>
      </c>
      <c r="C82">
        <v>5.8400000000000001E-2</v>
      </c>
      <c r="D82">
        <v>0.74194777906835374</v>
      </c>
      <c r="E82">
        <v>0.90329999999999999</v>
      </c>
      <c r="F82">
        <v>0.87176391692990085</v>
      </c>
      <c r="G82">
        <v>0.75210999999999995</v>
      </c>
      <c r="H82">
        <v>6.9711473960626371</v>
      </c>
      <c r="I82">
        <v>9.69E-2</v>
      </c>
    </row>
    <row r="83" spans="1:9" x14ac:dyDescent="0.3">
      <c r="A83" t="s">
        <v>81</v>
      </c>
      <c r="B83">
        <v>4.3729539013502974</v>
      </c>
      <c r="C83">
        <v>2.41E-2</v>
      </c>
      <c r="D83">
        <v>1.3292779272929025</v>
      </c>
      <c r="E83">
        <v>0.92410000000000003</v>
      </c>
      <c r="F83">
        <v>0.87506442067955437</v>
      </c>
      <c r="G83">
        <v>0.62942600000000004</v>
      </c>
      <c r="H83">
        <v>4.0121502251484049</v>
      </c>
      <c r="I83">
        <v>5.2499999999999998E-2</v>
      </c>
    </row>
    <row r="84" spans="1:9" x14ac:dyDescent="0.3">
      <c r="A84" t="s">
        <v>82</v>
      </c>
      <c r="B84">
        <v>0.49548417310651988</v>
      </c>
      <c r="C84">
        <v>3.1259999999999999E-3</v>
      </c>
      <c r="D84">
        <v>0.96978652692709666</v>
      </c>
      <c r="E84">
        <v>0.841692</v>
      </c>
      <c r="F84">
        <v>0.57637911615424775</v>
      </c>
      <c r="G84">
        <v>0.124837</v>
      </c>
      <c r="H84">
        <v>0.28894942848321503</v>
      </c>
      <c r="I84">
        <v>3.6900000000000002E-4</v>
      </c>
    </row>
    <row r="85" spans="1:9" x14ac:dyDescent="0.3">
      <c r="A85" t="s">
        <v>83</v>
      </c>
      <c r="B85">
        <v>0.84773395692157261</v>
      </c>
      <c r="C85">
        <v>0.47667300000000001</v>
      </c>
      <c r="D85">
        <v>1.112353927592328</v>
      </c>
      <c r="E85">
        <v>0.57216500000000003</v>
      </c>
      <c r="F85">
        <v>0.71168664017101713</v>
      </c>
      <c r="G85">
        <v>0.26026899999999997</v>
      </c>
      <c r="H85">
        <v>0.60516729540305036</v>
      </c>
      <c r="I85">
        <v>8.591E-2</v>
      </c>
    </row>
    <row r="86" spans="1:9" x14ac:dyDescent="0.3">
      <c r="A86" t="s">
        <v>84</v>
      </c>
      <c r="B86">
        <v>0.75259471407018363</v>
      </c>
      <c r="C86">
        <v>0.231049</v>
      </c>
      <c r="D86">
        <v>1.0839458404767615</v>
      </c>
      <c r="E86">
        <v>0.781968</v>
      </c>
      <c r="F86">
        <v>0.79007053435617525</v>
      </c>
      <c r="G86">
        <v>0.47499999999999998</v>
      </c>
      <c r="H86">
        <v>0.59499986078661482</v>
      </c>
      <c r="I86">
        <v>7.5037999999999994E-2</v>
      </c>
    </row>
    <row r="87" spans="1:9" x14ac:dyDescent="0.3">
      <c r="A87" t="s">
        <v>170</v>
      </c>
      <c r="B87">
        <v>0.78351119984473216</v>
      </c>
      <c r="C87">
        <v>0.53303999999999996</v>
      </c>
      <c r="D87">
        <v>1.1276156688523149</v>
      </c>
      <c r="E87">
        <v>0.73948000000000003</v>
      </c>
      <c r="F87">
        <v>0.82844671799246783</v>
      </c>
      <c r="G87">
        <v>0.70543</v>
      </c>
      <c r="H87">
        <v>0.65064395362449012</v>
      </c>
      <c r="I87">
        <v>0.32734000000000002</v>
      </c>
    </row>
    <row r="88" spans="1:9" x14ac:dyDescent="0.3">
      <c r="A88" t="s">
        <v>171</v>
      </c>
      <c r="B88">
        <v>1.2253282783421253</v>
      </c>
      <c r="C88">
        <v>0.35020000000000001</v>
      </c>
      <c r="D88">
        <v>1.2455258486981768</v>
      </c>
      <c r="E88">
        <v>0.27029999999999998</v>
      </c>
      <c r="F88">
        <v>1.008453011591838</v>
      </c>
      <c r="G88">
        <v>0.98040000000000005</v>
      </c>
      <c r="H88">
        <v>1.2459214762665862</v>
      </c>
      <c r="I88">
        <v>0.3387</v>
      </c>
    </row>
    <row r="89" spans="1:9" x14ac:dyDescent="0.3">
      <c r="A89" t="s">
        <v>87</v>
      </c>
      <c r="B89">
        <v>1.5878436833362468</v>
      </c>
      <c r="C89">
        <v>8.9580000000000007E-2</v>
      </c>
      <c r="D89">
        <v>0.98894796984539823</v>
      </c>
      <c r="E89">
        <v>0.97887999999999997</v>
      </c>
      <c r="F89">
        <v>0.81754223264070647</v>
      </c>
      <c r="G89">
        <v>0.39</v>
      </c>
      <c r="H89">
        <v>1.3009649921482003</v>
      </c>
      <c r="I89">
        <v>0.33660000000000001</v>
      </c>
    </row>
    <row r="90" spans="1:9" x14ac:dyDescent="0.3">
      <c r="A90" t="s">
        <v>88</v>
      </c>
      <c r="B90">
        <v>0.63098754683993052</v>
      </c>
      <c r="C90">
        <v>0.17808199999999999</v>
      </c>
      <c r="D90">
        <v>0.73073357945750228</v>
      </c>
      <c r="E90">
        <v>0.31247200000000003</v>
      </c>
      <c r="F90">
        <v>0.79538443745191856</v>
      </c>
      <c r="G90">
        <v>0.49490000000000001</v>
      </c>
      <c r="H90">
        <v>0.48229174113008377</v>
      </c>
      <c r="I90">
        <v>5.9783999999999997E-2</v>
      </c>
    </row>
    <row r="91" spans="1:9" x14ac:dyDescent="0.3">
      <c r="A91" t="s">
        <v>89</v>
      </c>
      <c r="B91">
        <v>2.4077697009378234</v>
      </c>
      <c r="C91">
        <v>4.7100000000000003E-2</v>
      </c>
      <c r="D91">
        <v>0.98689499850598139</v>
      </c>
      <c r="E91">
        <v>0.93989999999999996</v>
      </c>
      <c r="F91">
        <v>0.82502345284170808</v>
      </c>
      <c r="G91">
        <v>0.49336400000000002</v>
      </c>
      <c r="H91">
        <v>1.9919938601127023</v>
      </c>
      <c r="I91">
        <v>0.1424</v>
      </c>
    </row>
    <row r="92" spans="1:9" x14ac:dyDescent="0.3">
      <c r="A92" t="s">
        <v>172</v>
      </c>
      <c r="B92">
        <v>3.8170205072259469</v>
      </c>
      <c r="C92">
        <v>1.3179999999999999E-3</v>
      </c>
      <c r="D92">
        <v>1.7647984669736372</v>
      </c>
      <c r="E92">
        <v>0.30637799999999998</v>
      </c>
      <c r="F92">
        <v>0.91283700187202632</v>
      </c>
      <c r="G92">
        <v>0.58989999999999998</v>
      </c>
      <c r="H92">
        <v>3.5553419417433734</v>
      </c>
      <c r="I92">
        <v>2.7599999999999999E-3</v>
      </c>
    </row>
    <row r="93" spans="1:9" x14ac:dyDescent="0.3">
      <c r="A93" t="s">
        <v>91</v>
      </c>
      <c r="B93">
        <v>2.600349207022334</v>
      </c>
      <c r="C93">
        <v>1.027E-2</v>
      </c>
      <c r="D93">
        <v>1.4337722217697046</v>
      </c>
      <c r="E93">
        <v>0.51873000000000002</v>
      </c>
      <c r="F93">
        <v>0.80528152939834818</v>
      </c>
      <c r="G93">
        <v>0.28999999999999998</v>
      </c>
      <c r="H93">
        <v>2.0535703884039664</v>
      </c>
      <c r="I93">
        <v>5.8569999999999997E-2</v>
      </c>
    </row>
    <row r="94" spans="1:9" x14ac:dyDescent="0.3">
      <c r="A94" t="s">
        <v>173</v>
      </c>
      <c r="B94">
        <v>0.9232704434534722</v>
      </c>
      <c r="C94">
        <v>0.76254500000000003</v>
      </c>
      <c r="D94">
        <v>1.1056603474623814</v>
      </c>
      <c r="E94">
        <v>0.67729700000000004</v>
      </c>
      <c r="F94">
        <v>0.76162329813489493</v>
      </c>
      <c r="G94">
        <v>0.40793000000000001</v>
      </c>
      <c r="H94">
        <v>0.70594048207822768</v>
      </c>
      <c r="I94">
        <v>7.0433999999999997E-2</v>
      </c>
    </row>
    <row r="95" spans="1:9" x14ac:dyDescent="0.3">
      <c r="A95" t="s">
        <v>92</v>
      </c>
      <c r="B95">
        <v>0.70833820056046548</v>
      </c>
      <c r="C95">
        <v>0.25157800000000002</v>
      </c>
      <c r="D95">
        <v>1.0994565909992688</v>
      </c>
      <c r="E95">
        <v>0.61529</v>
      </c>
      <c r="F95">
        <v>0.75490782861550731</v>
      </c>
      <c r="G95">
        <v>0.41983999999999999</v>
      </c>
      <c r="H95">
        <v>0.52468307222621924</v>
      </c>
      <c r="I95">
        <v>0.26965600000000001</v>
      </c>
    </row>
    <row r="96" spans="1:9" x14ac:dyDescent="0.3">
      <c r="A96" t="s">
        <v>93</v>
      </c>
      <c r="B96">
        <v>0.57148392294320083</v>
      </c>
      <c r="C96">
        <v>0.14671999999999999</v>
      </c>
      <c r="D96">
        <v>0.9323549906755304</v>
      </c>
      <c r="E96">
        <v>0.49653999999999998</v>
      </c>
      <c r="F96">
        <v>0.54577916235689516</v>
      </c>
      <c r="G96">
        <v>0.53800000000000003</v>
      </c>
      <c r="H96">
        <v>0.33775986574443823</v>
      </c>
      <c r="I96">
        <v>5.4539999999999998E-2</v>
      </c>
    </row>
    <row r="97" spans="1:9" x14ac:dyDescent="0.3">
      <c r="A97" t="s">
        <v>95</v>
      </c>
      <c r="B97">
        <v>0.33136564282846115</v>
      </c>
      <c r="C97">
        <v>8.2849999999999993E-2</v>
      </c>
      <c r="D97">
        <v>0.70426900095667633</v>
      </c>
      <c r="E97">
        <v>0.40195999999999998</v>
      </c>
      <c r="F97">
        <v>1.4034704559900537</v>
      </c>
      <c r="G97">
        <v>0.94099999999999995</v>
      </c>
      <c r="H97">
        <v>0.39772048807081639</v>
      </c>
      <c r="I97">
        <v>7.3609999999999995E-2</v>
      </c>
    </row>
    <row r="98" spans="1:9" x14ac:dyDescent="0.3">
      <c r="A98" t="s">
        <v>96</v>
      </c>
      <c r="B98">
        <v>1.0648243647224791</v>
      </c>
      <c r="C98">
        <v>0.97984000000000004</v>
      </c>
      <c r="D98">
        <v>1.1442760487252874</v>
      </c>
      <c r="E98">
        <v>0.78407000000000004</v>
      </c>
      <c r="F98">
        <v>0.70099835506602171</v>
      </c>
      <c r="G98">
        <v>0.46189999999999998</v>
      </c>
      <c r="H98">
        <v>0.74676700401812413</v>
      </c>
      <c r="I98">
        <v>0.47664000000000001</v>
      </c>
    </row>
    <row r="99" spans="1:9" x14ac:dyDescent="0.3">
      <c r="A99" t="s">
        <v>100</v>
      </c>
      <c r="B99">
        <v>0.90290992233200074</v>
      </c>
      <c r="C99">
        <v>0.75990000000000002</v>
      </c>
      <c r="D99">
        <v>1.1587511681635392</v>
      </c>
      <c r="E99">
        <v>0.82589999999999997</v>
      </c>
      <c r="F99">
        <v>0.86266782268527653</v>
      </c>
      <c r="G99">
        <v>0.85019999999999996</v>
      </c>
      <c r="H99">
        <v>0.77190561621842224</v>
      </c>
      <c r="I99">
        <v>0.62290000000000001</v>
      </c>
    </row>
    <row r="100" spans="1:9" x14ac:dyDescent="0.3">
      <c r="A100" t="s">
        <v>174</v>
      </c>
      <c r="B100">
        <v>1.7603284181751744</v>
      </c>
      <c r="C100">
        <v>5.9520000000000003E-2</v>
      </c>
      <c r="D100">
        <v>0.92002238409878978</v>
      </c>
      <c r="E100">
        <v>0.78522999999999998</v>
      </c>
      <c r="F100">
        <v>0.84734123565067732</v>
      </c>
      <c r="G100">
        <v>0.44619999999999999</v>
      </c>
      <c r="H100">
        <v>1.4951330888600274</v>
      </c>
      <c r="I100">
        <v>0.20107</v>
      </c>
    </row>
    <row r="101" spans="1:9" x14ac:dyDescent="0.3">
      <c r="A101" t="s">
        <v>175</v>
      </c>
      <c r="B101">
        <v>1.6852237850634308</v>
      </c>
      <c r="C101">
        <v>0.16525999999999999</v>
      </c>
      <c r="D101">
        <v>1.2926702120951958</v>
      </c>
      <c r="E101">
        <v>0.45318999999999998</v>
      </c>
      <c r="F101">
        <v>0.96201251003991783</v>
      </c>
      <c r="G101">
        <v>0.87804199999999999</v>
      </c>
      <c r="H101">
        <v>1.6271837424238376</v>
      </c>
      <c r="I101">
        <v>0.20831</v>
      </c>
    </row>
    <row r="102" spans="1:9" x14ac:dyDescent="0.3">
      <c r="A102" t="s">
        <v>98</v>
      </c>
      <c r="B102">
        <v>0.82808555799063099</v>
      </c>
      <c r="C102">
        <v>0.69208999999999998</v>
      </c>
      <c r="D102">
        <v>0.91457002431184176</v>
      </c>
      <c r="E102">
        <v>0.82621999999999995</v>
      </c>
      <c r="F102">
        <v>0.65492328838118352</v>
      </c>
      <c r="G102">
        <v>0.46760000000000002</v>
      </c>
      <c r="H102">
        <v>0.54258443349888863</v>
      </c>
      <c r="I102">
        <v>0.27442</v>
      </c>
    </row>
    <row r="103" spans="1:9" x14ac:dyDescent="0.3">
      <c r="A103" t="s">
        <v>176</v>
      </c>
      <c r="B103">
        <v>1.276610234478744</v>
      </c>
      <c r="C103">
        <v>0.85035000000000005</v>
      </c>
      <c r="D103">
        <v>2.407489103189894</v>
      </c>
      <c r="E103">
        <v>0.51488999999999996</v>
      </c>
      <c r="F103">
        <v>2.0746299673648969</v>
      </c>
      <c r="G103">
        <v>0.74956999999999996</v>
      </c>
      <c r="H103">
        <v>2.7101239909340644</v>
      </c>
      <c r="I103">
        <v>0.61362000000000005</v>
      </c>
    </row>
    <row r="104" spans="1:9" x14ac:dyDescent="0.3">
      <c r="A104" t="s">
        <v>105</v>
      </c>
      <c r="B104">
        <v>1.5313660162049854</v>
      </c>
      <c r="C104">
        <v>0.41470000000000001</v>
      </c>
      <c r="D104">
        <v>1.4681017985372238</v>
      </c>
      <c r="E104">
        <v>0.41010000000000002</v>
      </c>
      <c r="F104">
        <v>1.19285720100915</v>
      </c>
      <c r="G104">
        <v>0.56825000000000003</v>
      </c>
      <c r="H104">
        <v>1.8315953175604567</v>
      </c>
      <c r="I104">
        <v>0.1837</v>
      </c>
    </row>
    <row r="105" spans="1:9" x14ac:dyDescent="0.3">
      <c r="A105" t="s">
        <v>102</v>
      </c>
      <c r="B105">
        <v>1.2943998036287709</v>
      </c>
      <c r="C105">
        <v>0.68759999999999999</v>
      </c>
      <c r="D105">
        <v>1.0558636313896859</v>
      </c>
      <c r="E105">
        <v>0.9516</v>
      </c>
      <c r="F105">
        <v>0.85881982382241706</v>
      </c>
      <c r="G105">
        <v>0.84160000000000001</v>
      </c>
      <c r="H105">
        <v>1.1603328464564766</v>
      </c>
      <c r="I105">
        <v>0.83840000000000003</v>
      </c>
    </row>
    <row r="106" spans="1:9" x14ac:dyDescent="0.3">
      <c r="A106" t="s">
        <v>103</v>
      </c>
      <c r="B106">
        <v>2.1552798028661266</v>
      </c>
      <c r="C106">
        <v>3.32E-2</v>
      </c>
      <c r="D106">
        <v>0.84457397275828772</v>
      </c>
      <c r="E106">
        <v>0.73860000000000003</v>
      </c>
      <c r="F106">
        <v>0.80245180893837831</v>
      </c>
      <c r="G106">
        <v>0.34975099999999998</v>
      </c>
      <c r="H106">
        <v>1.7085846557779294</v>
      </c>
      <c r="I106">
        <v>0.15390000000000001</v>
      </c>
    </row>
    <row r="107" spans="1:9" x14ac:dyDescent="0.3">
      <c r="A107" t="s">
        <v>177</v>
      </c>
      <c r="B107">
        <v>1.0702158611116754</v>
      </c>
      <c r="C107">
        <v>0.99988900000000003</v>
      </c>
      <c r="D107">
        <v>1.2059797876725222</v>
      </c>
      <c r="E107">
        <v>0.69705899999999998</v>
      </c>
      <c r="F107">
        <v>0.76694282733456498</v>
      </c>
      <c r="G107">
        <v>0.369894</v>
      </c>
      <c r="H107">
        <v>0.8021330063056501</v>
      </c>
      <c r="I107">
        <v>0.36982599999999999</v>
      </c>
    </row>
  </sheetData>
  <sortState xmlns:xlrd2="http://schemas.microsoft.com/office/spreadsheetml/2017/richdata2" ref="A3:G107">
    <sortCondition ref="A3:A107"/>
  </sortState>
  <mergeCells count="4">
    <mergeCell ref="B1:C1"/>
    <mergeCell ref="D1:E1"/>
    <mergeCell ref="F1:G1"/>
    <mergeCell ref="H1:I1"/>
  </mergeCells>
  <conditionalFormatting sqref="C3:C107">
    <cfRule type="cellIs" dxfId="21" priority="7" operator="lessThan">
      <formula>0.05000001</formula>
    </cfRule>
    <cfRule type="cellIs" dxfId="20" priority="8" operator="lessThan">
      <formula>0.100000001</formula>
    </cfRule>
  </conditionalFormatting>
  <conditionalFormatting sqref="E3:E107">
    <cfRule type="cellIs" dxfId="19" priority="5" operator="lessThan">
      <formula>0.05000001</formula>
    </cfRule>
    <cfRule type="cellIs" dxfId="18" priority="6" operator="lessThan">
      <formula>0.10000001</formula>
    </cfRule>
  </conditionalFormatting>
  <conditionalFormatting sqref="G3:G107">
    <cfRule type="cellIs" dxfId="17" priority="3" operator="lessThan">
      <formula>0.05000001</formula>
    </cfRule>
    <cfRule type="cellIs" dxfId="16" priority="4" operator="lessThan">
      <formula>0.1000001</formula>
    </cfRule>
    <cfRule type="cellIs" dxfId="15" priority="9" operator="lessThan">
      <formula>0.0500001</formula>
    </cfRule>
  </conditionalFormatting>
  <conditionalFormatting sqref="I3:I107">
    <cfRule type="cellIs" dxfId="14" priority="1" operator="lessThan">
      <formula>0.05000001</formula>
    </cfRule>
    <cfRule type="cellIs" dxfId="13" priority="2" operator="lessThan">
      <formula>0.1000001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EB438-A290-4B73-9FC4-C7B4EDCE9F84}">
  <dimension ref="A1:W107"/>
  <sheetViews>
    <sheetView workbookViewId="0">
      <selection activeCell="M14" sqref="M14"/>
    </sheetView>
  </sheetViews>
  <sheetFormatPr defaultRowHeight="14.4" x14ac:dyDescent="0.3"/>
  <cols>
    <col min="1" max="1" width="21.109375" bestFit="1" customWidth="1"/>
    <col min="10" max="10" width="21.109375" bestFit="1" customWidth="1"/>
    <col min="19" max="19" width="21.109375" bestFit="1" customWidth="1"/>
    <col min="20" max="20" width="11.77734375" bestFit="1" customWidth="1"/>
    <col min="21" max="21" width="11.33203125" bestFit="1" customWidth="1"/>
    <col min="22" max="22" width="11.6640625" bestFit="1" customWidth="1"/>
    <col min="23" max="23" width="12" bestFit="1" customWidth="1"/>
  </cols>
  <sheetData>
    <row r="1" spans="1:23" x14ac:dyDescent="0.3">
      <c r="B1" s="4" t="s">
        <v>108</v>
      </c>
      <c r="C1" s="4"/>
      <c r="D1" s="4" t="s">
        <v>109</v>
      </c>
      <c r="E1" s="4"/>
      <c r="F1" s="4" t="s">
        <v>110</v>
      </c>
      <c r="G1" s="4"/>
      <c r="H1" s="4" t="s">
        <v>111</v>
      </c>
      <c r="I1" s="4"/>
      <c r="K1" s="4" t="s">
        <v>116</v>
      </c>
      <c r="L1" s="4"/>
      <c r="M1" s="4" t="s">
        <v>117</v>
      </c>
      <c r="N1" s="4"/>
      <c r="O1" s="4" t="s">
        <v>118</v>
      </c>
      <c r="P1" s="4"/>
      <c r="Q1" s="4" t="s">
        <v>186</v>
      </c>
      <c r="R1" s="4"/>
      <c r="S1" s="3" t="s">
        <v>123</v>
      </c>
      <c r="T1" s="3" t="s">
        <v>122</v>
      </c>
      <c r="U1" s="3"/>
      <c r="V1" s="3"/>
      <c r="W1" s="3"/>
    </row>
    <row r="2" spans="1:23" x14ac:dyDescent="0.3">
      <c r="A2" t="s">
        <v>0</v>
      </c>
      <c r="B2" t="s">
        <v>106</v>
      </c>
      <c r="C2" t="s">
        <v>107</v>
      </c>
      <c r="D2" t="s">
        <v>106</v>
      </c>
      <c r="E2" t="s">
        <v>107</v>
      </c>
      <c r="F2" t="s">
        <v>106</v>
      </c>
      <c r="G2" t="s">
        <v>107</v>
      </c>
      <c r="H2" t="s">
        <v>106</v>
      </c>
      <c r="I2" t="s">
        <v>107</v>
      </c>
      <c r="J2" t="s">
        <v>0</v>
      </c>
      <c r="K2" t="s">
        <v>106</v>
      </c>
      <c r="L2" t="s">
        <v>107</v>
      </c>
      <c r="M2" t="s">
        <v>106</v>
      </c>
      <c r="N2" t="s">
        <v>107</v>
      </c>
      <c r="O2" t="s">
        <v>106</v>
      </c>
      <c r="P2" t="s">
        <v>107</v>
      </c>
      <c r="Q2" t="s">
        <v>106</v>
      </c>
      <c r="R2" t="s">
        <v>107</v>
      </c>
      <c r="S2" s="3"/>
      <c r="T2" s="1" t="s">
        <v>119</v>
      </c>
      <c r="U2" s="1" t="s">
        <v>120</v>
      </c>
      <c r="V2" s="1" t="s">
        <v>121</v>
      </c>
      <c r="W2" s="1" t="s">
        <v>187</v>
      </c>
    </row>
    <row r="3" spans="1:23" x14ac:dyDescent="0.3">
      <c r="A3" t="s">
        <v>1</v>
      </c>
      <c r="B3">
        <v>24.314999999999898</v>
      </c>
      <c r="C3">
        <v>23.610499999999998</v>
      </c>
      <c r="D3">
        <v>12.013500000000001</v>
      </c>
      <c r="E3">
        <v>9.8045000000000009</v>
      </c>
      <c r="F3">
        <v>20.704999999999998</v>
      </c>
      <c r="G3">
        <v>18.536999999999999</v>
      </c>
      <c r="H3">
        <v>9.4929999999999897</v>
      </c>
      <c r="I3">
        <v>7.8999999999999897</v>
      </c>
      <c r="J3" t="s">
        <v>1</v>
      </c>
      <c r="K3">
        <f t="shared" ref="K3:K34" si="0">D3/B3</f>
        <v>0.49407772979642406</v>
      </c>
      <c r="L3">
        <f t="shared" ref="L3:L34" si="1">E3/C3</f>
        <v>0.41526015967472107</v>
      </c>
      <c r="M3">
        <f t="shared" ref="M3:M34" si="2">F3/B3</f>
        <v>0.85153197614641518</v>
      </c>
      <c r="N3">
        <f t="shared" ref="N3:N34" si="3">G3/C3</f>
        <v>0.78511679125812672</v>
      </c>
      <c r="O3">
        <f t="shared" ref="O3:O34" si="4">H3/D3</f>
        <v>0.79019436467307524</v>
      </c>
      <c r="P3">
        <f t="shared" ref="P3:P34" si="5">I3/E3</f>
        <v>0.8057524606048232</v>
      </c>
      <c r="Q3">
        <f>H3/B3</f>
        <v>0.39041743779560062</v>
      </c>
      <c r="R3">
        <f>I3/C3</f>
        <v>0.3345968954490583</v>
      </c>
      <c r="S3" t="s">
        <v>1</v>
      </c>
      <c r="T3">
        <f>AVERAGE(K3:L3)</f>
        <v>0.45466894473557257</v>
      </c>
      <c r="U3">
        <f>AVERAGE(M3:N3)</f>
        <v>0.8183243837022709</v>
      </c>
      <c r="V3">
        <f>AVERAGE(O3:P3)</f>
        <v>0.79797341263894928</v>
      </c>
      <c r="W3">
        <f>AVERAGE(Q3:R3)</f>
        <v>0.36250716662232946</v>
      </c>
    </row>
    <row r="4" spans="1:23" x14ac:dyDescent="0.3">
      <c r="A4" t="s">
        <v>2</v>
      </c>
      <c r="B4">
        <v>39.286499999999997</v>
      </c>
      <c r="C4">
        <v>25.1355</v>
      </c>
      <c r="D4">
        <v>29.2225</v>
      </c>
      <c r="E4">
        <v>19.774999999999999</v>
      </c>
      <c r="F4">
        <v>34.42</v>
      </c>
      <c r="G4">
        <v>21.0535</v>
      </c>
      <c r="H4">
        <v>31.177</v>
      </c>
      <c r="I4">
        <v>15.802</v>
      </c>
      <c r="J4" t="s">
        <v>2</v>
      </c>
      <c r="K4">
        <f t="shared" si="0"/>
        <v>0.74383057793389595</v>
      </c>
      <c r="L4">
        <f t="shared" si="1"/>
        <v>0.78673589146824208</v>
      </c>
      <c r="M4">
        <f t="shared" si="2"/>
        <v>0.87612793198681493</v>
      </c>
      <c r="N4">
        <f t="shared" si="3"/>
        <v>0.83760020687871728</v>
      </c>
      <c r="O4">
        <f t="shared" si="4"/>
        <v>1.0668833946445375</v>
      </c>
      <c r="P4">
        <f t="shared" si="5"/>
        <v>0.79908975979772445</v>
      </c>
      <c r="Q4">
        <f t="shared" ref="Q4:Q67" si="6">H4/B4</f>
        <v>0.79358049202652314</v>
      </c>
      <c r="R4">
        <f t="shared" ref="R4:R67" si="7">I4/C4</f>
        <v>0.62867259453760616</v>
      </c>
      <c r="S4" t="s">
        <v>2</v>
      </c>
      <c r="T4">
        <f t="shared" ref="T4:T67" si="8">AVERAGE(K4:L4)</f>
        <v>0.76528323470106896</v>
      </c>
      <c r="U4">
        <f t="shared" ref="U4:U67" si="9">AVERAGE(M4:N4)</f>
        <v>0.85686406943276605</v>
      </c>
      <c r="V4">
        <f t="shared" ref="V4:V67" si="10">AVERAGE(O4:P4)</f>
        <v>0.93298657722113099</v>
      </c>
      <c r="W4">
        <f t="shared" ref="W4:W67" si="11">AVERAGE(Q4:R4)</f>
        <v>0.71112654328206459</v>
      </c>
    </row>
    <row r="5" spans="1:23" x14ac:dyDescent="0.3">
      <c r="A5" t="s">
        <v>124</v>
      </c>
      <c r="B5">
        <v>12.477499999999999</v>
      </c>
      <c r="C5">
        <v>9.4314999999999998</v>
      </c>
      <c r="D5">
        <v>11.797999999999901</v>
      </c>
      <c r="E5">
        <v>7.9145000000000003</v>
      </c>
      <c r="F5">
        <v>11.623999999999899</v>
      </c>
      <c r="G5">
        <v>9.6340000000000003</v>
      </c>
      <c r="H5">
        <v>11.250500000000001</v>
      </c>
      <c r="I5">
        <v>4.1955</v>
      </c>
      <c r="J5" t="s">
        <v>3</v>
      </c>
      <c r="K5">
        <f t="shared" si="0"/>
        <v>0.94554197555599284</v>
      </c>
      <c r="L5">
        <f t="shared" si="1"/>
        <v>0.83915601972114728</v>
      </c>
      <c r="M5">
        <f t="shared" si="2"/>
        <v>0.93159687437386496</v>
      </c>
      <c r="N5">
        <f t="shared" si="3"/>
        <v>1.0214706038275991</v>
      </c>
      <c r="O5">
        <f t="shared" si="4"/>
        <v>0.95359382946262883</v>
      </c>
      <c r="P5">
        <f t="shared" si="5"/>
        <v>0.53010297555120345</v>
      </c>
      <c r="Q5">
        <f t="shared" si="6"/>
        <v>0.90166299338809863</v>
      </c>
      <c r="R5">
        <f t="shared" si="7"/>
        <v>0.44483910300588453</v>
      </c>
      <c r="S5" t="s">
        <v>124</v>
      </c>
      <c r="T5">
        <f t="shared" si="8"/>
        <v>0.89234899763857012</v>
      </c>
      <c r="U5">
        <f t="shared" si="9"/>
        <v>0.97653373910073205</v>
      </c>
      <c r="V5">
        <f t="shared" si="10"/>
        <v>0.74184840250691608</v>
      </c>
      <c r="W5">
        <f t="shared" si="11"/>
        <v>0.67325104819699155</v>
      </c>
    </row>
    <row r="6" spans="1:23" x14ac:dyDescent="0.3">
      <c r="A6" t="s">
        <v>125</v>
      </c>
      <c r="B6">
        <v>37.512500000000003</v>
      </c>
      <c r="C6">
        <v>29.963999999999999</v>
      </c>
      <c r="D6">
        <v>47.960500000000003</v>
      </c>
      <c r="E6">
        <v>35.996499999999997</v>
      </c>
      <c r="F6">
        <v>34.444499999999998</v>
      </c>
      <c r="G6">
        <v>32.6265</v>
      </c>
      <c r="H6">
        <v>35.695499999999903</v>
      </c>
      <c r="I6">
        <v>25.0305</v>
      </c>
      <c r="J6" t="s">
        <v>4</v>
      </c>
      <c r="K6">
        <f t="shared" si="0"/>
        <v>1.2785204931689438</v>
      </c>
      <c r="L6">
        <f t="shared" si="1"/>
        <v>1.2013249232412229</v>
      </c>
      <c r="M6">
        <f t="shared" si="2"/>
        <v>0.91821392869043639</v>
      </c>
      <c r="N6">
        <f t="shared" si="3"/>
        <v>1.0888566279535443</v>
      </c>
      <c r="O6">
        <f t="shared" si="4"/>
        <v>0.74426872113509868</v>
      </c>
      <c r="P6">
        <f t="shared" si="5"/>
        <v>0.69535927104024009</v>
      </c>
      <c r="Q6">
        <f t="shared" si="6"/>
        <v>0.95156281239586538</v>
      </c>
      <c r="R6">
        <f t="shared" si="7"/>
        <v>0.83535242290748901</v>
      </c>
      <c r="S6" t="s">
        <v>125</v>
      </c>
      <c r="T6">
        <f t="shared" si="8"/>
        <v>1.2399227082050834</v>
      </c>
      <c r="U6">
        <f t="shared" si="9"/>
        <v>1.0035352783219904</v>
      </c>
      <c r="V6">
        <f t="shared" si="10"/>
        <v>0.71981399608766938</v>
      </c>
      <c r="W6">
        <f t="shared" si="11"/>
        <v>0.89345761765167719</v>
      </c>
    </row>
    <row r="7" spans="1:23" x14ac:dyDescent="0.3">
      <c r="A7" t="s">
        <v>126</v>
      </c>
      <c r="B7">
        <v>22.567499999999999</v>
      </c>
      <c r="C7">
        <v>18.157</v>
      </c>
      <c r="D7">
        <v>13.923500000000001</v>
      </c>
      <c r="E7">
        <v>9.827</v>
      </c>
      <c r="F7">
        <v>18.122499999999999</v>
      </c>
      <c r="G7">
        <v>14.058</v>
      </c>
      <c r="H7">
        <v>14.048999999999999</v>
      </c>
      <c r="I7">
        <v>5.5955000000000004</v>
      </c>
      <c r="J7" t="s">
        <v>5</v>
      </c>
      <c r="K7">
        <f t="shared" si="0"/>
        <v>0.61697130829733027</v>
      </c>
      <c r="L7">
        <f t="shared" si="1"/>
        <v>0.5412237704466597</v>
      </c>
      <c r="M7">
        <f t="shared" si="2"/>
        <v>0.80303533842915698</v>
      </c>
      <c r="N7">
        <f t="shared" si="3"/>
        <v>0.77424684694608137</v>
      </c>
      <c r="O7">
        <f t="shared" si="4"/>
        <v>1.0090135382626495</v>
      </c>
      <c r="P7">
        <f t="shared" si="5"/>
        <v>0.56940063091482651</v>
      </c>
      <c r="Q7">
        <f t="shared" si="6"/>
        <v>0.62253240279162514</v>
      </c>
      <c r="R7">
        <f t="shared" si="7"/>
        <v>0.30817315635842929</v>
      </c>
      <c r="S7" t="s">
        <v>126</v>
      </c>
      <c r="T7">
        <f t="shared" si="8"/>
        <v>0.57909753937199504</v>
      </c>
      <c r="U7">
        <f t="shared" si="9"/>
        <v>0.78864109268761917</v>
      </c>
      <c r="V7">
        <f t="shared" si="10"/>
        <v>0.78920708458873801</v>
      </c>
      <c r="W7">
        <f t="shared" si="11"/>
        <v>0.46535277957502719</v>
      </c>
    </row>
    <row r="8" spans="1:23" x14ac:dyDescent="0.3">
      <c r="A8" t="s">
        <v>6</v>
      </c>
      <c r="B8">
        <v>16.623999999999999</v>
      </c>
      <c r="C8">
        <v>14.573</v>
      </c>
      <c r="D8">
        <v>23.954000000000001</v>
      </c>
      <c r="E8">
        <v>17.1435</v>
      </c>
      <c r="F8">
        <v>17.350499999999901</v>
      </c>
      <c r="G8">
        <v>13.9825</v>
      </c>
      <c r="H8">
        <v>19.400500000000001</v>
      </c>
      <c r="I8">
        <v>12.906499999999999</v>
      </c>
      <c r="J8" t="s">
        <v>6</v>
      </c>
      <c r="K8">
        <f t="shared" si="0"/>
        <v>1.4409287776708375</v>
      </c>
      <c r="L8">
        <f t="shared" si="1"/>
        <v>1.1763878405270018</v>
      </c>
      <c r="M8">
        <f t="shared" si="2"/>
        <v>1.043701876804614</v>
      </c>
      <c r="N8">
        <f t="shared" si="3"/>
        <v>0.95947986001509633</v>
      </c>
      <c r="O8">
        <f t="shared" si="4"/>
        <v>0.80990648743424898</v>
      </c>
      <c r="P8">
        <f t="shared" si="5"/>
        <v>0.75285093475661324</v>
      </c>
      <c r="Q8">
        <f t="shared" si="6"/>
        <v>1.1670175649663139</v>
      </c>
      <c r="R8">
        <f t="shared" si="7"/>
        <v>0.88564468537706709</v>
      </c>
      <c r="S8" t="s">
        <v>6</v>
      </c>
      <c r="T8">
        <f t="shared" si="8"/>
        <v>1.3086583090989197</v>
      </c>
      <c r="U8">
        <f t="shared" si="9"/>
        <v>1.0015908684098551</v>
      </c>
      <c r="V8">
        <f t="shared" si="10"/>
        <v>0.78137871109543111</v>
      </c>
      <c r="W8">
        <f t="shared" si="11"/>
        <v>1.0263311251716905</v>
      </c>
    </row>
    <row r="9" spans="1:23" x14ac:dyDescent="0.3">
      <c r="A9" t="s">
        <v>7</v>
      </c>
      <c r="B9">
        <v>15.228</v>
      </c>
      <c r="C9">
        <v>18.768000000000001</v>
      </c>
      <c r="D9">
        <v>29.716999999999999</v>
      </c>
      <c r="E9">
        <v>26.0975</v>
      </c>
      <c r="F9">
        <v>16.572499999999899</v>
      </c>
      <c r="G9">
        <v>13.1915</v>
      </c>
      <c r="H9">
        <v>19.042000000000002</v>
      </c>
      <c r="I9">
        <v>15.811</v>
      </c>
      <c r="J9" t="s">
        <v>7</v>
      </c>
      <c r="K9">
        <f t="shared" si="0"/>
        <v>1.9514709745206198</v>
      </c>
      <c r="L9">
        <f t="shared" si="1"/>
        <v>1.3905317561807331</v>
      </c>
      <c r="M9">
        <f t="shared" si="2"/>
        <v>1.0882913054898804</v>
      </c>
      <c r="N9">
        <f t="shared" si="3"/>
        <v>0.7028719096334185</v>
      </c>
      <c r="O9">
        <f t="shared" si="4"/>
        <v>0.64077800585523448</v>
      </c>
      <c r="P9">
        <f t="shared" si="5"/>
        <v>0.60584347159689622</v>
      </c>
      <c r="Q9">
        <f t="shared" si="6"/>
        <v>1.2504596795376939</v>
      </c>
      <c r="R9">
        <f t="shared" si="7"/>
        <v>0.84244458653026422</v>
      </c>
      <c r="S9" t="s">
        <v>7</v>
      </c>
      <c r="T9">
        <f t="shared" si="8"/>
        <v>1.6710013653506763</v>
      </c>
      <c r="U9">
        <f t="shared" si="9"/>
        <v>0.8955816075616494</v>
      </c>
      <c r="V9">
        <f t="shared" si="10"/>
        <v>0.62331073872606535</v>
      </c>
      <c r="W9">
        <f t="shared" si="11"/>
        <v>1.0464521330339791</v>
      </c>
    </row>
    <row r="10" spans="1:23" x14ac:dyDescent="0.3">
      <c r="A10" t="s">
        <v>127</v>
      </c>
      <c r="B10">
        <v>9.1824999999999992</v>
      </c>
      <c r="C10">
        <v>4.6005000000000003</v>
      </c>
      <c r="D10">
        <v>22.241</v>
      </c>
      <c r="E10">
        <v>13.512</v>
      </c>
      <c r="F10">
        <v>5.67</v>
      </c>
      <c r="G10">
        <v>4.2</v>
      </c>
      <c r="H10">
        <v>15.77</v>
      </c>
      <c r="I10">
        <v>9.0685000000000002</v>
      </c>
      <c r="J10" t="s">
        <v>8</v>
      </c>
      <c r="K10">
        <f t="shared" si="0"/>
        <v>2.4221072692621837</v>
      </c>
      <c r="L10">
        <f t="shared" si="1"/>
        <v>2.9370720573850666</v>
      </c>
      <c r="M10">
        <f t="shared" si="2"/>
        <v>0.61747890008167716</v>
      </c>
      <c r="N10">
        <f t="shared" si="3"/>
        <v>0.91294424519074013</v>
      </c>
      <c r="O10">
        <f t="shared" si="4"/>
        <v>0.7090508520300346</v>
      </c>
      <c r="P10">
        <f t="shared" si="5"/>
        <v>0.67114416814683242</v>
      </c>
      <c r="Q10">
        <f t="shared" si="6"/>
        <v>1.7173972229784917</v>
      </c>
      <c r="R10">
        <f t="shared" si="7"/>
        <v>1.9711987827410065</v>
      </c>
      <c r="S10" t="s">
        <v>127</v>
      </c>
      <c r="T10">
        <f t="shared" si="8"/>
        <v>2.6795896633236254</v>
      </c>
      <c r="U10">
        <f t="shared" si="9"/>
        <v>0.76521157263620865</v>
      </c>
      <c r="V10">
        <f t="shared" si="10"/>
        <v>0.69009751008843345</v>
      </c>
      <c r="W10">
        <f t="shared" si="11"/>
        <v>1.8442980028597491</v>
      </c>
    </row>
    <row r="11" spans="1:23" x14ac:dyDescent="0.3">
      <c r="A11" t="s">
        <v>9</v>
      </c>
      <c r="B11">
        <v>18.878499999999999</v>
      </c>
      <c r="C11">
        <v>8.2394999999999996</v>
      </c>
      <c r="D11">
        <v>32.927999999999997</v>
      </c>
      <c r="E11">
        <v>19.582000000000001</v>
      </c>
      <c r="F11">
        <v>11.7325</v>
      </c>
      <c r="G11">
        <v>13.613</v>
      </c>
      <c r="H11">
        <v>24.515000000000001</v>
      </c>
      <c r="I11">
        <v>19.777000000000001</v>
      </c>
      <c r="J11" t="s">
        <v>9</v>
      </c>
      <c r="K11">
        <f t="shared" si="0"/>
        <v>1.7442063723283099</v>
      </c>
      <c r="L11">
        <f t="shared" si="1"/>
        <v>2.3766005218763278</v>
      </c>
      <c r="M11">
        <f t="shared" si="2"/>
        <v>0.62147416373122866</v>
      </c>
      <c r="N11">
        <f t="shared" si="3"/>
        <v>1.6521633594271496</v>
      </c>
      <c r="O11">
        <f t="shared" si="4"/>
        <v>0.74450315840621972</v>
      </c>
      <c r="P11">
        <f t="shared" si="5"/>
        <v>1.0099581248084977</v>
      </c>
      <c r="Q11">
        <f t="shared" si="6"/>
        <v>1.2985671531106815</v>
      </c>
      <c r="R11">
        <f t="shared" si="7"/>
        <v>2.4002670064931126</v>
      </c>
      <c r="S11" t="s">
        <v>9</v>
      </c>
      <c r="T11">
        <f t="shared" si="8"/>
        <v>2.0604034471023187</v>
      </c>
      <c r="U11">
        <f t="shared" si="9"/>
        <v>1.1368187615791892</v>
      </c>
      <c r="V11">
        <f t="shared" si="10"/>
        <v>0.87723064160735875</v>
      </c>
      <c r="W11">
        <f t="shared" si="11"/>
        <v>1.849417079801897</v>
      </c>
    </row>
    <row r="12" spans="1:23" x14ac:dyDescent="0.3">
      <c r="A12" t="s">
        <v>10</v>
      </c>
      <c r="B12">
        <v>26.799499999999998</v>
      </c>
      <c r="C12">
        <v>33.233999999999902</v>
      </c>
      <c r="D12">
        <v>38.932499999999997</v>
      </c>
      <c r="E12">
        <v>46.422499999999999</v>
      </c>
      <c r="F12">
        <v>25.923999999999999</v>
      </c>
      <c r="G12">
        <v>50.576000000000001</v>
      </c>
      <c r="H12">
        <v>32.185499999999998</v>
      </c>
      <c r="I12">
        <v>33.688000000000002</v>
      </c>
      <c r="J12" t="s">
        <v>10</v>
      </c>
      <c r="K12">
        <f t="shared" si="0"/>
        <v>1.4527323270956547</v>
      </c>
      <c r="L12">
        <f t="shared" si="1"/>
        <v>1.3968375759764138</v>
      </c>
      <c r="M12">
        <f t="shared" si="2"/>
        <v>0.96733148006492664</v>
      </c>
      <c r="N12">
        <f t="shared" si="3"/>
        <v>1.5218150087260081</v>
      </c>
      <c r="O12">
        <f t="shared" si="4"/>
        <v>0.82670005779233291</v>
      </c>
      <c r="P12">
        <f t="shared" si="5"/>
        <v>0.72568258926167273</v>
      </c>
      <c r="Q12">
        <f t="shared" si="6"/>
        <v>1.200973898766768</v>
      </c>
      <c r="R12">
        <f t="shared" si="7"/>
        <v>1.0136607089125624</v>
      </c>
      <c r="S12" t="s">
        <v>10</v>
      </c>
      <c r="T12">
        <f t="shared" si="8"/>
        <v>1.4247849515360342</v>
      </c>
      <c r="U12">
        <f t="shared" si="9"/>
        <v>1.2445732443954673</v>
      </c>
      <c r="V12">
        <f t="shared" si="10"/>
        <v>0.77619132352700282</v>
      </c>
      <c r="W12">
        <f t="shared" si="11"/>
        <v>1.1073173038396651</v>
      </c>
    </row>
    <row r="13" spans="1:23" x14ac:dyDescent="0.3">
      <c r="A13" t="s">
        <v>11</v>
      </c>
      <c r="B13">
        <v>25.772500000000001</v>
      </c>
      <c r="C13">
        <v>49.358999999999902</v>
      </c>
      <c r="D13">
        <v>18.401499999999999</v>
      </c>
      <c r="E13">
        <v>37.182499999999997</v>
      </c>
      <c r="F13">
        <v>19.982500000000002</v>
      </c>
      <c r="G13">
        <v>48.752499999999998</v>
      </c>
      <c r="H13">
        <v>16.247499999999999</v>
      </c>
      <c r="I13">
        <v>42.728000000000002</v>
      </c>
      <c r="J13" t="s">
        <v>11</v>
      </c>
      <c r="K13">
        <f t="shared" si="0"/>
        <v>0.71399747793190405</v>
      </c>
      <c r="L13">
        <f t="shared" si="1"/>
        <v>0.75330740087927373</v>
      </c>
      <c r="M13">
        <f t="shared" si="2"/>
        <v>0.77534193423222431</v>
      </c>
      <c r="N13">
        <f t="shared" si="3"/>
        <v>0.98771247391559991</v>
      </c>
      <c r="O13">
        <f t="shared" si="4"/>
        <v>0.88294432519088117</v>
      </c>
      <c r="P13">
        <f t="shared" si="5"/>
        <v>1.1491427418812614</v>
      </c>
      <c r="Q13">
        <f t="shared" si="6"/>
        <v>0.63042002134057618</v>
      </c>
      <c r="R13">
        <f t="shared" si="7"/>
        <v>0.86565773212585517</v>
      </c>
      <c r="S13" t="s">
        <v>11</v>
      </c>
      <c r="T13">
        <f t="shared" si="8"/>
        <v>0.73365243940558889</v>
      </c>
      <c r="U13">
        <f t="shared" si="9"/>
        <v>0.88152720407391216</v>
      </c>
      <c r="V13">
        <f t="shared" si="10"/>
        <v>1.0160435335360714</v>
      </c>
      <c r="W13">
        <f t="shared" si="11"/>
        <v>0.74803887673321567</v>
      </c>
    </row>
    <row r="14" spans="1:23" x14ac:dyDescent="0.3">
      <c r="A14" t="s">
        <v>128</v>
      </c>
      <c r="B14">
        <v>25.019500000000001</v>
      </c>
      <c r="C14">
        <v>24.064499999999999</v>
      </c>
      <c r="D14">
        <v>13.68</v>
      </c>
      <c r="E14">
        <v>10.023</v>
      </c>
      <c r="F14">
        <v>22.890999999999998</v>
      </c>
      <c r="G14">
        <v>20.591000000000001</v>
      </c>
      <c r="H14">
        <v>12.2259999999999</v>
      </c>
      <c r="I14">
        <v>8.6504999999999992</v>
      </c>
      <c r="J14" t="s">
        <v>12</v>
      </c>
      <c r="K14">
        <f t="shared" si="0"/>
        <v>0.54677351665700746</v>
      </c>
      <c r="L14">
        <f t="shared" si="1"/>
        <v>0.41650564108957178</v>
      </c>
      <c r="M14">
        <f t="shared" si="2"/>
        <v>0.91492635744119577</v>
      </c>
      <c r="N14">
        <f t="shared" si="3"/>
        <v>0.85565875044152184</v>
      </c>
      <c r="O14">
        <f t="shared" si="4"/>
        <v>0.89371345029239035</v>
      </c>
      <c r="P14">
        <f t="shared" si="5"/>
        <v>0.86306495061358868</v>
      </c>
      <c r="Q14">
        <f t="shared" si="6"/>
        <v>0.48865884610003796</v>
      </c>
      <c r="R14">
        <f t="shared" si="7"/>
        <v>0.35947142055725234</v>
      </c>
      <c r="S14" t="s">
        <v>128</v>
      </c>
      <c r="T14">
        <f t="shared" si="8"/>
        <v>0.48163957887328962</v>
      </c>
      <c r="U14">
        <f t="shared" si="9"/>
        <v>0.88529255394135875</v>
      </c>
      <c r="V14">
        <f t="shared" si="10"/>
        <v>0.87838920045298952</v>
      </c>
      <c r="W14">
        <f t="shared" si="11"/>
        <v>0.42406513332864515</v>
      </c>
    </row>
    <row r="15" spans="1:23" x14ac:dyDescent="0.3">
      <c r="A15" t="s">
        <v>129</v>
      </c>
      <c r="B15">
        <v>27.927499999999998</v>
      </c>
      <c r="C15">
        <v>20.549499999999998</v>
      </c>
      <c r="D15">
        <v>17.146999999999998</v>
      </c>
      <c r="E15">
        <v>15.1785</v>
      </c>
      <c r="F15">
        <v>26.617999999999999</v>
      </c>
      <c r="G15">
        <v>19.352499999999999</v>
      </c>
      <c r="H15">
        <v>18.2545</v>
      </c>
      <c r="I15">
        <v>10.2255</v>
      </c>
      <c r="J15" t="s">
        <v>21</v>
      </c>
      <c r="K15">
        <f t="shared" si="0"/>
        <v>0.61398263360486971</v>
      </c>
      <c r="L15">
        <f t="shared" si="1"/>
        <v>0.73863111024599148</v>
      </c>
      <c r="M15">
        <f t="shared" si="2"/>
        <v>0.9531107331483305</v>
      </c>
      <c r="N15">
        <f t="shared" si="3"/>
        <v>0.94175040755249528</v>
      </c>
      <c r="O15">
        <f t="shared" si="4"/>
        <v>1.0645885577652068</v>
      </c>
      <c r="P15">
        <f t="shared" si="5"/>
        <v>0.67368317027374247</v>
      </c>
      <c r="Q15">
        <f t="shared" si="6"/>
        <v>0.65363888640229173</v>
      </c>
      <c r="R15">
        <f t="shared" si="7"/>
        <v>0.49760334801333372</v>
      </c>
      <c r="S15" t="s">
        <v>129</v>
      </c>
      <c r="T15">
        <f t="shared" si="8"/>
        <v>0.6763068719254306</v>
      </c>
      <c r="U15">
        <f t="shared" si="9"/>
        <v>0.94743057035041289</v>
      </c>
      <c r="V15">
        <f t="shared" si="10"/>
        <v>0.86913586401947462</v>
      </c>
      <c r="W15">
        <f t="shared" si="11"/>
        <v>0.57562111720781273</v>
      </c>
    </row>
    <row r="16" spans="1:23" x14ac:dyDescent="0.3">
      <c r="A16" t="s">
        <v>130</v>
      </c>
      <c r="B16">
        <v>17.796500000000002</v>
      </c>
      <c r="C16">
        <v>13.8925</v>
      </c>
      <c r="D16">
        <v>12.346</v>
      </c>
      <c r="E16">
        <v>9.4969999999999999</v>
      </c>
      <c r="F16">
        <v>17.706499999999998</v>
      </c>
      <c r="G16">
        <v>12.2584999999999</v>
      </c>
      <c r="H16">
        <v>12.532</v>
      </c>
      <c r="I16">
        <v>6.6669999999999998</v>
      </c>
      <c r="J16" t="s">
        <v>22</v>
      </c>
      <c r="K16">
        <f t="shared" si="0"/>
        <v>0.6937319135785126</v>
      </c>
      <c r="L16">
        <f t="shared" si="1"/>
        <v>0.68360626237178335</v>
      </c>
      <c r="M16">
        <f t="shared" si="2"/>
        <v>0.9949428258365407</v>
      </c>
      <c r="N16">
        <f t="shared" si="3"/>
        <v>0.88238258052905527</v>
      </c>
      <c r="O16">
        <f t="shared" si="4"/>
        <v>1.0150656082941842</v>
      </c>
      <c r="P16">
        <f t="shared" si="5"/>
        <v>0.70201116141939557</v>
      </c>
      <c r="Q16">
        <f t="shared" si="6"/>
        <v>0.70418340684966141</v>
      </c>
      <c r="R16">
        <f t="shared" si="7"/>
        <v>0.47989922620118769</v>
      </c>
      <c r="S16" t="s">
        <v>130</v>
      </c>
      <c r="T16">
        <f t="shared" si="8"/>
        <v>0.68866908797514803</v>
      </c>
      <c r="U16">
        <f t="shared" si="9"/>
        <v>0.93866270318279799</v>
      </c>
      <c r="V16">
        <f t="shared" si="10"/>
        <v>0.8585383848567899</v>
      </c>
      <c r="W16">
        <f t="shared" si="11"/>
        <v>0.59204131652542458</v>
      </c>
    </row>
    <row r="17" spans="1:23" x14ac:dyDescent="0.3">
      <c r="A17" t="s">
        <v>131</v>
      </c>
      <c r="B17">
        <v>18.021000000000001</v>
      </c>
      <c r="C17">
        <v>12.757999999999999</v>
      </c>
      <c r="D17">
        <v>17.244499999999999</v>
      </c>
      <c r="E17">
        <v>11.510999999999999</v>
      </c>
      <c r="F17">
        <v>15.981</v>
      </c>
      <c r="G17">
        <v>13.7735</v>
      </c>
      <c r="H17">
        <v>14.472</v>
      </c>
      <c r="I17">
        <v>8.7315000000000005</v>
      </c>
      <c r="J17" t="s">
        <v>13</v>
      </c>
      <c r="K17">
        <f t="shared" si="0"/>
        <v>0.95691138116641683</v>
      </c>
      <c r="L17">
        <f t="shared" si="1"/>
        <v>0.90225740711710301</v>
      </c>
      <c r="M17">
        <f t="shared" si="2"/>
        <v>0.88679873480938898</v>
      </c>
      <c r="N17">
        <f t="shared" si="3"/>
        <v>1.0795971155353505</v>
      </c>
      <c r="O17">
        <f t="shared" si="4"/>
        <v>0.83922410043782081</v>
      </c>
      <c r="P17">
        <f t="shared" si="5"/>
        <v>0.75853531404743302</v>
      </c>
      <c r="Q17">
        <f t="shared" si="6"/>
        <v>0.80306309305809886</v>
      </c>
      <c r="R17">
        <f t="shared" si="7"/>
        <v>0.68439410565919434</v>
      </c>
      <c r="S17" t="s">
        <v>131</v>
      </c>
      <c r="T17">
        <f t="shared" si="8"/>
        <v>0.92958439414175986</v>
      </c>
      <c r="U17">
        <f t="shared" si="9"/>
        <v>0.9831979251723697</v>
      </c>
      <c r="V17">
        <f t="shared" si="10"/>
        <v>0.79887970724262691</v>
      </c>
      <c r="W17">
        <f t="shared" si="11"/>
        <v>0.74372859935864666</v>
      </c>
    </row>
    <row r="18" spans="1:23" x14ac:dyDescent="0.3">
      <c r="A18" t="s">
        <v>132</v>
      </c>
      <c r="B18">
        <v>12.2244999999999</v>
      </c>
      <c r="C18">
        <v>7.9675000000000002</v>
      </c>
      <c r="D18">
        <v>13.532999999999999</v>
      </c>
      <c r="E18">
        <v>8.2955000000000005</v>
      </c>
      <c r="F18">
        <v>9.7164999999999999</v>
      </c>
      <c r="G18">
        <v>8.298</v>
      </c>
      <c r="H18">
        <v>10.3185</v>
      </c>
      <c r="I18">
        <v>5.2154999999999996</v>
      </c>
      <c r="J18" t="s">
        <v>23</v>
      </c>
      <c r="K18">
        <f t="shared" si="0"/>
        <v>1.1070391427052322</v>
      </c>
      <c r="L18">
        <f t="shared" si="1"/>
        <v>1.0411672419203013</v>
      </c>
      <c r="M18">
        <f t="shared" si="2"/>
        <v>0.79483823469263204</v>
      </c>
      <c r="N18">
        <f t="shared" si="3"/>
        <v>1.0414810166300597</v>
      </c>
      <c r="O18">
        <f t="shared" si="4"/>
        <v>0.76246951895366888</v>
      </c>
      <c r="P18">
        <f t="shared" si="5"/>
        <v>0.62871436320896867</v>
      </c>
      <c r="Q18">
        <f t="shared" si="6"/>
        <v>0.8440836026013403</v>
      </c>
      <c r="R18">
        <f t="shared" si="7"/>
        <v>0.65459679949796035</v>
      </c>
      <c r="S18" t="s">
        <v>132</v>
      </c>
      <c r="T18">
        <f t="shared" si="8"/>
        <v>1.0741031923127666</v>
      </c>
      <c r="U18">
        <f t="shared" si="9"/>
        <v>0.91815962566134579</v>
      </c>
      <c r="V18">
        <f t="shared" si="10"/>
        <v>0.69559194108131872</v>
      </c>
      <c r="W18">
        <f t="shared" si="11"/>
        <v>0.74934020104965038</v>
      </c>
    </row>
    <row r="19" spans="1:23" x14ac:dyDescent="0.3">
      <c r="A19" t="s">
        <v>14</v>
      </c>
      <c r="B19">
        <v>16.873999999999999</v>
      </c>
      <c r="C19">
        <v>16.754999999999999</v>
      </c>
      <c r="D19">
        <v>2.1080000000000001</v>
      </c>
      <c r="E19">
        <v>1.3779999999999999</v>
      </c>
      <c r="F19">
        <v>18.040500000000002</v>
      </c>
      <c r="G19">
        <v>20.351500000000001</v>
      </c>
      <c r="H19">
        <v>4.8859999999999904</v>
      </c>
      <c r="I19">
        <v>1.2235</v>
      </c>
      <c r="J19" t="s">
        <v>14</v>
      </c>
      <c r="K19">
        <f t="shared" si="0"/>
        <v>0.12492592153609104</v>
      </c>
      <c r="L19">
        <f t="shared" si="1"/>
        <v>8.2244106236944198E-2</v>
      </c>
      <c r="M19">
        <f t="shared" si="2"/>
        <v>1.0691300225198532</v>
      </c>
      <c r="N19">
        <f t="shared" si="3"/>
        <v>1.2146523425843034</v>
      </c>
      <c r="O19">
        <f t="shared" si="4"/>
        <v>2.3178368121442077</v>
      </c>
      <c r="P19">
        <f t="shared" si="5"/>
        <v>0.88788098693759077</v>
      </c>
      <c r="Q19">
        <f t="shared" si="6"/>
        <v>0.28955789972739071</v>
      </c>
      <c r="R19">
        <f t="shared" si="7"/>
        <v>7.3022978215458084E-2</v>
      </c>
      <c r="S19" t="s">
        <v>14</v>
      </c>
      <c r="T19">
        <f t="shared" si="8"/>
        <v>0.10358501388651761</v>
      </c>
      <c r="U19">
        <f t="shared" si="9"/>
        <v>1.1418911825520783</v>
      </c>
      <c r="V19">
        <f t="shared" si="10"/>
        <v>1.6028588995408992</v>
      </c>
      <c r="W19">
        <f t="shared" si="11"/>
        <v>0.18129043897142438</v>
      </c>
    </row>
    <row r="20" spans="1:23" x14ac:dyDescent="0.3">
      <c r="A20" t="s">
        <v>15</v>
      </c>
      <c r="B20">
        <v>0.19800000000000001</v>
      </c>
      <c r="C20">
        <v>2.6120000000000001</v>
      </c>
      <c r="D20">
        <v>21.346499999999999</v>
      </c>
      <c r="E20">
        <v>35.254999999999903</v>
      </c>
      <c r="F20">
        <v>0.80649999999999999</v>
      </c>
      <c r="G20">
        <v>4.1355000000000004</v>
      </c>
      <c r="H20">
        <v>21.0105</v>
      </c>
      <c r="I20">
        <v>17.012999999999899</v>
      </c>
      <c r="J20" t="s">
        <v>15</v>
      </c>
      <c r="K20">
        <f t="shared" si="0"/>
        <v>107.81060606060605</v>
      </c>
      <c r="L20">
        <f t="shared" si="1"/>
        <v>13.497320061255705</v>
      </c>
      <c r="M20">
        <f t="shared" si="2"/>
        <v>4.0732323232323226</v>
      </c>
      <c r="N20">
        <f t="shared" si="3"/>
        <v>1.583269525267994</v>
      </c>
      <c r="O20">
        <f t="shared" si="4"/>
        <v>0.98425971470732909</v>
      </c>
      <c r="P20">
        <f t="shared" si="5"/>
        <v>0.48256984824847382</v>
      </c>
      <c r="Q20">
        <f t="shared" si="6"/>
        <v>106.11363636363636</v>
      </c>
      <c r="R20">
        <f t="shared" si="7"/>
        <v>6.5133996937212473</v>
      </c>
      <c r="S20" t="s">
        <v>15</v>
      </c>
      <c r="T20">
        <f t="shared" si="8"/>
        <v>60.653963060930877</v>
      </c>
      <c r="U20">
        <f t="shared" si="9"/>
        <v>2.8282509242501583</v>
      </c>
      <c r="V20">
        <f t="shared" si="10"/>
        <v>0.73341478147790151</v>
      </c>
      <c r="W20">
        <f t="shared" si="11"/>
        <v>56.3135180286788</v>
      </c>
    </row>
    <row r="21" spans="1:23" x14ac:dyDescent="0.3">
      <c r="A21" t="s">
        <v>16</v>
      </c>
      <c r="B21">
        <v>27.831</v>
      </c>
      <c r="C21">
        <v>16.121499999999902</v>
      </c>
      <c r="D21">
        <v>53.596499999999999</v>
      </c>
      <c r="E21">
        <v>22.579000000000001</v>
      </c>
      <c r="F21">
        <v>21.683999999999902</v>
      </c>
      <c r="G21">
        <v>22.25</v>
      </c>
      <c r="H21">
        <v>46.476999999999997</v>
      </c>
      <c r="I21">
        <v>25.971499999999999</v>
      </c>
      <c r="J21" t="s">
        <v>16</v>
      </c>
      <c r="K21">
        <f t="shared" si="0"/>
        <v>1.9257841974776329</v>
      </c>
      <c r="L21">
        <f t="shared" si="1"/>
        <v>1.4005520578110062</v>
      </c>
      <c r="M21">
        <f t="shared" si="2"/>
        <v>0.7791311846502067</v>
      </c>
      <c r="N21">
        <f t="shared" si="3"/>
        <v>1.3801445274943482</v>
      </c>
      <c r="O21">
        <f t="shared" si="4"/>
        <v>0.86716483352457707</v>
      </c>
      <c r="P21">
        <f t="shared" si="5"/>
        <v>1.1502502325169404</v>
      </c>
      <c r="Q21">
        <f t="shared" si="6"/>
        <v>1.6699723330099527</v>
      </c>
      <c r="R21">
        <f t="shared" si="7"/>
        <v>1.6109853301491894</v>
      </c>
      <c r="S21" t="s">
        <v>16</v>
      </c>
      <c r="T21">
        <f t="shared" si="8"/>
        <v>1.6631681276443195</v>
      </c>
      <c r="U21">
        <f t="shared" si="9"/>
        <v>1.0796378560722775</v>
      </c>
      <c r="V21">
        <f t="shared" si="10"/>
        <v>1.0087075330207587</v>
      </c>
      <c r="W21">
        <f t="shared" si="11"/>
        <v>1.6404788315795711</v>
      </c>
    </row>
    <row r="22" spans="1:23" x14ac:dyDescent="0.3">
      <c r="A22" t="s">
        <v>17</v>
      </c>
      <c r="B22">
        <v>15.483000000000001</v>
      </c>
      <c r="C22">
        <v>8.8659999999999997</v>
      </c>
      <c r="D22">
        <v>12.6135</v>
      </c>
      <c r="E22">
        <v>7.2214999999999998</v>
      </c>
      <c r="F22">
        <v>11.1335</v>
      </c>
      <c r="G22">
        <v>12.141</v>
      </c>
      <c r="H22">
        <v>14.3095</v>
      </c>
      <c r="I22">
        <v>7.6254999999999997</v>
      </c>
      <c r="J22" t="s">
        <v>17</v>
      </c>
      <c r="K22">
        <f t="shared" si="0"/>
        <v>0.81466770005812827</v>
      </c>
      <c r="L22">
        <f t="shared" si="1"/>
        <v>0.81451612903225812</v>
      </c>
      <c r="M22">
        <f t="shared" si="2"/>
        <v>0.7190789898598462</v>
      </c>
      <c r="N22">
        <f t="shared" si="3"/>
        <v>1.3693886758402889</v>
      </c>
      <c r="O22">
        <f t="shared" si="4"/>
        <v>1.1344591112696714</v>
      </c>
      <c r="P22">
        <f t="shared" si="5"/>
        <v>1.0559440559440558</v>
      </c>
      <c r="Q22">
        <f t="shared" si="6"/>
        <v>0.92420719498805137</v>
      </c>
      <c r="R22">
        <f t="shared" si="7"/>
        <v>0.86008346492217458</v>
      </c>
      <c r="S22" t="s">
        <v>17</v>
      </c>
      <c r="T22">
        <f t="shared" si="8"/>
        <v>0.8145919145451932</v>
      </c>
      <c r="U22">
        <f t="shared" si="9"/>
        <v>1.0442338328500675</v>
      </c>
      <c r="V22">
        <f t="shared" si="10"/>
        <v>1.0952015836068636</v>
      </c>
      <c r="W22">
        <f t="shared" si="11"/>
        <v>0.89214532995511298</v>
      </c>
    </row>
    <row r="23" spans="1:23" x14ac:dyDescent="0.3">
      <c r="A23" t="s">
        <v>18</v>
      </c>
      <c r="B23">
        <v>20.089500000000001</v>
      </c>
      <c r="C23">
        <v>18.516999999999999</v>
      </c>
      <c r="D23">
        <v>6.4405000000000001</v>
      </c>
      <c r="E23">
        <v>3.1795</v>
      </c>
      <c r="F23">
        <v>18.128499999999999</v>
      </c>
      <c r="G23">
        <v>16.844000000000001</v>
      </c>
      <c r="H23">
        <v>7.6039999999999903</v>
      </c>
      <c r="I23">
        <v>3.2254999999999998</v>
      </c>
      <c r="J23" t="s">
        <v>18</v>
      </c>
      <c r="K23">
        <f t="shared" si="0"/>
        <v>0.32059035814729087</v>
      </c>
      <c r="L23">
        <f t="shared" si="1"/>
        <v>0.1717070799805584</v>
      </c>
      <c r="M23">
        <f t="shared" si="2"/>
        <v>0.90238681898504181</v>
      </c>
      <c r="N23">
        <f t="shared" si="3"/>
        <v>0.90965059134849069</v>
      </c>
      <c r="O23">
        <f t="shared" si="4"/>
        <v>1.1806536759568342</v>
      </c>
      <c r="P23">
        <f t="shared" si="5"/>
        <v>1.01446768359805</v>
      </c>
      <c r="Q23">
        <f t="shared" si="6"/>
        <v>0.37850618482291692</v>
      </c>
      <c r="R23">
        <f t="shared" si="7"/>
        <v>0.17419128368526218</v>
      </c>
      <c r="S23" t="s">
        <v>18</v>
      </c>
      <c r="T23">
        <f t="shared" si="8"/>
        <v>0.24614871906392463</v>
      </c>
      <c r="U23">
        <f t="shared" si="9"/>
        <v>0.9060187051667663</v>
      </c>
      <c r="V23">
        <f t="shared" si="10"/>
        <v>1.097560679777442</v>
      </c>
      <c r="W23">
        <f t="shared" si="11"/>
        <v>0.27634873425408957</v>
      </c>
    </row>
    <row r="24" spans="1:23" x14ac:dyDescent="0.3">
      <c r="A24" t="s">
        <v>19</v>
      </c>
      <c r="B24">
        <v>35.805</v>
      </c>
      <c r="C24">
        <v>27.951499999999999</v>
      </c>
      <c r="D24">
        <v>24.548999999999999</v>
      </c>
      <c r="E24">
        <v>13.755999999999901</v>
      </c>
      <c r="F24">
        <v>30.439499999999999</v>
      </c>
      <c r="G24">
        <v>24.561499999999999</v>
      </c>
      <c r="H24">
        <v>28.547999999999998</v>
      </c>
      <c r="I24">
        <v>15.1655</v>
      </c>
      <c r="J24" t="s">
        <v>19</v>
      </c>
      <c r="K24">
        <f t="shared" si="0"/>
        <v>0.68563049853372438</v>
      </c>
      <c r="L24">
        <f t="shared" si="1"/>
        <v>0.49213816789796255</v>
      </c>
      <c r="M24">
        <f t="shared" si="2"/>
        <v>0.85014662756598236</v>
      </c>
      <c r="N24">
        <f t="shared" si="3"/>
        <v>0.87871849453517703</v>
      </c>
      <c r="O24">
        <f t="shared" si="4"/>
        <v>1.1628986924110962</v>
      </c>
      <c r="P24">
        <f t="shared" si="5"/>
        <v>1.1024643791800022</v>
      </c>
      <c r="Q24">
        <f t="shared" si="6"/>
        <v>0.79731881022203599</v>
      </c>
      <c r="R24">
        <f t="shared" si="7"/>
        <v>0.54256479974241101</v>
      </c>
      <c r="S24" t="s">
        <v>19</v>
      </c>
      <c r="T24">
        <f t="shared" si="8"/>
        <v>0.58888433321584344</v>
      </c>
      <c r="U24">
        <f t="shared" si="9"/>
        <v>0.86443256105057964</v>
      </c>
      <c r="V24">
        <f t="shared" si="10"/>
        <v>1.1326815357955491</v>
      </c>
      <c r="W24">
        <f t="shared" si="11"/>
        <v>0.66994180498222344</v>
      </c>
    </row>
    <row r="25" spans="1:23" x14ac:dyDescent="0.3">
      <c r="A25" t="s">
        <v>20</v>
      </c>
      <c r="B25">
        <v>4.327</v>
      </c>
      <c r="C25">
        <v>4.7865000000000002</v>
      </c>
      <c r="D25">
        <v>57.179499999999997</v>
      </c>
      <c r="E25">
        <v>73.915999999999997</v>
      </c>
      <c r="F25">
        <v>0.1885</v>
      </c>
      <c r="G25">
        <v>1.9015</v>
      </c>
      <c r="H25">
        <v>19.702500000000001</v>
      </c>
      <c r="I25">
        <v>18.637</v>
      </c>
      <c r="J25" t="s">
        <v>20</v>
      </c>
      <c r="K25">
        <f t="shared" si="0"/>
        <v>13.214582851860412</v>
      </c>
      <c r="L25">
        <f t="shared" si="1"/>
        <v>15.442598976287474</v>
      </c>
      <c r="M25">
        <f t="shared" si="2"/>
        <v>4.3563669979200373E-2</v>
      </c>
      <c r="N25">
        <f t="shared" si="3"/>
        <v>0.39726313590306067</v>
      </c>
      <c r="O25">
        <f t="shared" si="4"/>
        <v>0.34457279269668328</v>
      </c>
      <c r="P25">
        <f t="shared" si="5"/>
        <v>0.2521375615563613</v>
      </c>
      <c r="Q25">
        <f t="shared" si="6"/>
        <v>4.5533857175872434</v>
      </c>
      <c r="R25">
        <f t="shared" si="7"/>
        <v>3.8936592499738847</v>
      </c>
      <c r="S25" t="s">
        <v>20</v>
      </c>
      <c r="T25">
        <f t="shared" si="8"/>
        <v>14.328590914073942</v>
      </c>
      <c r="U25">
        <f t="shared" si="9"/>
        <v>0.22041340294113052</v>
      </c>
      <c r="V25">
        <f t="shared" si="10"/>
        <v>0.29835517712652226</v>
      </c>
      <c r="W25">
        <f t="shared" si="11"/>
        <v>4.2235224837805641</v>
      </c>
    </row>
    <row r="26" spans="1:23" x14ac:dyDescent="0.3">
      <c r="A26" t="s">
        <v>133</v>
      </c>
      <c r="B26">
        <v>15.2515</v>
      </c>
      <c r="C26">
        <v>11.551500000000001</v>
      </c>
      <c r="D26">
        <v>20.700500000000002</v>
      </c>
      <c r="E26">
        <v>16.28</v>
      </c>
      <c r="F26">
        <v>12.574</v>
      </c>
      <c r="G26">
        <v>10.592000000000001</v>
      </c>
      <c r="H26">
        <v>18.7605</v>
      </c>
      <c r="I26">
        <v>11.6305</v>
      </c>
      <c r="J26" t="s">
        <v>24</v>
      </c>
      <c r="K26">
        <f t="shared" si="0"/>
        <v>1.3572763334753959</v>
      </c>
      <c r="L26">
        <f t="shared" si="1"/>
        <v>1.4093407782539065</v>
      </c>
      <c r="M26">
        <f t="shared" si="2"/>
        <v>0.82444349736091527</v>
      </c>
      <c r="N26">
        <f t="shared" si="3"/>
        <v>0.91693719430377008</v>
      </c>
      <c r="O26">
        <f t="shared" si="4"/>
        <v>0.90628245694548437</v>
      </c>
      <c r="P26">
        <f t="shared" si="5"/>
        <v>0.71440417690417679</v>
      </c>
      <c r="Q26">
        <f t="shared" si="6"/>
        <v>1.2300757302560403</v>
      </c>
      <c r="R26">
        <f t="shared" si="7"/>
        <v>1.006838938665974</v>
      </c>
      <c r="S26" t="s">
        <v>133</v>
      </c>
      <c r="T26">
        <f t="shared" si="8"/>
        <v>1.3833085558646512</v>
      </c>
      <c r="U26">
        <f t="shared" si="9"/>
        <v>0.87069034583234273</v>
      </c>
      <c r="V26">
        <f t="shared" si="10"/>
        <v>0.81034331692483064</v>
      </c>
      <c r="W26">
        <f t="shared" si="11"/>
        <v>1.1184573344610071</v>
      </c>
    </row>
    <row r="27" spans="1:23" x14ac:dyDescent="0.3">
      <c r="A27" t="s">
        <v>134</v>
      </c>
      <c r="B27">
        <v>11.1154999999999</v>
      </c>
      <c r="C27">
        <v>13.878</v>
      </c>
      <c r="D27">
        <v>22.810500000000001</v>
      </c>
      <c r="E27">
        <v>18.549499999999998</v>
      </c>
      <c r="F27">
        <v>11.442</v>
      </c>
      <c r="G27">
        <v>9.7865000000000002</v>
      </c>
      <c r="H27">
        <v>15.956</v>
      </c>
      <c r="I27">
        <v>12.766999999999999</v>
      </c>
      <c r="J27" t="s">
        <v>26</v>
      </c>
      <c r="K27">
        <f t="shared" si="0"/>
        <v>2.0521344069092895</v>
      </c>
      <c r="L27">
        <f t="shared" si="1"/>
        <v>1.3366119037325261</v>
      </c>
      <c r="M27">
        <f t="shared" si="2"/>
        <v>1.0293733975079937</v>
      </c>
      <c r="N27">
        <f t="shared" si="3"/>
        <v>0.70518086179564776</v>
      </c>
      <c r="O27">
        <f t="shared" si="4"/>
        <v>0.69950242213015934</v>
      </c>
      <c r="P27">
        <f t="shared" si="5"/>
        <v>0.68826653009515082</v>
      </c>
      <c r="Q27">
        <f t="shared" si="6"/>
        <v>1.4354729881696859</v>
      </c>
      <c r="R27">
        <f t="shared" si="7"/>
        <v>0.91994523706585962</v>
      </c>
      <c r="S27" t="s">
        <v>134</v>
      </c>
      <c r="T27">
        <f t="shared" si="8"/>
        <v>1.6943731553209078</v>
      </c>
      <c r="U27">
        <f t="shared" si="9"/>
        <v>0.86727712965182069</v>
      </c>
      <c r="V27">
        <f t="shared" si="10"/>
        <v>0.69388447611265502</v>
      </c>
      <c r="W27">
        <f t="shared" si="11"/>
        <v>1.1777091126177728</v>
      </c>
    </row>
    <row r="28" spans="1:23" x14ac:dyDescent="0.3">
      <c r="A28" t="s">
        <v>25</v>
      </c>
      <c r="B28">
        <v>8.6634999999999902</v>
      </c>
      <c r="C28">
        <v>4.5644999999999998</v>
      </c>
      <c r="D28">
        <v>21.857999999999901</v>
      </c>
      <c r="E28">
        <v>13.6105</v>
      </c>
      <c r="F28">
        <v>7.8174999999999999</v>
      </c>
      <c r="G28">
        <v>3.0969999999999902</v>
      </c>
      <c r="H28">
        <v>15.199</v>
      </c>
      <c r="I28">
        <v>8.3979999999999997</v>
      </c>
      <c r="J28" t="s">
        <v>25</v>
      </c>
      <c r="K28">
        <f t="shared" si="0"/>
        <v>2.5229987880186906</v>
      </c>
      <c r="L28">
        <f t="shared" si="1"/>
        <v>2.9818161901632161</v>
      </c>
      <c r="M28">
        <f t="shared" si="2"/>
        <v>0.90234893518785808</v>
      </c>
      <c r="N28">
        <f t="shared" si="3"/>
        <v>0.67849709716288542</v>
      </c>
      <c r="O28">
        <f t="shared" si="4"/>
        <v>0.69535181626864617</v>
      </c>
      <c r="P28">
        <f t="shared" si="5"/>
        <v>0.61702362146871903</v>
      </c>
      <c r="Q28">
        <f t="shared" si="6"/>
        <v>1.7543717896923896</v>
      </c>
      <c r="R28">
        <f t="shared" si="7"/>
        <v>1.8398510242085662</v>
      </c>
      <c r="S28" t="s">
        <v>25</v>
      </c>
      <c r="T28">
        <f t="shared" si="8"/>
        <v>2.7524074890909533</v>
      </c>
      <c r="U28">
        <f t="shared" si="9"/>
        <v>0.79042301617537181</v>
      </c>
      <c r="V28">
        <f t="shared" si="10"/>
        <v>0.65618771886868266</v>
      </c>
      <c r="W28">
        <f t="shared" si="11"/>
        <v>1.7971114069504779</v>
      </c>
    </row>
    <row r="29" spans="1:23" x14ac:dyDescent="0.3">
      <c r="A29" t="s">
        <v>27</v>
      </c>
      <c r="B29">
        <v>13.0979999999999</v>
      </c>
      <c r="C29">
        <v>5.6340000000000003</v>
      </c>
      <c r="D29">
        <v>27.734500000000001</v>
      </c>
      <c r="E29">
        <v>18.515000000000001</v>
      </c>
      <c r="F29">
        <v>10.337</v>
      </c>
      <c r="G29">
        <v>7.0924999999999896</v>
      </c>
      <c r="H29">
        <v>20.8245</v>
      </c>
      <c r="I29">
        <v>12.5045</v>
      </c>
      <c r="J29" t="s">
        <v>27</v>
      </c>
      <c r="K29">
        <f t="shared" si="0"/>
        <v>2.1174606810200194</v>
      </c>
      <c r="L29">
        <f t="shared" si="1"/>
        <v>3.2862974795882143</v>
      </c>
      <c r="M29">
        <f t="shared" si="2"/>
        <v>0.78920445869599021</v>
      </c>
      <c r="N29">
        <f t="shared" si="3"/>
        <v>1.2588746893858695</v>
      </c>
      <c r="O29">
        <f t="shared" si="4"/>
        <v>0.75085182714669452</v>
      </c>
      <c r="P29">
        <f t="shared" si="5"/>
        <v>0.67537132055090465</v>
      </c>
      <c r="Q29">
        <f t="shared" si="6"/>
        <v>1.5898992212551657</v>
      </c>
      <c r="R29">
        <f t="shared" si="7"/>
        <v>2.2194710685126018</v>
      </c>
      <c r="S29" t="s">
        <v>27</v>
      </c>
      <c r="T29">
        <f t="shared" si="8"/>
        <v>2.7018790803041171</v>
      </c>
      <c r="U29">
        <f t="shared" si="9"/>
        <v>1.0240395740409298</v>
      </c>
      <c r="V29">
        <f t="shared" si="10"/>
        <v>0.71311157384879964</v>
      </c>
      <c r="W29">
        <f t="shared" si="11"/>
        <v>1.9046851448838837</v>
      </c>
    </row>
    <row r="30" spans="1:23" x14ac:dyDescent="0.3">
      <c r="A30" t="s">
        <v>28</v>
      </c>
      <c r="B30">
        <v>17.320499999999999</v>
      </c>
      <c r="C30">
        <v>23.287500000000001</v>
      </c>
      <c r="D30">
        <v>30.0565</v>
      </c>
      <c r="E30">
        <v>34.893000000000001</v>
      </c>
      <c r="F30">
        <v>19.8215</v>
      </c>
      <c r="G30">
        <v>36.775499999999901</v>
      </c>
      <c r="H30">
        <v>24.2225</v>
      </c>
      <c r="I30">
        <v>24.067</v>
      </c>
      <c r="J30" t="s">
        <v>28</v>
      </c>
      <c r="K30">
        <f t="shared" si="0"/>
        <v>1.7353136456799747</v>
      </c>
      <c r="L30">
        <f t="shared" si="1"/>
        <v>1.4983574879227053</v>
      </c>
      <c r="M30">
        <f t="shared" si="2"/>
        <v>1.1443953696486824</v>
      </c>
      <c r="N30">
        <f t="shared" si="3"/>
        <v>1.5791948470209296</v>
      </c>
      <c r="O30">
        <f t="shared" si="4"/>
        <v>0.80589889042303664</v>
      </c>
      <c r="P30">
        <f t="shared" si="5"/>
        <v>0.68973719657237842</v>
      </c>
      <c r="Q30">
        <f t="shared" si="6"/>
        <v>1.3984873415894461</v>
      </c>
      <c r="R30">
        <f t="shared" si="7"/>
        <v>1.0334728931830381</v>
      </c>
      <c r="S30" t="s">
        <v>28</v>
      </c>
      <c r="T30">
        <f t="shared" si="8"/>
        <v>1.6168355668013401</v>
      </c>
      <c r="U30">
        <f t="shared" si="9"/>
        <v>1.3617951083348059</v>
      </c>
      <c r="V30">
        <f t="shared" si="10"/>
        <v>0.74781804349770753</v>
      </c>
      <c r="W30">
        <f t="shared" si="11"/>
        <v>1.2159801173862421</v>
      </c>
    </row>
    <row r="31" spans="1:23" x14ac:dyDescent="0.3">
      <c r="A31" t="s">
        <v>29</v>
      </c>
      <c r="B31">
        <v>44.457000000000001</v>
      </c>
      <c r="C31">
        <v>64.775000000000006</v>
      </c>
      <c r="D31">
        <v>32.656499999999902</v>
      </c>
      <c r="E31">
        <v>67.293000000000006</v>
      </c>
      <c r="F31">
        <v>34.310499999999998</v>
      </c>
      <c r="G31">
        <v>53.954499999999904</v>
      </c>
      <c r="H31">
        <v>31.149000000000001</v>
      </c>
      <c r="I31">
        <v>55.697499999999998</v>
      </c>
      <c r="J31" t="s">
        <v>29</v>
      </c>
      <c r="K31">
        <f t="shared" si="0"/>
        <v>0.73456373574464995</v>
      </c>
      <c r="L31">
        <f t="shared" si="1"/>
        <v>1.0388730219992282</v>
      </c>
      <c r="M31">
        <f t="shared" si="2"/>
        <v>0.77176822547630286</v>
      </c>
      <c r="N31">
        <f t="shared" si="3"/>
        <v>0.83295252798147279</v>
      </c>
      <c r="O31">
        <f t="shared" si="4"/>
        <v>0.95383767396996288</v>
      </c>
      <c r="P31">
        <f t="shared" si="5"/>
        <v>0.82768638639977399</v>
      </c>
      <c r="Q31">
        <f t="shared" si="6"/>
        <v>0.70065456508536339</v>
      </c>
      <c r="R31">
        <f t="shared" si="7"/>
        <v>0.85986105750675401</v>
      </c>
      <c r="S31" t="s">
        <v>29</v>
      </c>
      <c r="T31">
        <f t="shared" si="8"/>
        <v>0.88671837887193905</v>
      </c>
      <c r="U31">
        <f t="shared" si="9"/>
        <v>0.80236037672888783</v>
      </c>
      <c r="V31">
        <f t="shared" si="10"/>
        <v>0.89076203018486844</v>
      </c>
      <c r="W31">
        <f t="shared" si="11"/>
        <v>0.78025781129605876</v>
      </c>
    </row>
    <row r="32" spans="1:23" x14ac:dyDescent="0.3">
      <c r="A32" t="s">
        <v>135</v>
      </c>
      <c r="B32">
        <v>16.673500000000001</v>
      </c>
      <c r="C32">
        <v>12.0275</v>
      </c>
      <c r="D32">
        <v>9.8620000000000001</v>
      </c>
      <c r="E32">
        <v>5.4979999999999896</v>
      </c>
      <c r="F32">
        <v>16.547999999999998</v>
      </c>
      <c r="G32">
        <v>12.1525</v>
      </c>
      <c r="H32">
        <v>9.4420000000000002</v>
      </c>
      <c r="I32">
        <v>5.1050000000000004</v>
      </c>
      <c r="J32" t="s">
        <v>33</v>
      </c>
      <c r="K32">
        <f t="shared" si="0"/>
        <v>0.59147749422736673</v>
      </c>
      <c r="L32">
        <f t="shared" si="1"/>
        <v>0.45711910205778339</v>
      </c>
      <c r="M32">
        <f t="shared" si="2"/>
        <v>0.99247308603472562</v>
      </c>
      <c r="N32">
        <f t="shared" si="3"/>
        <v>1.010392849719393</v>
      </c>
      <c r="O32">
        <f t="shared" si="4"/>
        <v>0.95741228959643077</v>
      </c>
      <c r="P32">
        <f t="shared" si="5"/>
        <v>0.92851946162240995</v>
      </c>
      <c r="Q32">
        <f t="shared" si="6"/>
        <v>0.56628782199298289</v>
      </c>
      <c r="R32">
        <f t="shared" si="7"/>
        <v>0.42444398254001253</v>
      </c>
      <c r="S32" t="s">
        <v>135</v>
      </c>
      <c r="T32">
        <f t="shared" si="8"/>
        <v>0.524298298142575</v>
      </c>
      <c r="U32">
        <f t="shared" si="9"/>
        <v>1.0014329678770593</v>
      </c>
      <c r="V32">
        <f t="shared" si="10"/>
        <v>0.94296587560942036</v>
      </c>
      <c r="W32">
        <f t="shared" si="11"/>
        <v>0.49536590226649768</v>
      </c>
    </row>
    <row r="33" spans="1:23" x14ac:dyDescent="0.3">
      <c r="A33" t="s">
        <v>136</v>
      </c>
      <c r="B33">
        <v>18.230499999999999</v>
      </c>
      <c r="C33">
        <v>24.419499999999999</v>
      </c>
      <c r="D33">
        <v>15.128500000000001</v>
      </c>
      <c r="E33">
        <v>24.274000000000001</v>
      </c>
      <c r="F33">
        <v>11.344999999999899</v>
      </c>
      <c r="G33">
        <v>26.901499999999999</v>
      </c>
      <c r="H33">
        <v>12.8825</v>
      </c>
      <c r="I33">
        <v>19.695</v>
      </c>
      <c r="J33" t="s">
        <v>32</v>
      </c>
      <c r="K33">
        <f t="shared" si="0"/>
        <v>0.8298455884369601</v>
      </c>
      <c r="L33">
        <f t="shared" si="1"/>
        <v>0.99404164704437037</v>
      </c>
      <c r="M33">
        <f t="shared" si="2"/>
        <v>0.62230876827294368</v>
      </c>
      <c r="N33">
        <f t="shared" si="3"/>
        <v>1.1016400827207764</v>
      </c>
      <c r="O33">
        <f t="shared" si="4"/>
        <v>0.85153848696169476</v>
      </c>
      <c r="P33">
        <f t="shared" si="5"/>
        <v>0.81136195105874598</v>
      </c>
      <c r="Q33">
        <f t="shared" si="6"/>
        <v>0.70664545678944635</v>
      </c>
      <c r="R33">
        <f t="shared" si="7"/>
        <v>0.80652757017956966</v>
      </c>
      <c r="S33" t="s">
        <v>136</v>
      </c>
      <c r="T33">
        <f t="shared" si="8"/>
        <v>0.91194361774066524</v>
      </c>
      <c r="U33">
        <f t="shared" si="9"/>
        <v>0.86197442549685999</v>
      </c>
      <c r="V33">
        <f t="shared" si="10"/>
        <v>0.83145021901022043</v>
      </c>
      <c r="W33">
        <f t="shared" si="11"/>
        <v>0.75658651348450801</v>
      </c>
    </row>
    <row r="34" spans="1:23" x14ac:dyDescent="0.3">
      <c r="A34" t="s">
        <v>30</v>
      </c>
      <c r="B34">
        <v>10.054</v>
      </c>
      <c r="C34">
        <v>41.3584999999999</v>
      </c>
      <c r="D34">
        <v>13.93</v>
      </c>
      <c r="E34">
        <v>42.227999999999902</v>
      </c>
      <c r="F34">
        <v>4.2714999999999996</v>
      </c>
      <c r="G34">
        <v>48.572999999999901</v>
      </c>
      <c r="H34">
        <v>8.9589999999999996</v>
      </c>
      <c r="I34">
        <v>39.993000000000002</v>
      </c>
      <c r="J34" t="s">
        <v>30</v>
      </c>
      <c r="K34">
        <f t="shared" si="0"/>
        <v>1.3855182017107619</v>
      </c>
      <c r="L34">
        <f t="shared" si="1"/>
        <v>1.0210234897300434</v>
      </c>
      <c r="M34">
        <f t="shared" si="2"/>
        <v>0.42485577879450959</v>
      </c>
      <c r="N34">
        <f t="shared" si="3"/>
        <v>1.174438144516847</v>
      </c>
      <c r="O34">
        <f t="shared" si="4"/>
        <v>0.64314429289303665</v>
      </c>
      <c r="P34">
        <f t="shared" si="5"/>
        <v>0.94707303211139748</v>
      </c>
      <c r="Q34">
        <f t="shared" si="6"/>
        <v>0.89108812412969951</v>
      </c>
      <c r="R34">
        <f t="shared" si="7"/>
        <v>0.9669838122755926</v>
      </c>
      <c r="S34" t="s">
        <v>30</v>
      </c>
      <c r="T34">
        <f t="shared" si="8"/>
        <v>1.2032708457204027</v>
      </c>
      <c r="U34">
        <f t="shared" si="9"/>
        <v>0.79964696165567828</v>
      </c>
      <c r="V34">
        <f t="shared" si="10"/>
        <v>0.79510866250221701</v>
      </c>
      <c r="W34">
        <f t="shared" si="11"/>
        <v>0.92903596820264611</v>
      </c>
    </row>
    <row r="35" spans="1:23" x14ac:dyDescent="0.3">
      <c r="A35" t="s">
        <v>31</v>
      </c>
      <c r="B35">
        <v>12.055499999999901</v>
      </c>
      <c r="C35">
        <v>8.4719999999999995</v>
      </c>
      <c r="D35">
        <v>11.2485</v>
      </c>
      <c r="E35">
        <v>6.7690000000000001</v>
      </c>
      <c r="F35">
        <v>9.9440000000000008</v>
      </c>
      <c r="G35">
        <v>8.6995000000000005</v>
      </c>
      <c r="H35">
        <v>11.391999999999999</v>
      </c>
      <c r="I35">
        <v>5.67</v>
      </c>
      <c r="J35" t="s">
        <v>31</v>
      </c>
      <c r="K35">
        <f t="shared" ref="K35:K66" si="12">D35/B35</f>
        <v>0.93305959935300009</v>
      </c>
      <c r="L35">
        <f t="shared" ref="L35:L66" si="13">E35/C35</f>
        <v>0.79898489140698781</v>
      </c>
      <c r="M35">
        <f t="shared" ref="M35:M66" si="14">F35/B35</f>
        <v>0.82485172742732216</v>
      </c>
      <c r="N35">
        <f t="shared" ref="N35:N66" si="15">G35/C35</f>
        <v>1.026853163361662</v>
      </c>
      <c r="O35">
        <f t="shared" ref="O35:O66" si="16">H35/D35</f>
        <v>1.012757256523092</v>
      </c>
      <c r="P35">
        <f t="shared" ref="P35:P66" si="17">I35/E35</f>
        <v>0.8376421923474664</v>
      </c>
      <c r="Q35">
        <f t="shared" si="6"/>
        <v>0.94496288001327966</v>
      </c>
      <c r="R35">
        <f t="shared" si="7"/>
        <v>0.66926345609065163</v>
      </c>
      <c r="S35" t="s">
        <v>31</v>
      </c>
      <c r="T35">
        <f t="shared" si="8"/>
        <v>0.86602224537999395</v>
      </c>
      <c r="U35">
        <f t="shared" si="9"/>
        <v>0.92585244539449207</v>
      </c>
      <c r="V35">
        <f t="shared" si="10"/>
        <v>0.9251997244352792</v>
      </c>
      <c r="W35">
        <f t="shared" si="11"/>
        <v>0.80711316805196565</v>
      </c>
    </row>
    <row r="36" spans="1:23" x14ac:dyDescent="0.3">
      <c r="A36" t="s">
        <v>137</v>
      </c>
      <c r="B36">
        <v>10.870999999999899</v>
      </c>
      <c r="C36">
        <v>8.2614999999999998</v>
      </c>
      <c r="D36">
        <v>20.185499999999902</v>
      </c>
      <c r="E36">
        <v>13.179500000000001</v>
      </c>
      <c r="F36">
        <v>11.2425</v>
      </c>
      <c r="G36">
        <v>7.1829999999999998</v>
      </c>
      <c r="H36">
        <v>16.7804999999999</v>
      </c>
      <c r="I36">
        <v>9.4629999999999992</v>
      </c>
      <c r="J36" t="s">
        <v>34</v>
      </c>
      <c r="K36">
        <f t="shared" si="12"/>
        <v>1.8568208996412556</v>
      </c>
      <c r="L36">
        <f t="shared" si="13"/>
        <v>1.5952914119711918</v>
      </c>
      <c r="M36">
        <f t="shared" si="14"/>
        <v>1.0341734890994485</v>
      </c>
      <c r="N36">
        <f t="shared" si="15"/>
        <v>0.86945469950977428</v>
      </c>
      <c r="O36">
        <f t="shared" si="16"/>
        <v>0.83131455747937788</v>
      </c>
      <c r="P36">
        <f t="shared" si="17"/>
        <v>0.71800902917409604</v>
      </c>
      <c r="Q36">
        <f t="shared" si="6"/>
        <v>1.5436022445037307</v>
      </c>
      <c r="R36">
        <f t="shared" si="7"/>
        <v>1.1454336379592083</v>
      </c>
      <c r="S36" t="s">
        <v>137</v>
      </c>
      <c r="T36">
        <f t="shared" si="8"/>
        <v>1.7260561558062237</v>
      </c>
      <c r="U36">
        <f t="shared" si="9"/>
        <v>0.95181409430461139</v>
      </c>
      <c r="V36">
        <f t="shared" si="10"/>
        <v>0.77466179332673701</v>
      </c>
      <c r="W36">
        <f t="shared" si="11"/>
        <v>1.3445179412314694</v>
      </c>
    </row>
    <row r="37" spans="1:23" x14ac:dyDescent="0.3">
      <c r="A37" t="s">
        <v>35</v>
      </c>
      <c r="B37">
        <v>6.8944999999999999</v>
      </c>
      <c r="C37">
        <v>5.9249999999999998</v>
      </c>
      <c r="D37">
        <v>19.63</v>
      </c>
      <c r="E37">
        <v>10.775</v>
      </c>
      <c r="F37">
        <v>5.1879999999999997</v>
      </c>
      <c r="G37">
        <v>3.806</v>
      </c>
      <c r="H37">
        <v>13.576000000000001</v>
      </c>
      <c r="I37">
        <v>8.6939999999999902</v>
      </c>
      <c r="J37" t="s">
        <v>35</v>
      </c>
      <c r="K37">
        <f t="shared" si="12"/>
        <v>2.8471970411197329</v>
      </c>
      <c r="L37">
        <f t="shared" si="13"/>
        <v>1.8185654008438821</v>
      </c>
      <c r="M37">
        <f t="shared" si="14"/>
        <v>0.75248386394952493</v>
      </c>
      <c r="N37">
        <f t="shared" si="15"/>
        <v>0.64236286919831231</v>
      </c>
      <c r="O37">
        <f t="shared" si="16"/>
        <v>0.6915944982170148</v>
      </c>
      <c r="P37">
        <f t="shared" si="17"/>
        <v>0.80686774941995265</v>
      </c>
      <c r="Q37">
        <f t="shared" si="6"/>
        <v>1.9691058089781712</v>
      </c>
      <c r="R37">
        <f t="shared" si="7"/>
        <v>1.4673417721518971</v>
      </c>
      <c r="S37" t="s">
        <v>35</v>
      </c>
      <c r="T37">
        <f t="shared" si="8"/>
        <v>2.3328812209818075</v>
      </c>
      <c r="U37">
        <f t="shared" si="9"/>
        <v>0.69742336657391868</v>
      </c>
      <c r="V37">
        <f t="shared" si="10"/>
        <v>0.74923112381848367</v>
      </c>
      <c r="W37">
        <f t="shared" si="11"/>
        <v>1.7182237905650342</v>
      </c>
    </row>
    <row r="38" spans="1:23" x14ac:dyDescent="0.3">
      <c r="A38" t="s">
        <v>36</v>
      </c>
      <c r="B38">
        <v>22.065999999999999</v>
      </c>
      <c r="C38">
        <v>24.7225</v>
      </c>
      <c r="D38">
        <v>41.784500000000001</v>
      </c>
      <c r="E38">
        <v>28.170999999999999</v>
      </c>
      <c r="F38">
        <v>39.744500000000002</v>
      </c>
      <c r="G38">
        <v>19.277999999999999</v>
      </c>
      <c r="H38">
        <v>49.859499999999997</v>
      </c>
      <c r="I38">
        <v>23.074000000000002</v>
      </c>
      <c r="J38" t="s">
        <v>36</v>
      </c>
      <c r="K38">
        <f t="shared" si="12"/>
        <v>1.8936146107133147</v>
      </c>
      <c r="L38">
        <f t="shared" si="13"/>
        <v>1.1394883203559509</v>
      </c>
      <c r="M38">
        <f t="shared" si="14"/>
        <v>1.8011646877549172</v>
      </c>
      <c r="N38">
        <f t="shared" si="15"/>
        <v>0.7797755081403579</v>
      </c>
      <c r="O38">
        <f t="shared" si="16"/>
        <v>1.1932534791609328</v>
      </c>
      <c r="P38">
        <f t="shared" si="17"/>
        <v>0.81906925561747901</v>
      </c>
      <c r="Q38">
        <f t="shared" si="6"/>
        <v>2.259562222423638</v>
      </c>
      <c r="R38">
        <f t="shared" si="7"/>
        <v>0.9333198503387603</v>
      </c>
      <c r="S38" t="s">
        <v>36</v>
      </c>
      <c r="T38">
        <f t="shared" si="8"/>
        <v>1.5165514655346328</v>
      </c>
      <c r="U38">
        <f t="shared" si="9"/>
        <v>1.2904700979476376</v>
      </c>
      <c r="V38">
        <f t="shared" si="10"/>
        <v>1.0061613673892058</v>
      </c>
      <c r="W38">
        <f t="shared" si="11"/>
        <v>1.5964410363811992</v>
      </c>
    </row>
    <row r="39" spans="1:23" x14ac:dyDescent="0.3">
      <c r="A39" t="s">
        <v>37</v>
      </c>
      <c r="B39">
        <v>17.86</v>
      </c>
      <c r="C39">
        <v>11.759499999999999</v>
      </c>
      <c r="D39">
        <v>47.861999999999902</v>
      </c>
      <c r="E39">
        <v>31.099999999999898</v>
      </c>
      <c r="F39">
        <v>26.055499999999999</v>
      </c>
      <c r="G39">
        <v>23.873999999999999</v>
      </c>
      <c r="H39">
        <v>35.4405</v>
      </c>
      <c r="I39">
        <v>19.581499999999998</v>
      </c>
      <c r="J39" t="s">
        <v>37</v>
      </c>
      <c r="K39">
        <f t="shared" si="12"/>
        <v>2.6798432250839812</v>
      </c>
      <c r="L39">
        <f t="shared" si="13"/>
        <v>2.6446702665929589</v>
      </c>
      <c r="M39">
        <f t="shared" si="14"/>
        <v>1.4588745800671892</v>
      </c>
      <c r="N39">
        <f t="shared" si="15"/>
        <v>2.0301883583485694</v>
      </c>
      <c r="O39">
        <f t="shared" si="16"/>
        <v>0.74047260875015819</v>
      </c>
      <c r="P39">
        <f t="shared" si="17"/>
        <v>0.62963022508038791</v>
      </c>
      <c r="Q39">
        <f t="shared" si="6"/>
        <v>1.984350503919373</v>
      </c>
      <c r="R39">
        <f t="shared" si="7"/>
        <v>1.6651643352183341</v>
      </c>
      <c r="S39" t="s">
        <v>37</v>
      </c>
      <c r="T39">
        <f t="shared" si="8"/>
        <v>2.6622567458384703</v>
      </c>
      <c r="U39">
        <f t="shared" si="9"/>
        <v>1.7445314692078793</v>
      </c>
      <c r="V39">
        <f t="shared" si="10"/>
        <v>0.68505141691527305</v>
      </c>
      <c r="W39">
        <f t="shared" si="11"/>
        <v>1.8247574195688534</v>
      </c>
    </row>
    <row r="40" spans="1:23" x14ac:dyDescent="0.3">
      <c r="A40" t="s">
        <v>138</v>
      </c>
      <c r="B40">
        <v>17.727</v>
      </c>
      <c r="C40">
        <v>15.5505</v>
      </c>
      <c r="D40">
        <v>2.25049999999999</v>
      </c>
      <c r="E40">
        <v>1.4410000000000001</v>
      </c>
      <c r="F40">
        <v>16.580500000000001</v>
      </c>
      <c r="G40">
        <v>15.465999999999999</v>
      </c>
      <c r="H40">
        <v>6.2430000000000003</v>
      </c>
      <c r="I40">
        <v>2.7874999999999899</v>
      </c>
      <c r="J40" t="s">
        <v>38</v>
      </c>
      <c r="K40">
        <f t="shared" si="12"/>
        <v>0.12695323517797652</v>
      </c>
      <c r="L40">
        <f t="shared" si="13"/>
        <v>9.2665830680685513E-2</v>
      </c>
      <c r="M40">
        <f t="shared" si="14"/>
        <v>0.93532464602019516</v>
      </c>
      <c r="N40">
        <f t="shared" si="15"/>
        <v>0.99456609112247196</v>
      </c>
      <c r="O40">
        <f t="shared" si="16"/>
        <v>2.7740502110642207</v>
      </c>
      <c r="P40">
        <f t="shared" si="17"/>
        <v>1.9344205412907631</v>
      </c>
      <c r="Q40">
        <f t="shared" si="6"/>
        <v>0.35217464884075139</v>
      </c>
      <c r="R40">
        <f t="shared" si="7"/>
        <v>0.17925468634448988</v>
      </c>
      <c r="S40" t="s">
        <v>138</v>
      </c>
      <c r="T40">
        <f t="shared" si="8"/>
        <v>0.10980953292933102</v>
      </c>
      <c r="U40">
        <f t="shared" si="9"/>
        <v>0.96494536857133362</v>
      </c>
      <c r="V40">
        <f t="shared" si="10"/>
        <v>2.3542353761774919</v>
      </c>
      <c r="W40">
        <f t="shared" si="11"/>
        <v>0.26571466759262063</v>
      </c>
    </row>
    <row r="41" spans="1:23" x14ac:dyDescent="0.3">
      <c r="A41" t="s">
        <v>39</v>
      </c>
      <c r="B41">
        <v>24.420999999999999</v>
      </c>
      <c r="C41">
        <v>15.039499999999901</v>
      </c>
      <c r="D41">
        <v>17.686499999999999</v>
      </c>
      <c r="E41">
        <v>5.2290000000000001</v>
      </c>
      <c r="F41">
        <v>19.859500000000001</v>
      </c>
      <c r="G41">
        <v>14.687999999999899</v>
      </c>
      <c r="H41">
        <v>18.275500000000001</v>
      </c>
      <c r="I41">
        <v>7.1909999999999998</v>
      </c>
      <c r="J41" t="s">
        <v>39</v>
      </c>
      <c r="K41">
        <f t="shared" si="12"/>
        <v>0.72423324188198679</v>
      </c>
      <c r="L41">
        <f t="shared" si="13"/>
        <v>0.34768443099837326</v>
      </c>
      <c r="M41">
        <f t="shared" si="14"/>
        <v>0.81321403709921791</v>
      </c>
      <c r="N41">
        <f t="shared" si="15"/>
        <v>0.97662821237408137</v>
      </c>
      <c r="O41">
        <f t="shared" si="16"/>
        <v>1.0333022361688295</v>
      </c>
      <c r="P41">
        <f t="shared" si="17"/>
        <v>1.3752151462994835</v>
      </c>
      <c r="Q41">
        <f t="shared" si="6"/>
        <v>0.74835182834445768</v>
      </c>
      <c r="R41">
        <f t="shared" si="7"/>
        <v>0.4781408956414806</v>
      </c>
      <c r="S41" t="s">
        <v>39</v>
      </c>
      <c r="T41">
        <f t="shared" si="8"/>
        <v>0.53595883644018005</v>
      </c>
      <c r="U41">
        <f t="shared" si="9"/>
        <v>0.89492112473664964</v>
      </c>
      <c r="V41">
        <f t="shared" si="10"/>
        <v>1.2042586912341564</v>
      </c>
      <c r="W41">
        <f t="shared" si="11"/>
        <v>0.61324636199296911</v>
      </c>
    </row>
    <row r="42" spans="1:23" x14ac:dyDescent="0.3">
      <c r="A42" t="s">
        <v>40</v>
      </c>
      <c r="B42">
        <v>37.682000000000002</v>
      </c>
      <c r="C42">
        <v>66.016000000000005</v>
      </c>
      <c r="D42">
        <v>30.592500000000001</v>
      </c>
      <c r="E42">
        <v>58.652999999999999</v>
      </c>
      <c r="F42">
        <v>28.390499999999999</v>
      </c>
      <c r="G42">
        <v>60.783000000000001</v>
      </c>
      <c r="H42">
        <v>29.356000000000002</v>
      </c>
      <c r="I42">
        <v>63.197499999999998</v>
      </c>
      <c r="J42" t="s">
        <v>40</v>
      </c>
      <c r="K42">
        <f t="shared" si="12"/>
        <v>0.81185977389735153</v>
      </c>
      <c r="L42">
        <f t="shared" si="13"/>
        <v>0.88846643238002898</v>
      </c>
      <c r="M42">
        <f t="shared" si="14"/>
        <v>0.75342338517063845</v>
      </c>
      <c r="N42">
        <f t="shared" si="15"/>
        <v>0.92073133785748906</v>
      </c>
      <c r="O42">
        <f t="shared" si="16"/>
        <v>0.95958159679660049</v>
      </c>
      <c r="P42">
        <f t="shared" si="17"/>
        <v>1.0774811177603874</v>
      </c>
      <c r="Q42">
        <f t="shared" si="6"/>
        <v>0.77904569821134761</v>
      </c>
      <c r="R42">
        <f t="shared" si="7"/>
        <v>0.95730580465341719</v>
      </c>
      <c r="S42" t="s">
        <v>40</v>
      </c>
      <c r="T42">
        <f t="shared" si="8"/>
        <v>0.85016310313869026</v>
      </c>
      <c r="U42">
        <f t="shared" si="9"/>
        <v>0.83707736151406376</v>
      </c>
      <c r="V42">
        <f t="shared" si="10"/>
        <v>1.018531357278494</v>
      </c>
      <c r="W42">
        <f t="shared" si="11"/>
        <v>0.86817575143238246</v>
      </c>
    </row>
    <row r="43" spans="1:23" x14ac:dyDescent="0.3">
      <c r="A43" t="s">
        <v>139</v>
      </c>
      <c r="B43">
        <v>6.4249999999999998</v>
      </c>
      <c r="C43">
        <v>6.6050000000000004</v>
      </c>
      <c r="D43">
        <v>24.2605</v>
      </c>
      <c r="E43">
        <v>71.322500000000005</v>
      </c>
      <c r="F43">
        <v>3.1389999999999998</v>
      </c>
      <c r="G43">
        <v>3.5695000000000001</v>
      </c>
      <c r="H43">
        <v>21.5745</v>
      </c>
      <c r="I43">
        <v>83.627499999999998</v>
      </c>
      <c r="J43" t="s">
        <v>41</v>
      </c>
      <c r="K43">
        <f t="shared" si="12"/>
        <v>3.7759533073929963</v>
      </c>
      <c r="L43">
        <f t="shared" si="13"/>
        <v>10.798258894776684</v>
      </c>
      <c r="M43">
        <f t="shared" si="14"/>
        <v>0.4885603112840467</v>
      </c>
      <c r="N43">
        <f t="shared" si="15"/>
        <v>0.54042392127176375</v>
      </c>
      <c r="O43">
        <f t="shared" si="16"/>
        <v>0.88928505183322681</v>
      </c>
      <c r="P43">
        <f t="shared" si="17"/>
        <v>1.1725262014090925</v>
      </c>
      <c r="Q43">
        <f t="shared" si="6"/>
        <v>3.3578988326848251</v>
      </c>
      <c r="R43">
        <f t="shared" si="7"/>
        <v>12.661241483724449</v>
      </c>
      <c r="S43" t="s">
        <v>139</v>
      </c>
      <c r="T43">
        <f t="shared" si="8"/>
        <v>7.2871061010848397</v>
      </c>
      <c r="U43">
        <f t="shared" si="9"/>
        <v>0.51449211627790525</v>
      </c>
      <c r="V43">
        <f t="shared" si="10"/>
        <v>1.0309056266211596</v>
      </c>
      <c r="W43">
        <f t="shared" si="11"/>
        <v>8.009570158204637</v>
      </c>
    </row>
    <row r="44" spans="1:23" x14ac:dyDescent="0.3">
      <c r="A44" t="s">
        <v>42</v>
      </c>
      <c r="B44">
        <v>8.109</v>
      </c>
      <c r="C44">
        <v>6.2654999999999896</v>
      </c>
      <c r="D44">
        <v>8.9289999999999896</v>
      </c>
      <c r="E44">
        <v>4.0625</v>
      </c>
      <c r="F44">
        <v>7.0114999999999998</v>
      </c>
      <c r="G44">
        <v>6.1435000000000004</v>
      </c>
      <c r="H44">
        <v>7.3650000000000002</v>
      </c>
      <c r="I44">
        <v>5.7415000000000003</v>
      </c>
      <c r="J44" t="s">
        <v>42</v>
      </c>
      <c r="K44">
        <f t="shared" si="12"/>
        <v>1.1011222098902442</v>
      </c>
      <c r="L44">
        <f t="shared" si="13"/>
        <v>0.64839198787008323</v>
      </c>
      <c r="M44">
        <f t="shared" si="14"/>
        <v>0.86465655444567757</v>
      </c>
      <c r="N44">
        <f t="shared" si="15"/>
        <v>0.98052828984119555</v>
      </c>
      <c r="O44">
        <f t="shared" si="16"/>
        <v>0.82484040766043332</v>
      </c>
      <c r="P44">
        <f t="shared" si="17"/>
        <v>1.4132923076923078</v>
      </c>
      <c r="Q44">
        <f t="shared" si="6"/>
        <v>0.90825009248982613</v>
      </c>
      <c r="R44">
        <f t="shared" si="7"/>
        <v>0.91636740882611278</v>
      </c>
      <c r="S44" t="s">
        <v>42</v>
      </c>
      <c r="T44">
        <f t="shared" si="8"/>
        <v>0.87475709888016373</v>
      </c>
      <c r="U44">
        <f t="shared" si="9"/>
        <v>0.92259242214343651</v>
      </c>
      <c r="V44">
        <f t="shared" si="10"/>
        <v>1.1190663576763706</v>
      </c>
      <c r="W44">
        <f t="shared" si="11"/>
        <v>0.91230875065796946</v>
      </c>
    </row>
    <row r="45" spans="1:23" x14ac:dyDescent="0.3">
      <c r="A45" t="s">
        <v>43</v>
      </c>
      <c r="B45">
        <v>14.382999999999999</v>
      </c>
      <c r="C45">
        <v>9.5935000000000006</v>
      </c>
      <c r="D45">
        <v>17.983499999999999</v>
      </c>
      <c r="E45">
        <v>8.9484999999999992</v>
      </c>
      <c r="F45">
        <v>8.3539999999999992</v>
      </c>
      <c r="G45">
        <v>10.105</v>
      </c>
      <c r="H45">
        <v>15.4155</v>
      </c>
      <c r="I45">
        <v>8.2324999999999999</v>
      </c>
      <c r="J45" t="s">
        <v>43</v>
      </c>
      <c r="K45">
        <f t="shared" si="12"/>
        <v>1.250330250990753</v>
      </c>
      <c r="L45">
        <f t="shared" si="13"/>
        <v>0.93276697764111105</v>
      </c>
      <c r="M45">
        <f t="shared" si="14"/>
        <v>0.58082458457901687</v>
      </c>
      <c r="N45">
        <f t="shared" si="15"/>
        <v>1.0533173502892583</v>
      </c>
      <c r="O45">
        <f t="shared" si="16"/>
        <v>0.85720243556593545</v>
      </c>
      <c r="P45">
        <f t="shared" si="17"/>
        <v>0.91998658993127347</v>
      </c>
      <c r="Q45">
        <f t="shared" si="6"/>
        <v>1.0717861364110408</v>
      </c>
      <c r="R45">
        <f t="shared" si="7"/>
        <v>0.85813311096054612</v>
      </c>
      <c r="S45" t="s">
        <v>43</v>
      </c>
      <c r="T45">
        <f t="shared" si="8"/>
        <v>1.0915486143159321</v>
      </c>
      <c r="U45">
        <f t="shared" si="9"/>
        <v>0.81707096743413765</v>
      </c>
      <c r="V45">
        <f t="shared" si="10"/>
        <v>0.88859451274860446</v>
      </c>
      <c r="W45">
        <f t="shared" si="11"/>
        <v>0.96495962368579347</v>
      </c>
    </row>
    <row r="46" spans="1:23" x14ac:dyDescent="0.3">
      <c r="A46" t="s">
        <v>140</v>
      </c>
      <c r="B46">
        <v>10.28</v>
      </c>
      <c r="C46">
        <v>11.7854999999999</v>
      </c>
      <c r="D46">
        <v>7.9279999999999999</v>
      </c>
      <c r="E46">
        <v>10.865500000000001</v>
      </c>
      <c r="F46">
        <v>7.4135</v>
      </c>
      <c r="G46">
        <v>17.014500000000002</v>
      </c>
      <c r="H46">
        <v>7.8185000000000002</v>
      </c>
      <c r="I46">
        <v>22.204499999999999</v>
      </c>
      <c r="J46" t="s">
        <v>44</v>
      </c>
      <c r="K46">
        <f t="shared" si="12"/>
        <v>0.77120622568093389</v>
      </c>
      <c r="L46">
        <f t="shared" si="13"/>
        <v>0.92193797462984972</v>
      </c>
      <c r="M46">
        <f t="shared" si="14"/>
        <v>0.72115758754863812</v>
      </c>
      <c r="N46">
        <f t="shared" si="15"/>
        <v>1.4436807941962706</v>
      </c>
      <c r="O46">
        <f t="shared" si="16"/>
        <v>0.98618819374369326</v>
      </c>
      <c r="P46">
        <f t="shared" si="17"/>
        <v>2.043578298283558</v>
      </c>
      <c r="Q46">
        <f t="shared" si="6"/>
        <v>0.76055447470817128</v>
      </c>
      <c r="R46">
        <f t="shared" si="7"/>
        <v>1.8840524373170582</v>
      </c>
      <c r="S46" t="s">
        <v>140</v>
      </c>
      <c r="T46">
        <f t="shared" si="8"/>
        <v>0.84657210015539186</v>
      </c>
      <c r="U46">
        <f t="shared" si="9"/>
        <v>1.0824191908724543</v>
      </c>
      <c r="V46">
        <f t="shared" si="10"/>
        <v>1.5148832460136257</v>
      </c>
      <c r="W46">
        <f t="shared" si="11"/>
        <v>1.3223034560126148</v>
      </c>
    </row>
    <row r="47" spans="1:23" x14ac:dyDescent="0.3">
      <c r="A47" t="s">
        <v>141</v>
      </c>
      <c r="B47">
        <v>18.542999999999999</v>
      </c>
      <c r="C47">
        <v>12.791499999999999</v>
      </c>
      <c r="D47">
        <v>25.8035</v>
      </c>
      <c r="E47">
        <v>9.4550000000000001</v>
      </c>
      <c r="F47">
        <v>13.426500000000001</v>
      </c>
      <c r="G47">
        <v>15.587</v>
      </c>
      <c r="H47">
        <v>18.733499999999999</v>
      </c>
      <c r="I47">
        <v>13.263500000000001</v>
      </c>
      <c r="J47" t="s">
        <v>45</v>
      </c>
      <c r="K47">
        <f t="shared" si="12"/>
        <v>1.3915493717305722</v>
      </c>
      <c r="L47">
        <f t="shared" si="13"/>
        <v>0.73916272524723459</v>
      </c>
      <c r="M47">
        <f t="shared" si="14"/>
        <v>0.72407377447015053</v>
      </c>
      <c r="N47">
        <f t="shared" si="15"/>
        <v>1.2185435640855256</v>
      </c>
      <c r="O47">
        <f t="shared" si="16"/>
        <v>0.72600616195477352</v>
      </c>
      <c r="P47">
        <f t="shared" si="17"/>
        <v>1.4028027498677949</v>
      </c>
      <c r="Q47">
        <f t="shared" si="6"/>
        <v>1.0102734185406892</v>
      </c>
      <c r="R47">
        <f t="shared" si="7"/>
        <v>1.036899503576594</v>
      </c>
      <c r="S47" t="s">
        <v>141</v>
      </c>
      <c r="T47">
        <f t="shared" si="8"/>
        <v>1.0653560484889035</v>
      </c>
      <c r="U47">
        <f t="shared" si="9"/>
        <v>0.9713086692778381</v>
      </c>
      <c r="V47">
        <f t="shared" si="10"/>
        <v>1.0644044559112842</v>
      </c>
      <c r="W47">
        <f t="shared" si="11"/>
        <v>1.0235864610586416</v>
      </c>
    </row>
    <row r="48" spans="1:23" x14ac:dyDescent="0.3">
      <c r="A48" t="s">
        <v>142</v>
      </c>
      <c r="B48">
        <v>15.398999999999999</v>
      </c>
      <c r="C48">
        <v>10.499000000000001</v>
      </c>
      <c r="D48">
        <v>18.705500000000001</v>
      </c>
      <c r="E48">
        <v>8.3040000000000003</v>
      </c>
      <c r="F48">
        <v>9.125</v>
      </c>
      <c r="G48">
        <v>10.278</v>
      </c>
      <c r="H48">
        <v>15.574999999999999</v>
      </c>
      <c r="I48">
        <v>11.180999999999999</v>
      </c>
      <c r="J48" t="s">
        <v>46</v>
      </c>
      <c r="K48">
        <f t="shared" si="12"/>
        <v>1.214721735177609</v>
      </c>
      <c r="L48">
        <f t="shared" si="13"/>
        <v>0.79093246975902465</v>
      </c>
      <c r="M48">
        <f t="shared" si="14"/>
        <v>0.59257094616533545</v>
      </c>
      <c r="N48">
        <f t="shared" si="15"/>
        <v>0.97895037622630721</v>
      </c>
      <c r="O48">
        <f t="shared" si="16"/>
        <v>0.83264280559193815</v>
      </c>
      <c r="P48">
        <f t="shared" si="17"/>
        <v>1.3464595375722541</v>
      </c>
      <c r="Q48">
        <f t="shared" si="6"/>
        <v>1.0114293135917918</v>
      </c>
      <c r="R48">
        <f t="shared" si="7"/>
        <v>1.0649585674826172</v>
      </c>
      <c r="S48" t="s">
        <v>142</v>
      </c>
      <c r="T48">
        <f t="shared" si="8"/>
        <v>1.0028271024683169</v>
      </c>
      <c r="U48">
        <f t="shared" si="9"/>
        <v>0.78576066119582133</v>
      </c>
      <c r="V48">
        <f t="shared" si="10"/>
        <v>1.0895511715820962</v>
      </c>
      <c r="W48">
        <f t="shared" si="11"/>
        <v>1.0381939405372045</v>
      </c>
    </row>
    <row r="49" spans="1:23" x14ac:dyDescent="0.3">
      <c r="A49" t="s">
        <v>143</v>
      </c>
      <c r="B49">
        <v>9.1334999999999997</v>
      </c>
      <c r="C49">
        <v>5.0709999999999997</v>
      </c>
      <c r="D49">
        <v>17.167499999999901</v>
      </c>
      <c r="E49">
        <v>9.3445</v>
      </c>
      <c r="F49">
        <v>7.617</v>
      </c>
      <c r="G49">
        <v>6.6384999999999996</v>
      </c>
      <c r="H49">
        <v>13.9275</v>
      </c>
      <c r="I49">
        <v>7.1624999999999996</v>
      </c>
      <c r="J49" t="s">
        <v>47</v>
      </c>
      <c r="K49">
        <f t="shared" si="12"/>
        <v>1.8796189850550065</v>
      </c>
      <c r="L49">
        <f t="shared" si="13"/>
        <v>1.8427331887201737</v>
      </c>
      <c r="M49">
        <f t="shared" si="14"/>
        <v>0.8339628838889801</v>
      </c>
      <c r="N49">
        <f t="shared" si="15"/>
        <v>1.3091106290672452</v>
      </c>
      <c r="O49">
        <f t="shared" si="16"/>
        <v>0.81127129750983429</v>
      </c>
      <c r="P49">
        <f t="shared" si="17"/>
        <v>0.76649365937182301</v>
      </c>
      <c r="Q49">
        <f t="shared" si="6"/>
        <v>1.5248809328296931</v>
      </c>
      <c r="R49">
        <f t="shared" si="7"/>
        <v>1.4124433050680338</v>
      </c>
      <c r="S49" t="s">
        <v>143</v>
      </c>
      <c r="T49">
        <f t="shared" si="8"/>
        <v>1.86117608688759</v>
      </c>
      <c r="U49">
        <f t="shared" si="9"/>
        <v>1.0715367564781126</v>
      </c>
      <c r="V49">
        <f t="shared" si="10"/>
        <v>0.78888247844082859</v>
      </c>
      <c r="W49">
        <f t="shared" si="11"/>
        <v>1.4686621189488633</v>
      </c>
    </row>
    <row r="50" spans="1:23" x14ac:dyDescent="0.3">
      <c r="A50" t="s">
        <v>144</v>
      </c>
      <c r="B50">
        <v>9.2899999999999991</v>
      </c>
      <c r="C50">
        <v>7.3010000000000002</v>
      </c>
      <c r="D50">
        <v>23.6</v>
      </c>
      <c r="E50">
        <v>12.8325</v>
      </c>
      <c r="F50">
        <v>7.5785</v>
      </c>
      <c r="G50">
        <v>7.87</v>
      </c>
      <c r="H50">
        <v>17.030999999999999</v>
      </c>
      <c r="I50">
        <v>12.965999999999999</v>
      </c>
      <c r="J50" t="s">
        <v>48</v>
      </c>
      <c r="K50">
        <f t="shared" si="12"/>
        <v>2.5403659849300326</v>
      </c>
      <c r="L50">
        <f t="shared" si="13"/>
        <v>1.7576359402821531</v>
      </c>
      <c r="M50">
        <f t="shared" si="14"/>
        <v>0.81576964477933267</v>
      </c>
      <c r="N50">
        <f t="shared" si="15"/>
        <v>1.0779345295165046</v>
      </c>
      <c r="O50">
        <f t="shared" si="16"/>
        <v>0.72165254237288123</v>
      </c>
      <c r="P50">
        <f t="shared" si="17"/>
        <v>1.0104032729398014</v>
      </c>
      <c r="Q50">
        <f t="shared" si="6"/>
        <v>1.8332615715823466</v>
      </c>
      <c r="R50">
        <f t="shared" si="7"/>
        <v>1.7759211066977125</v>
      </c>
      <c r="S50" t="s">
        <v>144</v>
      </c>
      <c r="T50">
        <f t="shared" si="8"/>
        <v>2.1490009626060926</v>
      </c>
      <c r="U50">
        <f t="shared" si="9"/>
        <v>0.94685208714791869</v>
      </c>
      <c r="V50">
        <f t="shared" si="10"/>
        <v>0.8660279076563413</v>
      </c>
      <c r="W50">
        <f t="shared" si="11"/>
        <v>1.8045913391400297</v>
      </c>
    </row>
    <row r="51" spans="1:23" x14ac:dyDescent="0.3">
      <c r="A51" t="s">
        <v>145</v>
      </c>
      <c r="B51">
        <v>16.436499999999999</v>
      </c>
      <c r="C51">
        <v>36.494</v>
      </c>
      <c r="D51">
        <v>29.307499999999902</v>
      </c>
      <c r="E51">
        <v>33.569000000000003</v>
      </c>
      <c r="F51">
        <v>10.611000000000001</v>
      </c>
      <c r="G51">
        <v>39.109499999999997</v>
      </c>
      <c r="H51">
        <v>19.928000000000001</v>
      </c>
      <c r="I51">
        <v>40.542999999999999</v>
      </c>
      <c r="J51" t="s">
        <v>49</v>
      </c>
      <c r="K51">
        <f t="shared" si="12"/>
        <v>1.7830742554680075</v>
      </c>
      <c r="L51">
        <f t="shared" si="13"/>
        <v>0.91984983832958855</v>
      </c>
      <c r="M51">
        <f t="shared" si="14"/>
        <v>0.64557539622182347</v>
      </c>
      <c r="N51">
        <f t="shared" si="15"/>
        <v>1.0716693155039183</v>
      </c>
      <c r="O51">
        <f t="shared" si="16"/>
        <v>0.67996246694532347</v>
      </c>
      <c r="P51">
        <f t="shared" si="17"/>
        <v>1.207751199022908</v>
      </c>
      <c r="Q51">
        <f t="shared" si="6"/>
        <v>1.2124235694947223</v>
      </c>
      <c r="R51">
        <f t="shared" si="7"/>
        <v>1.1109497451635886</v>
      </c>
      <c r="S51" t="s">
        <v>145</v>
      </c>
      <c r="T51">
        <f t="shared" si="8"/>
        <v>1.3514620468987979</v>
      </c>
      <c r="U51">
        <f t="shared" si="9"/>
        <v>0.85862235586287095</v>
      </c>
      <c r="V51">
        <f t="shared" si="10"/>
        <v>0.94385683298411571</v>
      </c>
      <c r="W51">
        <f t="shared" si="11"/>
        <v>1.1616866573291555</v>
      </c>
    </row>
    <row r="52" spans="1:23" x14ac:dyDescent="0.3">
      <c r="A52" t="s">
        <v>146</v>
      </c>
      <c r="B52">
        <v>7.734</v>
      </c>
      <c r="C52">
        <v>12.6485</v>
      </c>
      <c r="D52">
        <v>26.8795</v>
      </c>
      <c r="E52">
        <v>18.808</v>
      </c>
      <c r="F52">
        <v>3.976</v>
      </c>
      <c r="G52">
        <v>18.308</v>
      </c>
      <c r="H52">
        <v>20.314</v>
      </c>
      <c r="I52">
        <v>17.349</v>
      </c>
      <c r="J52" t="s">
        <v>50</v>
      </c>
      <c r="K52">
        <f t="shared" si="12"/>
        <v>3.4754978019136282</v>
      </c>
      <c r="L52">
        <f t="shared" si="13"/>
        <v>1.4869747400877573</v>
      </c>
      <c r="M52">
        <f t="shared" si="14"/>
        <v>0.51409361261960174</v>
      </c>
      <c r="N52">
        <f t="shared" si="15"/>
        <v>1.4474443609914218</v>
      </c>
      <c r="O52">
        <f t="shared" si="16"/>
        <v>0.75574322439033459</v>
      </c>
      <c r="P52">
        <f t="shared" si="17"/>
        <v>0.92242662696724798</v>
      </c>
      <c r="Q52">
        <f t="shared" si="6"/>
        <v>2.6265839151797259</v>
      </c>
      <c r="R52">
        <f t="shared" si="7"/>
        <v>1.3716250938846504</v>
      </c>
      <c r="S52" t="s">
        <v>146</v>
      </c>
      <c r="T52">
        <f t="shared" si="8"/>
        <v>2.481236271000693</v>
      </c>
      <c r="U52">
        <f t="shared" si="9"/>
        <v>0.98076898680551183</v>
      </c>
      <c r="V52">
        <f t="shared" si="10"/>
        <v>0.83908492567879134</v>
      </c>
      <c r="W52">
        <f t="shared" si="11"/>
        <v>1.999104504532188</v>
      </c>
    </row>
    <row r="53" spans="1:23" x14ac:dyDescent="0.3">
      <c r="A53" t="s">
        <v>147</v>
      </c>
      <c r="B53">
        <v>14.048500000000001</v>
      </c>
      <c r="C53">
        <v>9.1585000000000001</v>
      </c>
      <c r="D53">
        <v>49.472999999999999</v>
      </c>
      <c r="E53">
        <v>31.8565</v>
      </c>
      <c r="F53">
        <v>13.251999999999899</v>
      </c>
      <c r="G53">
        <v>9.2650000000000006</v>
      </c>
      <c r="H53">
        <v>37.520499999999998</v>
      </c>
      <c r="I53">
        <v>25.492999999999999</v>
      </c>
      <c r="J53" t="s">
        <v>51</v>
      </c>
      <c r="K53">
        <f t="shared" si="12"/>
        <v>3.5215859344413993</v>
      </c>
      <c r="L53">
        <f t="shared" si="13"/>
        <v>3.4783534421575584</v>
      </c>
      <c r="M53">
        <f t="shared" si="14"/>
        <v>0.94330355553973011</v>
      </c>
      <c r="N53">
        <f t="shared" si="15"/>
        <v>1.0116285417917781</v>
      </c>
      <c r="O53">
        <f t="shared" si="16"/>
        <v>0.75840357366644429</v>
      </c>
      <c r="P53">
        <f t="shared" si="17"/>
        <v>0.80024484799020601</v>
      </c>
      <c r="Q53">
        <f t="shared" si="6"/>
        <v>2.6707833576538418</v>
      </c>
      <c r="R53">
        <f t="shared" si="7"/>
        <v>2.7835344215755855</v>
      </c>
      <c r="S53" t="s">
        <v>147</v>
      </c>
      <c r="T53">
        <f t="shared" si="8"/>
        <v>3.4999696882994789</v>
      </c>
      <c r="U53">
        <f t="shared" si="9"/>
        <v>0.97746604866575404</v>
      </c>
      <c r="V53">
        <f t="shared" si="10"/>
        <v>0.77932421082832515</v>
      </c>
      <c r="W53">
        <f t="shared" si="11"/>
        <v>2.7271588896147136</v>
      </c>
    </row>
    <row r="54" spans="1:23" x14ac:dyDescent="0.3">
      <c r="A54" t="s">
        <v>148</v>
      </c>
      <c r="B54">
        <v>21.275500000000001</v>
      </c>
      <c r="C54">
        <v>18.344000000000001</v>
      </c>
      <c r="D54">
        <v>3.4470000000000001</v>
      </c>
      <c r="E54">
        <v>2.1825000000000001</v>
      </c>
      <c r="F54">
        <v>19.5595</v>
      </c>
      <c r="G54">
        <v>20.770499999999998</v>
      </c>
      <c r="H54">
        <v>6.8669999999999902</v>
      </c>
      <c r="I54">
        <v>4.6055000000000001</v>
      </c>
      <c r="J54" t="s">
        <v>52</v>
      </c>
      <c r="K54">
        <f t="shared" si="12"/>
        <v>0.16201734389321049</v>
      </c>
      <c r="L54">
        <f t="shared" si="13"/>
        <v>0.11897623201046663</v>
      </c>
      <c r="M54">
        <f t="shared" si="14"/>
        <v>0.91934384620807963</v>
      </c>
      <c r="N54">
        <f t="shared" si="15"/>
        <v>1.1322775839511556</v>
      </c>
      <c r="O54">
        <f t="shared" si="16"/>
        <v>1.9921671018276734</v>
      </c>
      <c r="P54">
        <f t="shared" si="17"/>
        <v>2.1101947308132876</v>
      </c>
      <c r="Q54">
        <f t="shared" si="6"/>
        <v>0.32276562242955464</v>
      </c>
      <c r="R54">
        <f t="shared" si="7"/>
        <v>0.25106301788050589</v>
      </c>
      <c r="S54" t="s">
        <v>148</v>
      </c>
      <c r="T54">
        <f t="shared" si="8"/>
        <v>0.14049678795183856</v>
      </c>
      <c r="U54">
        <f t="shared" si="9"/>
        <v>1.0258107150796176</v>
      </c>
      <c r="V54">
        <f t="shared" si="10"/>
        <v>2.0511809163204804</v>
      </c>
      <c r="W54">
        <f t="shared" si="11"/>
        <v>0.28691432015503027</v>
      </c>
    </row>
    <row r="55" spans="1:23" x14ac:dyDescent="0.3">
      <c r="A55" t="s">
        <v>149</v>
      </c>
      <c r="B55">
        <v>14.3535</v>
      </c>
      <c r="C55">
        <v>17.375999999999902</v>
      </c>
      <c r="D55">
        <v>27.420999999999999</v>
      </c>
      <c r="E55">
        <v>23.446999999999999</v>
      </c>
      <c r="F55">
        <v>15.99</v>
      </c>
      <c r="G55">
        <v>13.398999999999999</v>
      </c>
      <c r="H55">
        <v>19.495999999999999</v>
      </c>
      <c r="I55">
        <v>17.110999999999901</v>
      </c>
      <c r="J55" t="s">
        <v>53</v>
      </c>
      <c r="K55">
        <f t="shared" si="12"/>
        <v>1.9104051276692096</v>
      </c>
      <c r="L55">
        <f t="shared" si="13"/>
        <v>1.349389963167595</v>
      </c>
      <c r="M55">
        <f t="shared" si="14"/>
        <v>1.1140140035531403</v>
      </c>
      <c r="N55">
        <f t="shared" si="15"/>
        <v>0.77112108655617373</v>
      </c>
      <c r="O55">
        <f t="shared" si="16"/>
        <v>0.71098792895955654</v>
      </c>
      <c r="P55">
        <f t="shared" si="17"/>
        <v>0.72977353179510818</v>
      </c>
      <c r="Q55">
        <f t="shared" si="6"/>
        <v>1.3582749851952485</v>
      </c>
      <c r="R55">
        <f t="shared" si="7"/>
        <v>0.98474907918968679</v>
      </c>
      <c r="S55" t="s">
        <v>149</v>
      </c>
      <c r="T55">
        <f t="shared" si="8"/>
        <v>1.6298975454184021</v>
      </c>
      <c r="U55">
        <f t="shared" si="9"/>
        <v>0.94256754505465701</v>
      </c>
      <c r="V55">
        <f t="shared" si="10"/>
        <v>0.72038073037733241</v>
      </c>
      <c r="W55">
        <f t="shared" si="11"/>
        <v>1.1715120321924677</v>
      </c>
    </row>
    <row r="56" spans="1:23" x14ac:dyDescent="0.3">
      <c r="A56" t="s">
        <v>150</v>
      </c>
      <c r="B56">
        <v>10.839499999999999</v>
      </c>
      <c r="C56">
        <v>9.4654999999999898</v>
      </c>
      <c r="D56">
        <v>24.622</v>
      </c>
      <c r="E56">
        <v>14.9345</v>
      </c>
      <c r="F56">
        <v>8.4655000000000005</v>
      </c>
      <c r="G56">
        <v>9.3580000000000005</v>
      </c>
      <c r="H56">
        <v>20.367000000000001</v>
      </c>
      <c r="I56">
        <v>13.318</v>
      </c>
      <c r="J56" t="s">
        <v>54</v>
      </c>
      <c r="K56">
        <f t="shared" si="12"/>
        <v>2.2715069883297203</v>
      </c>
      <c r="L56">
        <f t="shared" si="13"/>
        <v>1.5777824731921204</v>
      </c>
      <c r="M56">
        <f t="shared" si="14"/>
        <v>0.78098620785091577</v>
      </c>
      <c r="N56">
        <f t="shared" si="15"/>
        <v>0.98864296656278172</v>
      </c>
      <c r="O56">
        <f t="shared" si="16"/>
        <v>0.82718706847534729</v>
      </c>
      <c r="P56">
        <f t="shared" si="17"/>
        <v>0.89176068833908062</v>
      </c>
      <c r="Q56">
        <f t="shared" si="6"/>
        <v>1.8789612066977261</v>
      </c>
      <c r="R56">
        <f t="shared" si="7"/>
        <v>1.4070043843431423</v>
      </c>
      <c r="S56" t="s">
        <v>150</v>
      </c>
      <c r="T56">
        <f t="shared" si="8"/>
        <v>1.9246447307609205</v>
      </c>
      <c r="U56">
        <f t="shared" si="9"/>
        <v>0.88481458720684869</v>
      </c>
      <c r="V56">
        <f t="shared" si="10"/>
        <v>0.85947387840721401</v>
      </c>
      <c r="W56">
        <f t="shared" si="11"/>
        <v>1.6429827955204344</v>
      </c>
    </row>
    <row r="57" spans="1:23" x14ac:dyDescent="0.3">
      <c r="A57" t="s">
        <v>151</v>
      </c>
      <c r="B57">
        <v>12.690999999999899</v>
      </c>
      <c r="C57">
        <v>11.1325</v>
      </c>
      <c r="D57">
        <v>30.366499999999998</v>
      </c>
      <c r="E57">
        <v>20.356999999999999</v>
      </c>
      <c r="F57">
        <v>12.3225</v>
      </c>
      <c r="G57">
        <v>12.379</v>
      </c>
      <c r="H57">
        <v>23.837499999999999</v>
      </c>
      <c r="I57">
        <v>19.5215</v>
      </c>
      <c r="J57" t="s">
        <v>55</v>
      </c>
      <c r="K57">
        <f t="shared" si="12"/>
        <v>2.3927586478607075</v>
      </c>
      <c r="L57">
        <f t="shared" si="13"/>
        <v>1.8286099258926565</v>
      </c>
      <c r="M57">
        <f t="shared" si="14"/>
        <v>0.97096367504531533</v>
      </c>
      <c r="N57">
        <f t="shared" si="15"/>
        <v>1.1119694587918256</v>
      </c>
      <c r="O57">
        <f t="shared" si="16"/>
        <v>0.78499333146724182</v>
      </c>
      <c r="P57">
        <f t="shared" si="17"/>
        <v>0.95895760672004715</v>
      </c>
      <c r="Q57">
        <f t="shared" si="6"/>
        <v>1.8782995823812298</v>
      </c>
      <c r="R57">
        <f t="shared" si="7"/>
        <v>1.7535593981585447</v>
      </c>
      <c r="S57" t="s">
        <v>151</v>
      </c>
      <c r="T57">
        <f t="shared" si="8"/>
        <v>2.110684286876682</v>
      </c>
      <c r="U57">
        <f t="shared" si="9"/>
        <v>1.0414665669185705</v>
      </c>
      <c r="V57">
        <f t="shared" si="10"/>
        <v>0.87197546909364454</v>
      </c>
      <c r="W57">
        <f t="shared" si="11"/>
        <v>1.8159294902698873</v>
      </c>
    </row>
    <row r="58" spans="1:23" x14ac:dyDescent="0.3">
      <c r="A58" t="s">
        <v>152</v>
      </c>
      <c r="B58">
        <v>10.428999999999901</v>
      </c>
      <c r="C58">
        <v>8.0380000000000003</v>
      </c>
      <c r="D58">
        <v>36.463000000000001</v>
      </c>
      <c r="E58">
        <v>21.978999999999999</v>
      </c>
      <c r="F58">
        <v>12.734999999999999</v>
      </c>
      <c r="G58">
        <v>9.6539999999999999</v>
      </c>
      <c r="H58">
        <v>30.5245</v>
      </c>
      <c r="I58">
        <v>17.4115</v>
      </c>
      <c r="J58" t="s">
        <v>56</v>
      </c>
      <c r="K58">
        <f t="shared" si="12"/>
        <v>3.4963083708889009</v>
      </c>
      <c r="L58">
        <f t="shared" si="13"/>
        <v>2.7343866633490914</v>
      </c>
      <c r="M58">
        <f t="shared" si="14"/>
        <v>1.2211142007862805</v>
      </c>
      <c r="N58">
        <f t="shared" si="15"/>
        <v>1.2010450360786264</v>
      </c>
      <c r="O58">
        <f t="shared" si="16"/>
        <v>0.83713627512821209</v>
      </c>
      <c r="P58">
        <f t="shared" si="17"/>
        <v>0.7921879976341053</v>
      </c>
      <c r="Q58">
        <f t="shared" si="6"/>
        <v>2.9268865663055221</v>
      </c>
      <c r="R58">
        <f t="shared" si="7"/>
        <v>2.1661482955959195</v>
      </c>
      <c r="S58" t="s">
        <v>152</v>
      </c>
      <c r="T58">
        <f t="shared" si="8"/>
        <v>3.1153475171189964</v>
      </c>
      <c r="U58">
        <f t="shared" si="9"/>
        <v>1.2110796184324535</v>
      </c>
      <c r="V58">
        <f t="shared" si="10"/>
        <v>0.8146621363811587</v>
      </c>
      <c r="W58">
        <f t="shared" si="11"/>
        <v>2.546517430950721</v>
      </c>
    </row>
    <row r="59" spans="1:23" x14ac:dyDescent="0.3">
      <c r="A59" t="s">
        <v>153</v>
      </c>
      <c r="B59">
        <v>29.013000000000002</v>
      </c>
      <c r="C59">
        <v>20.047499999999999</v>
      </c>
      <c r="D59">
        <v>18.247499999999999</v>
      </c>
      <c r="E59">
        <v>9.4359999999999999</v>
      </c>
      <c r="F59">
        <v>23.4405</v>
      </c>
      <c r="G59">
        <v>26.622</v>
      </c>
      <c r="H59">
        <v>18.505500000000001</v>
      </c>
      <c r="I59">
        <v>8.3494999999999902</v>
      </c>
      <c r="J59" t="s">
        <v>57</v>
      </c>
      <c r="K59">
        <f t="shared" si="12"/>
        <v>0.62894219832488873</v>
      </c>
      <c r="L59">
        <f t="shared" si="13"/>
        <v>0.47068212994138919</v>
      </c>
      <c r="M59">
        <f t="shared" si="14"/>
        <v>0.80793092751525175</v>
      </c>
      <c r="N59">
        <f t="shared" si="15"/>
        <v>1.327946127946128</v>
      </c>
      <c r="O59">
        <f t="shared" si="16"/>
        <v>1.0141389231401563</v>
      </c>
      <c r="P59">
        <f t="shared" si="17"/>
        <v>0.8848558711318345</v>
      </c>
      <c r="Q59">
        <f t="shared" si="6"/>
        <v>0.6378347637266053</v>
      </c>
      <c r="R59">
        <f t="shared" si="7"/>
        <v>0.41648584611547529</v>
      </c>
      <c r="S59" t="s">
        <v>153</v>
      </c>
      <c r="T59">
        <f t="shared" si="8"/>
        <v>0.54981216413313894</v>
      </c>
      <c r="U59">
        <f t="shared" si="9"/>
        <v>1.0679385277306899</v>
      </c>
      <c r="V59">
        <f t="shared" si="10"/>
        <v>0.94949739713599546</v>
      </c>
      <c r="W59">
        <f t="shared" si="11"/>
        <v>0.52716030492104027</v>
      </c>
    </row>
    <row r="60" spans="1:23" x14ac:dyDescent="0.3">
      <c r="A60" t="s">
        <v>154</v>
      </c>
      <c r="B60">
        <v>16.003999999999898</v>
      </c>
      <c r="C60">
        <v>12.678000000000001</v>
      </c>
      <c r="D60">
        <v>7.2119999999999997</v>
      </c>
      <c r="E60">
        <v>4.4394999999999998</v>
      </c>
      <c r="F60">
        <v>13.878499999999899</v>
      </c>
      <c r="G60">
        <v>12.805999999999999</v>
      </c>
      <c r="H60">
        <v>8.8565000000000005</v>
      </c>
      <c r="I60">
        <v>3.5985</v>
      </c>
      <c r="J60" t="s">
        <v>58</v>
      </c>
      <c r="K60">
        <f t="shared" si="12"/>
        <v>0.45063734066483663</v>
      </c>
      <c r="L60">
        <f t="shared" si="13"/>
        <v>0.35017352894778353</v>
      </c>
      <c r="M60">
        <f t="shared" si="14"/>
        <v>0.86718945263684</v>
      </c>
      <c r="N60">
        <f t="shared" si="15"/>
        <v>1.0100962296892253</v>
      </c>
      <c r="O60">
        <f t="shared" si="16"/>
        <v>1.2280227398779813</v>
      </c>
      <c r="P60">
        <f t="shared" si="17"/>
        <v>0.8105642527311635</v>
      </c>
      <c r="Q60">
        <f t="shared" si="6"/>
        <v>0.55339290177455991</v>
      </c>
      <c r="R60">
        <f t="shared" si="7"/>
        <v>0.28383814481779457</v>
      </c>
      <c r="S60" t="s">
        <v>154</v>
      </c>
      <c r="T60">
        <f t="shared" si="8"/>
        <v>0.40040543480631008</v>
      </c>
      <c r="U60">
        <f t="shared" si="9"/>
        <v>0.93864284116303265</v>
      </c>
      <c r="V60">
        <f t="shared" si="10"/>
        <v>1.0192934963045723</v>
      </c>
      <c r="W60">
        <f t="shared" si="11"/>
        <v>0.41861552329617724</v>
      </c>
    </row>
    <row r="61" spans="1:23" x14ac:dyDescent="0.3">
      <c r="A61" t="s">
        <v>155</v>
      </c>
      <c r="B61">
        <v>14.76</v>
      </c>
      <c r="C61">
        <v>11.138500000000001</v>
      </c>
      <c r="D61">
        <v>8.2244999999999902</v>
      </c>
      <c r="E61">
        <v>3.59</v>
      </c>
      <c r="F61">
        <v>12.07</v>
      </c>
      <c r="G61">
        <v>11.083</v>
      </c>
      <c r="H61">
        <v>10.501999999999899</v>
      </c>
      <c r="I61">
        <v>4.5495000000000001</v>
      </c>
      <c r="J61" t="s">
        <v>59</v>
      </c>
      <c r="K61">
        <f t="shared" si="12"/>
        <v>0.55721544715447091</v>
      </c>
      <c r="L61">
        <f t="shared" si="13"/>
        <v>0.32230551690083942</v>
      </c>
      <c r="M61">
        <f t="shared" si="14"/>
        <v>0.8177506775067751</v>
      </c>
      <c r="N61">
        <f t="shared" si="15"/>
        <v>0.99501728239888676</v>
      </c>
      <c r="O61">
        <f t="shared" si="16"/>
        <v>1.2769165298802252</v>
      </c>
      <c r="P61">
        <f t="shared" si="17"/>
        <v>1.2672701949860725</v>
      </c>
      <c r="Q61">
        <f t="shared" si="6"/>
        <v>0.71151761517614498</v>
      </c>
      <c r="R61">
        <f t="shared" si="7"/>
        <v>0.40844817524801363</v>
      </c>
      <c r="S61" t="s">
        <v>155</v>
      </c>
      <c r="T61">
        <f t="shared" si="8"/>
        <v>0.43976048202765516</v>
      </c>
      <c r="U61">
        <f t="shared" si="9"/>
        <v>0.90638397995283093</v>
      </c>
      <c r="V61">
        <f t="shared" si="10"/>
        <v>1.2720933624331487</v>
      </c>
      <c r="W61">
        <f t="shared" si="11"/>
        <v>0.55998289521207933</v>
      </c>
    </row>
    <row r="62" spans="1:23" x14ac:dyDescent="0.3">
      <c r="A62" t="s">
        <v>156</v>
      </c>
      <c r="B62">
        <v>22.479499999999899</v>
      </c>
      <c r="C62">
        <v>17.091999999999999</v>
      </c>
      <c r="D62">
        <v>23.128499999999999</v>
      </c>
      <c r="E62">
        <v>10.251999999999899</v>
      </c>
      <c r="F62">
        <v>15.205500000000001</v>
      </c>
      <c r="G62">
        <v>17.969000000000001</v>
      </c>
      <c r="H62">
        <v>19.091000000000001</v>
      </c>
      <c r="I62">
        <v>14.2425</v>
      </c>
      <c r="J62" t="s">
        <v>60</v>
      </c>
      <c r="K62">
        <f t="shared" si="12"/>
        <v>1.0288707489045621</v>
      </c>
      <c r="L62">
        <f t="shared" si="13"/>
        <v>0.59981277790778731</v>
      </c>
      <c r="M62">
        <f t="shared" si="14"/>
        <v>0.67641629039792117</v>
      </c>
      <c r="N62">
        <f t="shared" si="15"/>
        <v>1.0513105546454482</v>
      </c>
      <c r="O62">
        <f t="shared" si="16"/>
        <v>0.82543182653436242</v>
      </c>
      <c r="P62">
        <f t="shared" si="17"/>
        <v>1.3892411236831974</v>
      </c>
      <c r="Q62">
        <f t="shared" si="6"/>
        <v>0.84926266153607011</v>
      </c>
      <c r="R62">
        <f t="shared" si="7"/>
        <v>0.83328457758015451</v>
      </c>
      <c r="S62" t="s">
        <v>156</v>
      </c>
      <c r="T62">
        <f t="shared" si="8"/>
        <v>0.8143417634061747</v>
      </c>
      <c r="U62">
        <f t="shared" si="9"/>
        <v>0.86386342252168469</v>
      </c>
      <c r="V62">
        <f t="shared" si="10"/>
        <v>1.10733647510878</v>
      </c>
      <c r="W62">
        <f t="shared" si="11"/>
        <v>0.84127361955811231</v>
      </c>
    </row>
    <row r="63" spans="1:23" x14ac:dyDescent="0.3">
      <c r="A63" t="s">
        <v>157</v>
      </c>
      <c r="B63">
        <v>5.8964999999999996</v>
      </c>
      <c r="C63">
        <v>2.4914999999999998</v>
      </c>
      <c r="D63">
        <v>31.5304999999999</v>
      </c>
      <c r="E63">
        <v>19.265499999999999</v>
      </c>
      <c r="F63">
        <v>3.8864999999999998</v>
      </c>
      <c r="G63">
        <v>3.4204999999999899</v>
      </c>
      <c r="H63">
        <v>23.893999999999998</v>
      </c>
      <c r="I63">
        <v>13.9125</v>
      </c>
      <c r="J63" t="s">
        <v>61</v>
      </c>
      <c r="K63">
        <f t="shared" si="12"/>
        <v>5.34732468413464</v>
      </c>
      <c r="L63">
        <f t="shared" si="13"/>
        <v>7.7324904675898054</v>
      </c>
      <c r="M63">
        <f t="shared" si="14"/>
        <v>0.65911981684049858</v>
      </c>
      <c r="N63">
        <f t="shared" si="15"/>
        <v>1.3728677503511901</v>
      </c>
      <c r="O63">
        <f t="shared" si="16"/>
        <v>0.75780593393698403</v>
      </c>
      <c r="P63">
        <f t="shared" si="17"/>
        <v>0.72214580467675382</v>
      </c>
      <c r="Q63">
        <f t="shared" si="6"/>
        <v>4.0522343763249387</v>
      </c>
      <c r="R63">
        <f t="shared" si="7"/>
        <v>5.5839855508729688</v>
      </c>
      <c r="S63" t="s">
        <v>157</v>
      </c>
      <c r="T63">
        <f t="shared" si="8"/>
        <v>6.5399075758622232</v>
      </c>
      <c r="U63">
        <f t="shared" si="9"/>
        <v>1.0159937835958444</v>
      </c>
      <c r="V63">
        <f t="shared" si="10"/>
        <v>0.73997586930686898</v>
      </c>
      <c r="W63">
        <f t="shared" si="11"/>
        <v>4.8181099635989533</v>
      </c>
    </row>
    <row r="64" spans="1:23" x14ac:dyDescent="0.3">
      <c r="A64" t="s">
        <v>158</v>
      </c>
      <c r="B64">
        <v>12.176</v>
      </c>
      <c r="C64">
        <v>9.0634999999999994</v>
      </c>
      <c r="D64">
        <v>9.7225000000000001</v>
      </c>
      <c r="E64">
        <v>6.6734999999999998</v>
      </c>
      <c r="F64">
        <v>7.7344999999999997</v>
      </c>
      <c r="G64">
        <v>9.8714999999999993</v>
      </c>
      <c r="H64">
        <v>10.295</v>
      </c>
      <c r="I64">
        <v>7.3129999999999997</v>
      </c>
      <c r="J64" t="s">
        <v>62</v>
      </c>
      <c r="K64">
        <f t="shared" si="12"/>
        <v>0.79849704336399474</v>
      </c>
      <c r="L64">
        <f t="shared" si="13"/>
        <v>0.7363049594527501</v>
      </c>
      <c r="M64">
        <f t="shared" si="14"/>
        <v>0.63522503285151111</v>
      </c>
      <c r="N64">
        <f t="shared" si="15"/>
        <v>1.0891487835825013</v>
      </c>
      <c r="O64">
        <f t="shared" si="16"/>
        <v>1.0588840318848032</v>
      </c>
      <c r="P64">
        <f t="shared" si="17"/>
        <v>1.0958267775530082</v>
      </c>
      <c r="Q64">
        <f t="shared" si="6"/>
        <v>0.84551576872536138</v>
      </c>
      <c r="R64">
        <f t="shared" si="7"/>
        <v>0.80686269101340546</v>
      </c>
      <c r="S64" t="s">
        <v>158</v>
      </c>
      <c r="T64">
        <f t="shared" si="8"/>
        <v>0.76740100140837242</v>
      </c>
      <c r="U64">
        <f t="shared" si="9"/>
        <v>0.86218690821700616</v>
      </c>
      <c r="V64">
        <f t="shared" si="10"/>
        <v>1.0773554047189058</v>
      </c>
      <c r="W64">
        <f t="shared" si="11"/>
        <v>0.82618922986938337</v>
      </c>
    </row>
    <row r="65" spans="1:23" x14ac:dyDescent="0.3">
      <c r="A65" t="s">
        <v>159</v>
      </c>
      <c r="B65">
        <v>14.044</v>
      </c>
      <c r="C65">
        <v>45.991500000000002</v>
      </c>
      <c r="D65">
        <v>15.334499999999901</v>
      </c>
      <c r="E65">
        <v>44.832499999999897</v>
      </c>
      <c r="F65">
        <v>3.0469999999999899</v>
      </c>
      <c r="G65">
        <v>37.964500000000001</v>
      </c>
      <c r="H65">
        <v>10.195499999999999</v>
      </c>
      <c r="I65">
        <v>44.228000000000002</v>
      </c>
      <c r="J65" t="s">
        <v>63</v>
      </c>
      <c r="K65">
        <f t="shared" si="12"/>
        <v>1.0918897749928724</v>
      </c>
      <c r="L65">
        <f t="shared" si="13"/>
        <v>0.97479969124729338</v>
      </c>
      <c r="M65">
        <f t="shared" si="14"/>
        <v>0.21696097977784035</v>
      </c>
      <c r="N65">
        <f t="shared" si="15"/>
        <v>0.82546774947544654</v>
      </c>
      <c r="O65">
        <f t="shared" si="16"/>
        <v>0.6648733248557217</v>
      </c>
      <c r="P65">
        <f t="shared" si="17"/>
        <v>0.98651647800145215</v>
      </c>
      <c r="Q65">
        <f t="shared" si="6"/>
        <v>0.72596838507547701</v>
      </c>
      <c r="R65">
        <f t="shared" si="7"/>
        <v>0.96165595816618288</v>
      </c>
      <c r="S65" t="s">
        <v>159</v>
      </c>
      <c r="T65">
        <f t="shared" si="8"/>
        <v>1.0333447331200829</v>
      </c>
      <c r="U65">
        <f t="shared" si="9"/>
        <v>0.52121436462664339</v>
      </c>
      <c r="V65">
        <f t="shared" si="10"/>
        <v>0.82569490142858692</v>
      </c>
      <c r="W65">
        <f t="shared" si="11"/>
        <v>0.84381217162083</v>
      </c>
    </row>
    <row r="66" spans="1:23" x14ac:dyDescent="0.3">
      <c r="A66" t="s">
        <v>160</v>
      </c>
      <c r="B66">
        <v>9.8870000000000005</v>
      </c>
      <c r="C66">
        <v>6.6515000000000004</v>
      </c>
      <c r="D66">
        <v>21.5745</v>
      </c>
      <c r="E66">
        <v>12.142999999999899</v>
      </c>
      <c r="F66">
        <v>5.6980000000000004</v>
      </c>
      <c r="G66">
        <v>5.7869999999999999</v>
      </c>
      <c r="H66">
        <v>14.4765</v>
      </c>
      <c r="I66">
        <v>8.5594999999999999</v>
      </c>
      <c r="J66" t="s">
        <v>64</v>
      </c>
      <c r="K66">
        <f t="shared" si="12"/>
        <v>2.1821078183473248</v>
      </c>
      <c r="L66">
        <f t="shared" si="13"/>
        <v>1.8256032473877921</v>
      </c>
      <c r="M66">
        <f t="shared" si="14"/>
        <v>0.57631232932133103</v>
      </c>
      <c r="N66">
        <f t="shared" si="15"/>
        <v>0.87002931669548211</v>
      </c>
      <c r="O66">
        <f t="shared" si="16"/>
        <v>0.67100048668567058</v>
      </c>
      <c r="P66">
        <f t="shared" si="17"/>
        <v>0.70489170715639227</v>
      </c>
      <c r="Q66">
        <f t="shared" si="6"/>
        <v>1.4641954081116617</v>
      </c>
      <c r="R66">
        <f t="shared" si="7"/>
        <v>1.2868525896414342</v>
      </c>
      <c r="S66" t="s">
        <v>160</v>
      </c>
      <c r="T66">
        <f t="shared" si="8"/>
        <v>2.0038555328675587</v>
      </c>
      <c r="U66">
        <f t="shared" si="9"/>
        <v>0.72317082300840663</v>
      </c>
      <c r="V66">
        <f t="shared" si="10"/>
        <v>0.68794609692103137</v>
      </c>
      <c r="W66">
        <f t="shared" si="11"/>
        <v>1.375523998876548</v>
      </c>
    </row>
    <row r="67" spans="1:23" x14ac:dyDescent="0.3">
      <c r="A67" t="s">
        <v>161</v>
      </c>
      <c r="B67">
        <v>13.0245</v>
      </c>
      <c r="C67">
        <v>10.241</v>
      </c>
      <c r="D67">
        <v>26.337499999999999</v>
      </c>
      <c r="E67">
        <v>16.498999999999999</v>
      </c>
      <c r="F67">
        <v>7.8104999999999896</v>
      </c>
      <c r="G67">
        <v>8.8134999999999994</v>
      </c>
      <c r="H67">
        <v>19.944499999999898</v>
      </c>
      <c r="I67">
        <v>13.846499999999899</v>
      </c>
      <c r="J67" t="s">
        <v>65</v>
      </c>
      <c r="K67">
        <f t="shared" ref="K67:K98" si="18">D67/B67</f>
        <v>2.0221505624016278</v>
      </c>
      <c r="L67">
        <f t="shared" ref="L67:L98" si="19">E67/C67</f>
        <v>1.6110731373889269</v>
      </c>
      <c r="M67">
        <f t="shared" ref="M67:M98" si="20">F67/B67</f>
        <v>0.59967753080732389</v>
      </c>
      <c r="N67">
        <f t="shared" ref="N67:N98" si="21">G67/C67</f>
        <v>0.86060931549653352</v>
      </c>
      <c r="O67">
        <f t="shared" ref="O67:O98" si="22">H67/D67</f>
        <v>0.75726625533934122</v>
      </c>
      <c r="P67">
        <f t="shared" ref="P67:P98" si="23">I67/E67</f>
        <v>0.83923268076852542</v>
      </c>
      <c r="Q67">
        <f t="shared" si="6"/>
        <v>1.5313063841222234</v>
      </c>
      <c r="R67">
        <f t="shared" si="7"/>
        <v>1.3520652280050678</v>
      </c>
      <c r="S67" t="s">
        <v>161</v>
      </c>
      <c r="T67">
        <f t="shared" si="8"/>
        <v>1.8166118498952772</v>
      </c>
      <c r="U67">
        <f t="shared" si="9"/>
        <v>0.73014342315192871</v>
      </c>
      <c r="V67">
        <f t="shared" si="10"/>
        <v>0.79824946805393338</v>
      </c>
      <c r="W67">
        <f t="shared" si="11"/>
        <v>1.4416858060636457</v>
      </c>
    </row>
    <row r="68" spans="1:23" x14ac:dyDescent="0.3">
      <c r="A68" t="s">
        <v>162</v>
      </c>
      <c r="B68">
        <v>22.666499999999999</v>
      </c>
      <c r="C68">
        <v>19.25</v>
      </c>
      <c r="D68">
        <v>7.1539999999999999</v>
      </c>
      <c r="E68">
        <v>2.8454999999999901</v>
      </c>
      <c r="F68">
        <v>21.339500000000001</v>
      </c>
      <c r="G68">
        <v>22.677499999999998</v>
      </c>
      <c r="H68">
        <v>6.9954999999999998</v>
      </c>
      <c r="I68">
        <v>4.0534999999999997</v>
      </c>
      <c r="J68" t="s">
        <v>66</v>
      </c>
      <c r="K68">
        <f t="shared" si="18"/>
        <v>0.31561996779388085</v>
      </c>
      <c r="L68">
        <f t="shared" si="19"/>
        <v>0.14781818181818129</v>
      </c>
      <c r="M68">
        <f t="shared" si="20"/>
        <v>0.94145545187832269</v>
      </c>
      <c r="N68">
        <f t="shared" si="21"/>
        <v>1.178051948051948</v>
      </c>
      <c r="O68">
        <f t="shared" si="22"/>
        <v>0.97784456248252727</v>
      </c>
      <c r="P68">
        <f t="shared" si="23"/>
        <v>1.4245299595853149</v>
      </c>
      <c r="Q68">
        <f t="shared" ref="Q68:Q107" si="24">H68/B68</f>
        <v>0.30862726931815676</v>
      </c>
      <c r="R68">
        <f t="shared" ref="R68:R107" si="25">I68/C68</f>
        <v>0.21057142857142855</v>
      </c>
      <c r="S68" t="s">
        <v>162</v>
      </c>
      <c r="T68">
        <f t="shared" ref="T68:T107" si="26">AVERAGE(K68:L68)</f>
        <v>0.23171907480603107</v>
      </c>
      <c r="U68">
        <f t="shared" ref="U68:U107" si="27">AVERAGE(M68:N68)</f>
        <v>1.0597536999651354</v>
      </c>
      <c r="V68">
        <f t="shared" ref="V68:V107" si="28">AVERAGE(O68:P68)</f>
        <v>1.2011872610339211</v>
      </c>
      <c r="W68">
        <f t="shared" ref="W68:W107" si="29">AVERAGE(Q68:R68)</f>
        <v>0.25959934894479264</v>
      </c>
    </row>
    <row r="69" spans="1:23" x14ac:dyDescent="0.3">
      <c r="A69" t="s">
        <v>163</v>
      </c>
      <c r="B69">
        <v>16.251000000000001</v>
      </c>
      <c r="C69">
        <v>13.295</v>
      </c>
      <c r="D69">
        <v>1.5295000000000001</v>
      </c>
      <c r="E69">
        <v>1.427</v>
      </c>
      <c r="F69">
        <v>15.46</v>
      </c>
      <c r="G69">
        <v>13.821</v>
      </c>
      <c r="H69">
        <v>2.7480000000000002</v>
      </c>
      <c r="I69">
        <v>1.5945</v>
      </c>
      <c r="J69" t="s">
        <v>67</v>
      </c>
      <c r="K69">
        <f t="shared" si="18"/>
        <v>9.41172850901483E-2</v>
      </c>
      <c r="L69">
        <f t="shared" si="19"/>
        <v>0.1073335840541557</v>
      </c>
      <c r="M69">
        <f t="shared" si="20"/>
        <v>0.95132607224170818</v>
      </c>
      <c r="N69">
        <f t="shared" si="21"/>
        <v>1.0395637457690861</v>
      </c>
      <c r="O69">
        <f t="shared" si="22"/>
        <v>1.7966655769859432</v>
      </c>
      <c r="P69">
        <f t="shared" si="23"/>
        <v>1.1173791170287315</v>
      </c>
      <c r="Q69">
        <f t="shared" si="24"/>
        <v>0.16909728632084178</v>
      </c>
      <c r="R69">
        <f t="shared" si="25"/>
        <v>0.11993230537796164</v>
      </c>
      <c r="S69" t="s">
        <v>163</v>
      </c>
      <c r="T69">
        <f t="shared" si="26"/>
        <v>0.100725434572152</v>
      </c>
      <c r="U69">
        <f t="shared" si="27"/>
        <v>0.99544490900539717</v>
      </c>
      <c r="V69">
        <f t="shared" si="28"/>
        <v>1.4570223470073373</v>
      </c>
      <c r="W69">
        <f t="shared" si="29"/>
        <v>0.14451479584940172</v>
      </c>
    </row>
    <row r="70" spans="1:23" x14ac:dyDescent="0.3">
      <c r="A70" t="s">
        <v>164</v>
      </c>
      <c r="B70">
        <v>25.497499999999999</v>
      </c>
      <c r="C70">
        <v>18.305</v>
      </c>
      <c r="D70">
        <v>13.335000000000001</v>
      </c>
      <c r="E70">
        <v>8.7389999999999901</v>
      </c>
      <c r="F70">
        <v>19.349499999999999</v>
      </c>
      <c r="G70">
        <v>16.858499999999999</v>
      </c>
      <c r="H70">
        <v>13.6365</v>
      </c>
      <c r="I70">
        <v>8.2174999999999994</v>
      </c>
      <c r="J70" t="s">
        <v>68</v>
      </c>
      <c r="K70">
        <f t="shared" si="18"/>
        <v>0.52299245024021968</v>
      </c>
      <c r="L70">
        <f t="shared" si="19"/>
        <v>0.47741054356733081</v>
      </c>
      <c r="M70">
        <f t="shared" si="20"/>
        <v>0.7588783214040592</v>
      </c>
      <c r="N70">
        <f t="shared" si="21"/>
        <v>0.92097787489756899</v>
      </c>
      <c r="O70">
        <f t="shared" si="22"/>
        <v>1.0226096737907762</v>
      </c>
      <c r="P70">
        <f t="shared" si="23"/>
        <v>0.94032497997482645</v>
      </c>
      <c r="Q70">
        <f t="shared" si="24"/>
        <v>0.53481713893518978</v>
      </c>
      <c r="R70">
        <f t="shared" si="25"/>
        <v>0.44892105981972136</v>
      </c>
      <c r="S70" t="s">
        <v>164</v>
      </c>
      <c r="T70">
        <f t="shared" si="26"/>
        <v>0.50020149690377524</v>
      </c>
      <c r="U70">
        <f t="shared" si="27"/>
        <v>0.83992809815081415</v>
      </c>
      <c r="V70">
        <f t="shared" si="28"/>
        <v>0.98146732688280136</v>
      </c>
      <c r="W70">
        <f t="shared" si="29"/>
        <v>0.4918690993774556</v>
      </c>
    </row>
    <row r="71" spans="1:23" x14ac:dyDescent="0.3">
      <c r="A71" t="s">
        <v>69</v>
      </c>
      <c r="B71">
        <v>5.4209999999999896</v>
      </c>
      <c r="C71">
        <v>3.81299999999999</v>
      </c>
      <c r="D71">
        <v>26.013999999999999</v>
      </c>
      <c r="E71">
        <v>18.506</v>
      </c>
      <c r="F71">
        <v>6.5549999999999997</v>
      </c>
      <c r="G71">
        <v>3.95799999999999</v>
      </c>
      <c r="H71">
        <v>23.934999999999999</v>
      </c>
      <c r="I71">
        <v>12.9605</v>
      </c>
      <c r="J71" t="s">
        <v>69</v>
      </c>
      <c r="K71">
        <f t="shared" si="18"/>
        <v>4.7987456188895132</v>
      </c>
      <c r="L71">
        <f t="shared" si="19"/>
        <v>4.8533962758982554</v>
      </c>
      <c r="M71">
        <f t="shared" si="20"/>
        <v>1.2091864969562833</v>
      </c>
      <c r="N71">
        <f t="shared" si="21"/>
        <v>1.0380277996328351</v>
      </c>
      <c r="O71">
        <f t="shared" si="22"/>
        <v>0.92008149457984156</v>
      </c>
      <c r="P71">
        <f t="shared" si="23"/>
        <v>0.70034043013076841</v>
      </c>
      <c r="Q71">
        <f t="shared" si="24"/>
        <v>4.4152370411363302</v>
      </c>
      <c r="R71">
        <f t="shared" si="25"/>
        <v>3.3990296354576537</v>
      </c>
      <c r="S71" t="s">
        <v>69</v>
      </c>
      <c r="T71">
        <f t="shared" si="26"/>
        <v>4.8260709473938839</v>
      </c>
      <c r="U71">
        <f t="shared" si="27"/>
        <v>1.1236071482945591</v>
      </c>
      <c r="V71">
        <f t="shared" si="28"/>
        <v>0.81021096235530499</v>
      </c>
      <c r="W71">
        <f t="shared" si="29"/>
        <v>3.9071333382969922</v>
      </c>
    </row>
    <row r="72" spans="1:23" x14ac:dyDescent="0.3">
      <c r="A72" t="s">
        <v>165</v>
      </c>
      <c r="B72">
        <v>12.78</v>
      </c>
      <c r="C72">
        <v>17.001999999999999</v>
      </c>
      <c r="D72">
        <v>42.2605</v>
      </c>
      <c r="E72">
        <v>36.907499999999999</v>
      </c>
      <c r="F72">
        <v>23.465</v>
      </c>
      <c r="G72">
        <v>11.549499999999901</v>
      </c>
      <c r="H72">
        <v>34.394999999999897</v>
      </c>
      <c r="I72">
        <v>23.877499999999898</v>
      </c>
      <c r="J72" t="s">
        <v>70</v>
      </c>
      <c r="K72">
        <f t="shared" si="18"/>
        <v>3.3067683881064163</v>
      </c>
      <c r="L72">
        <f t="shared" si="19"/>
        <v>2.1707740265851077</v>
      </c>
      <c r="M72">
        <f t="shared" si="20"/>
        <v>1.8360719874804383</v>
      </c>
      <c r="N72">
        <f t="shared" si="21"/>
        <v>0.67930243500764032</v>
      </c>
      <c r="O72">
        <f t="shared" si="22"/>
        <v>0.81388057405851555</v>
      </c>
      <c r="P72">
        <f t="shared" si="23"/>
        <v>0.64695522590259158</v>
      </c>
      <c r="Q72">
        <f t="shared" si="24"/>
        <v>2.6913145539906025</v>
      </c>
      <c r="R72">
        <f t="shared" si="25"/>
        <v>1.4043936007528468</v>
      </c>
      <c r="S72" t="s">
        <v>165</v>
      </c>
      <c r="T72">
        <f t="shared" si="26"/>
        <v>2.7387712073457617</v>
      </c>
      <c r="U72">
        <f t="shared" si="27"/>
        <v>1.2576872112440394</v>
      </c>
      <c r="V72">
        <f t="shared" si="28"/>
        <v>0.73041789998055351</v>
      </c>
      <c r="W72">
        <f t="shared" si="29"/>
        <v>2.0478540773717246</v>
      </c>
    </row>
    <row r="73" spans="1:23" x14ac:dyDescent="0.3">
      <c r="A73" t="s">
        <v>72</v>
      </c>
      <c r="B73">
        <v>20.561</v>
      </c>
      <c r="C73">
        <v>18.069499999999898</v>
      </c>
      <c r="D73">
        <v>4.1524999999999999</v>
      </c>
      <c r="E73">
        <v>3.1425000000000001</v>
      </c>
      <c r="F73">
        <v>19.225000000000001</v>
      </c>
      <c r="G73">
        <v>21.0365</v>
      </c>
      <c r="H73">
        <v>6.0114999999999998</v>
      </c>
      <c r="I73">
        <v>3.1244999999999998</v>
      </c>
      <c r="J73" t="s">
        <v>72</v>
      </c>
      <c r="K73">
        <f t="shared" si="18"/>
        <v>0.20196002139973737</v>
      </c>
      <c r="L73">
        <f t="shared" si="19"/>
        <v>0.17391184039403512</v>
      </c>
      <c r="M73">
        <f t="shared" si="20"/>
        <v>0.93502261563153555</v>
      </c>
      <c r="N73">
        <f t="shared" si="21"/>
        <v>1.1641993414317009</v>
      </c>
      <c r="O73">
        <f t="shared" si="22"/>
        <v>1.447682119205298</v>
      </c>
      <c r="P73">
        <f t="shared" si="23"/>
        <v>0.99427207637231496</v>
      </c>
      <c r="Q73">
        <f t="shared" si="24"/>
        <v>0.29237391177471911</v>
      </c>
      <c r="R73">
        <f t="shared" si="25"/>
        <v>0.17291568665430795</v>
      </c>
      <c r="S73" t="s">
        <v>72</v>
      </c>
      <c r="T73">
        <f t="shared" si="26"/>
        <v>0.18793593089688626</v>
      </c>
      <c r="U73">
        <f t="shared" si="27"/>
        <v>1.0496109785316183</v>
      </c>
      <c r="V73">
        <f t="shared" si="28"/>
        <v>1.2209770977888064</v>
      </c>
      <c r="W73">
        <f t="shared" si="29"/>
        <v>0.23264479921451353</v>
      </c>
    </row>
    <row r="74" spans="1:23" x14ac:dyDescent="0.3">
      <c r="A74" t="s">
        <v>71</v>
      </c>
      <c r="B74">
        <v>16.36</v>
      </c>
      <c r="C74">
        <v>13.529500000000001</v>
      </c>
      <c r="D74">
        <v>3.8875000000000002</v>
      </c>
      <c r="E74">
        <v>1.2929999999999999</v>
      </c>
      <c r="F74">
        <v>15.311</v>
      </c>
      <c r="G74">
        <v>15.929</v>
      </c>
      <c r="H74">
        <v>16.278500000000001</v>
      </c>
      <c r="I74">
        <v>2.1804999999999999</v>
      </c>
      <c r="J74" t="s">
        <v>71</v>
      </c>
      <c r="K74">
        <f t="shared" si="18"/>
        <v>0.23762224938875307</v>
      </c>
      <c r="L74">
        <f t="shared" si="19"/>
        <v>9.5568941941682986E-2</v>
      </c>
      <c r="M74">
        <f t="shared" si="20"/>
        <v>0.93588019559902202</v>
      </c>
      <c r="N74">
        <f t="shared" si="21"/>
        <v>1.1773531911748401</v>
      </c>
      <c r="O74">
        <f t="shared" si="22"/>
        <v>4.1873954983922834</v>
      </c>
      <c r="P74">
        <f t="shared" si="23"/>
        <v>1.6863882443928848</v>
      </c>
      <c r="Q74">
        <f t="shared" si="24"/>
        <v>0.99501833740831302</v>
      </c>
      <c r="R74">
        <f t="shared" si="25"/>
        <v>0.16116634021952028</v>
      </c>
      <c r="S74" t="s">
        <v>71</v>
      </c>
      <c r="T74">
        <f t="shared" si="26"/>
        <v>0.16659559566521803</v>
      </c>
      <c r="U74">
        <f t="shared" si="27"/>
        <v>1.056616693386931</v>
      </c>
      <c r="V74">
        <f t="shared" si="28"/>
        <v>2.936891871392584</v>
      </c>
      <c r="W74">
        <f t="shared" si="29"/>
        <v>0.57809233881391664</v>
      </c>
    </row>
    <row r="75" spans="1:23" x14ac:dyDescent="0.3">
      <c r="A75" t="s">
        <v>166</v>
      </c>
      <c r="B75">
        <v>22.312999999999999</v>
      </c>
      <c r="C75">
        <v>15.388500000000001</v>
      </c>
      <c r="D75">
        <v>11.976000000000001</v>
      </c>
      <c r="E75">
        <v>7.9470000000000001</v>
      </c>
      <c r="F75">
        <v>15.9085</v>
      </c>
      <c r="G75">
        <v>17.468499999999999</v>
      </c>
      <c r="H75">
        <v>15.000499999999899</v>
      </c>
      <c r="I75">
        <v>7.7559999999999896</v>
      </c>
      <c r="J75" t="s">
        <v>73</v>
      </c>
      <c r="K75">
        <f t="shared" si="18"/>
        <v>0.53672746829202711</v>
      </c>
      <c r="L75">
        <f t="shared" si="19"/>
        <v>0.51642460278779612</v>
      </c>
      <c r="M75">
        <f t="shared" si="20"/>
        <v>0.7129700174786</v>
      </c>
      <c r="N75">
        <f t="shared" si="21"/>
        <v>1.1351658706176688</v>
      </c>
      <c r="O75">
        <f t="shared" si="22"/>
        <v>1.2525467601870321</v>
      </c>
      <c r="P75">
        <f t="shared" si="23"/>
        <v>0.97596577324776512</v>
      </c>
      <c r="Q75">
        <f t="shared" si="24"/>
        <v>0.67227625151256665</v>
      </c>
      <c r="R75">
        <f t="shared" si="25"/>
        <v>0.5040127367839613</v>
      </c>
      <c r="S75" t="s">
        <v>166</v>
      </c>
      <c r="T75">
        <f t="shared" si="26"/>
        <v>0.52657603553991161</v>
      </c>
      <c r="U75">
        <f t="shared" si="27"/>
        <v>0.92406794404813442</v>
      </c>
      <c r="V75">
        <f t="shared" si="28"/>
        <v>1.1142562667173985</v>
      </c>
      <c r="W75">
        <f t="shared" si="29"/>
        <v>0.58814449414826397</v>
      </c>
    </row>
    <row r="76" spans="1:23" x14ac:dyDescent="0.3">
      <c r="A76" t="s">
        <v>74</v>
      </c>
      <c r="B76">
        <v>28.3219999999999</v>
      </c>
      <c r="C76">
        <v>18.758500000000002</v>
      </c>
      <c r="D76">
        <v>20.208500000000001</v>
      </c>
      <c r="E76">
        <v>11.227499999999999</v>
      </c>
      <c r="F76">
        <v>21.834</v>
      </c>
      <c r="G76">
        <v>19.125499999999999</v>
      </c>
      <c r="H76">
        <v>19.5109999999999</v>
      </c>
      <c r="I76">
        <v>12.137</v>
      </c>
      <c r="J76" t="s">
        <v>74</v>
      </c>
      <c r="K76">
        <f t="shared" si="18"/>
        <v>0.71352658710543293</v>
      </c>
      <c r="L76">
        <f t="shared" si="19"/>
        <v>0.5985286670042913</v>
      </c>
      <c r="M76">
        <f t="shared" si="20"/>
        <v>0.77092013275898863</v>
      </c>
      <c r="N76">
        <f t="shared" si="21"/>
        <v>1.0195644641096036</v>
      </c>
      <c r="O76">
        <f t="shared" si="22"/>
        <v>0.96548482074374142</v>
      </c>
      <c r="P76">
        <f t="shared" si="23"/>
        <v>1.0810064573591629</v>
      </c>
      <c r="Q76">
        <f t="shared" si="24"/>
        <v>0.68889908904738251</v>
      </c>
      <c r="R76">
        <f t="shared" si="25"/>
        <v>0.64701335394621107</v>
      </c>
      <c r="S76" t="s">
        <v>74</v>
      </c>
      <c r="T76">
        <f t="shared" si="26"/>
        <v>0.65602762705486217</v>
      </c>
      <c r="U76">
        <f t="shared" si="27"/>
        <v>0.89524229843429604</v>
      </c>
      <c r="V76">
        <f t="shared" si="28"/>
        <v>1.0232456390514522</v>
      </c>
      <c r="W76">
        <f t="shared" si="29"/>
        <v>0.66795622149679679</v>
      </c>
    </row>
    <row r="77" spans="1:23" x14ac:dyDescent="0.3">
      <c r="A77" t="s">
        <v>75</v>
      </c>
      <c r="B77">
        <v>11.8799999999999</v>
      </c>
      <c r="C77">
        <v>9.3339999999999996</v>
      </c>
      <c r="D77">
        <v>8.7089999999999996</v>
      </c>
      <c r="E77">
        <v>4.117</v>
      </c>
      <c r="F77">
        <v>9.5574999999999992</v>
      </c>
      <c r="G77">
        <v>9.8885000000000005</v>
      </c>
      <c r="H77">
        <v>22.391500000000001</v>
      </c>
      <c r="I77">
        <v>5.9175000000000004</v>
      </c>
      <c r="J77" t="s">
        <v>75</v>
      </c>
      <c r="K77">
        <f t="shared" si="18"/>
        <v>0.73308080808081422</v>
      </c>
      <c r="L77">
        <f t="shared" si="19"/>
        <v>0.44107563745446754</v>
      </c>
      <c r="M77">
        <f t="shared" si="20"/>
        <v>0.80450336700337377</v>
      </c>
      <c r="N77">
        <f t="shared" si="21"/>
        <v>1.0594064709663595</v>
      </c>
      <c r="O77">
        <f t="shared" si="22"/>
        <v>2.5710758984958093</v>
      </c>
      <c r="P77">
        <f t="shared" si="23"/>
        <v>1.4373330094729173</v>
      </c>
      <c r="Q77">
        <f t="shared" si="24"/>
        <v>1.8848063973064133</v>
      </c>
      <c r="R77">
        <f t="shared" si="25"/>
        <v>0.63397257338761526</v>
      </c>
      <c r="S77" t="s">
        <v>75</v>
      </c>
      <c r="T77">
        <f t="shared" si="26"/>
        <v>0.58707822276764088</v>
      </c>
      <c r="U77">
        <f t="shared" si="27"/>
        <v>0.9319549189848666</v>
      </c>
      <c r="V77">
        <f t="shared" si="28"/>
        <v>2.0042044539843635</v>
      </c>
      <c r="W77">
        <f t="shared" si="29"/>
        <v>1.2593894853470142</v>
      </c>
    </row>
    <row r="78" spans="1:23" x14ac:dyDescent="0.3">
      <c r="A78" t="s">
        <v>76</v>
      </c>
      <c r="B78">
        <v>20.836500000000001</v>
      </c>
      <c r="C78">
        <v>17.4695</v>
      </c>
      <c r="D78">
        <v>21.586500000000001</v>
      </c>
      <c r="E78">
        <v>16.645</v>
      </c>
      <c r="F78">
        <v>17.486499999999999</v>
      </c>
      <c r="G78">
        <v>18.526499999999999</v>
      </c>
      <c r="H78">
        <v>13.6495</v>
      </c>
      <c r="I78">
        <v>16.659500000000001</v>
      </c>
      <c r="J78" t="s">
        <v>76</v>
      </c>
      <c r="K78">
        <f t="shared" si="18"/>
        <v>1.0359945288316177</v>
      </c>
      <c r="L78">
        <f t="shared" si="19"/>
        <v>0.95280345745442052</v>
      </c>
      <c r="M78">
        <f t="shared" si="20"/>
        <v>0.83922443788544132</v>
      </c>
      <c r="N78">
        <f t="shared" si="21"/>
        <v>1.060505452359827</v>
      </c>
      <c r="O78">
        <f t="shared" si="22"/>
        <v>0.63231649410511193</v>
      </c>
      <c r="P78">
        <f t="shared" si="23"/>
        <v>1.0008711324722139</v>
      </c>
      <c r="Q78">
        <f t="shared" si="24"/>
        <v>0.65507642838288571</v>
      </c>
      <c r="R78">
        <f t="shared" si="25"/>
        <v>0.95363347548584687</v>
      </c>
      <c r="S78" t="s">
        <v>76</v>
      </c>
      <c r="T78">
        <f t="shared" si="26"/>
        <v>0.99439899314301905</v>
      </c>
      <c r="U78">
        <f t="shared" si="27"/>
        <v>0.9498649451226342</v>
      </c>
      <c r="V78">
        <f t="shared" si="28"/>
        <v>0.81659381328866298</v>
      </c>
      <c r="W78">
        <f t="shared" si="29"/>
        <v>0.80435495193436624</v>
      </c>
    </row>
    <row r="79" spans="1:23" x14ac:dyDescent="0.3">
      <c r="A79" t="s">
        <v>77</v>
      </c>
      <c r="B79">
        <v>52.128500000000003</v>
      </c>
      <c r="C79">
        <v>22.626999999999999</v>
      </c>
      <c r="D79">
        <v>46.795000000000002</v>
      </c>
      <c r="E79">
        <v>18.206</v>
      </c>
      <c r="F79">
        <v>24.161499999999901</v>
      </c>
      <c r="G79">
        <v>22.65</v>
      </c>
      <c r="H79">
        <v>35.432000000000002</v>
      </c>
      <c r="I79">
        <v>20.507999999999999</v>
      </c>
      <c r="J79" t="s">
        <v>77</v>
      </c>
      <c r="K79">
        <f t="shared" si="18"/>
        <v>0.89768552711088945</v>
      </c>
      <c r="L79">
        <f t="shared" si="19"/>
        <v>0.80461395677730152</v>
      </c>
      <c r="M79">
        <f t="shared" si="20"/>
        <v>0.46349885379398792</v>
      </c>
      <c r="N79">
        <f t="shared" si="21"/>
        <v>1.0010164847306315</v>
      </c>
      <c r="O79">
        <f t="shared" si="22"/>
        <v>0.75717491184955654</v>
      </c>
      <c r="P79">
        <f t="shared" si="23"/>
        <v>1.1264418323629573</v>
      </c>
      <c r="Q79">
        <f t="shared" si="24"/>
        <v>0.67970495985881041</v>
      </c>
      <c r="R79">
        <f t="shared" si="25"/>
        <v>0.9063508198170328</v>
      </c>
      <c r="S79" t="s">
        <v>77</v>
      </c>
      <c r="T79">
        <f t="shared" si="26"/>
        <v>0.85114974194409543</v>
      </c>
      <c r="U79">
        <f t="shared" si="27"/>
        <v>0.73225766926230973</v>
      </c>
      <c r="V79">
        <f t="shared" si="28"/>
        <v>0.9418083721062569</v>
      </c>
      <c r="W79">
        <f t="shared" si="29"/>
        <v>0.79302788983792161</v>
      </c>
    </row>
    <row r="80" spans="1:23" x14ac:dyDescent="0.3">
      <c r="A80" t="s">
        <v>167</v>
      </c>
      <c r="B80">
        <v>35.313499999999998</v>
      </c>
      <c r="C80">
        <v>19.289000000000001</v>
      </c>
      <c r="D80">
        <v>46.330500000000001</v>
      </c>
      <c r="E80">
        <v>17.573999999999899</v>
      </c>
      <c r="F80">
        <v>19.576000000000001</v>
      </c>
      <c r="G80">
        <v>20.4345</v>
      </c>
      <c r="H80">
        <v>32.461500000000001</v>
      </c>
      <c r="I80">
        <v>15.6325</v>
      </c>
      <c r="J80" t="s">
        <v>78</v>
      </c>
      <c r="K80">
        <f t="shared" si="18"/>
        <v>1.3119770059608933</v>
      </c>
      <c r="L80">
        <f t="shared" si="19"/>
        <v>0.91108922183627439</v>
      </c>
      <c r="M80">
        <f t="shared" si="20"/>
        <v>0.55434890339388621</v>
      </c>
      <c r="N80">
        <f t="shared" si="21"/>
        <v>1.0593861786510446</v>
      </c>
      <c r="O80">
        <f t="shared" si="22"/>
        <v>0.70065075921908893</v>
      </c>
      <c r="P80">
        <f t="shared" si="23"/>
        <v>0.88952429725731708</v>
      </c>
      <c r="Q80">
        <f t="shared" si="24"/>
        <v>0.91923768530448702</v>
      </c>
      <c r="R80">
        <f t="shared" si="25"/>
        <v>0.81043599979262793</v>
      </c>
      <c r="S80" t="s">
        <v>167</v>
      </c>
      <c r="T80">
        <f t="shared" si="26"/>
        <v>1.1115331138985838</v>
      </c>
      <c r="U80">
        <f t="shared" si="27"/>
        <v>0.80686754102246538</v>
      </c>
      <c r="V80">
        <f t="shared" si="28"/>
        <v>0.79508752823820306</v>
      </c>
      <c r="W80">
        <f t="shared" si="29"/>
        <v>0.86483684254855753</v>
      </c>
    </row>
    <row r="81" spans="1:23" x14ac:dyDescent="0.3">
      <c r="A81" t="s">
        <v>168</v>
      </c>
      <c r="B81">
        <v>10.081999999999899</v>
      </c>
      <c r="C81">
        <v>7.78</v>
      </c>
      <c r="D81">
        <v>31.006</v>
      </c>
      <c r="E81">
        <v>20.555499999999999</v>
      </c>
      <c r="F81">
        <v>9.6790000000000003</v>
      </c>
      <c r="G81">
        <v>7.2450000000000001</v>
      </c>
      <c r="H81">
        <v>21.959499999999998</v>
      </c>
      <c r="I81">
        <v>15.461499999999999</v>
      </c>
      <c r="J81" t="s">
        <v>79</v>
      </c>
      <c r="K81">
        <f t="shared" si="18"/>
        <v>3.0753818686768803</v>
      </c>
      <c r="L81">
        <f t="shared" si="19"/>
        <v>2.6420951156812338</v>
      </c>
      <c r="M81">
        <f t="shared" si="20"/>
        <v>0.96002777226741687</v>
      </c>
      <c r="N81">
        <f t="shared" si="21"/>
        <v>0.93123393316195369</v>
      </c>
      <c r="O81">
        <f t="shared" si="22"/>
        <v>0.7082338902147971</v>
      </c>
      <c r="P81">
        <f t="shared" si="23"/>
        <v>0.7521831140084162</v>
      </c>
      <c r="Q81">
        <f t="shared" si="24"/>
        <v>2.1780896647490793</v>
      </c>
      <c r="R81">
        <f t="shared" si="25"/>
        <v>1.9873393316195371</v>
      </c>
      <c r="S81" t="s">
        <v>168</v>
      </c>
      <c r="T81">
        <f t="shared" si="26"/>
        <v>2.8587384921790573</v>
      </c>
      <c r="U81">
        <f t="shared" si="27"/>
        <v>0.94563085271468528</v>
      </c>
      <c r="V81">
        <f t="shared" si="28"/>
        <v>0.73020850211160671</v>
      </c>
      <c r="W81">
        <f t="shared" si="29"/>
        <v>2.0827144981843082</v>
      </c>
    </row>
    <row r="82" spans="1:23" x14ac:dyDescent="0.3">
      <c r="A82" t="s">
        <v>169</v>
      </c>
      <c r="B82">
        <v>7.0914999999999999</v>
      </c>
      <c r="C82">
        <v>3.7265000000000001</v>
      </c>
      <c r="D82">
        <v>26.642499999999998</v>
      </c>
      <c r="E82">
        <v>15.667</v>
      </c>
      <c r="F82">
        <v>8.7750000000000004</v>
      </c>
      <c r="G82">
        <v>4.907</v>
      </c>
      <c r="H82">
        <v>41.972499999999997</v>
      </c>
      <c r="I82">
        <v>12.1325</v>
      </c>
      <c r="J82" t="s">
        <v>80</v>
      </c>
      <c r="K82">
        <f t="shared" si="18"/>
        <v>3.7569625608122399</v>
      </c>
      <c r="L82">
        <f t="shared" si="19"/>
        <v>4.2042130685629946</v>
      </c>
      <c r="M82">
        <f t="shared" si="20"/>
        <v>1.237396883593034</v>
      </c>
      <c r="N82">
        <f t="shared" si="21"/>
        <v>1.3167851871729503</v>
      </c>
      <c r="O82">
        <f t="shared" si="22"/>
        <v>1.5753964530355635</v>
      </c>
      <c r="P82">
        <f t="shared" si="23"/>
        <v>0.77439841705495627</v>
      </c>
      <c r="Q82">
        <f t="shared" si="24"/>
        <v>5.9187054924910099</v>
      </c>
      <c r="R82">
        <f t="shared" si="25"/>
        <v>3.2557359452569434</v>
      </c>
      <c r="S82" t="s">
        <v>169</v>
      </c>
      <c r="T82">
        <f t="shared" si="26"/>
        <v>3.9805878146876172</v>
      </c>
      <c r="U82">
        <f t="shared" si="27"/>
        <v>1.2770910353829921</v>
      </c>
      <c r="V82">
        <f t="shared" si="28"/>
        <v>1.1748974350452599</v>
      </c>
      <c r="W82">
        <f t="shared" si="29"/>
        <v>4.5872207188739766</v>
      </c>
    </row>
    <row r="83" spans="1:23" x14ac:dyDescent="0.3">
      <c r="A83" t="s">
        <v>81</v>
      </c>
      <c r="B83">
        <v>12.1755</v>
      </c>
      <c r="C83">
        <v>9.6920000000000002</v>
      </c>
      <c r="D83">
        <v>34.007999999999903</v>
      </c>
      <c r="E83">
        <v>21.595999999999901</v>
      </c>
      <c r="F83">
        <v>17.0045</v>
      </c>
      <c r="G83">
        <v>11.8165</v>
      </c>
      <c r="H83">
        <v>46.56</v>
      </c>
      <c r="I83">
        <v>20.369499999999999</v>
      </c>
      <c r="J83" t="s">
        <v>81</v>
      </c>
      <c r="K83">
        <f t="shared" si="18"/>
        <v>2.7931501786374198</v>
      </c>
      <c r="L83">
        <f t="shared" si="19"/>
        <v>2.2282294676021359</v>
      </c>
      <c r="M83">
        <f t="shared" si="20"/>
        <v>1.3966161553940291</v>
      </c>
      <c r="N83">
        <f t="shared" si="21"/>
        <v>1.2192014032191498</v>
      </c>
      <c r="O83">
        <f t="shared" si="22"/>
        <v>1.369089625970364</v>
      </c>
      <c r="P83">
        <f t="shared" si="23"/>
        <v>0.94320707538433468</v>
      </c>
      <c r="Q83">
        <f t="shared" si="24"/>
        <v>3.8240729333497603</v>
      </c>
      <c r="R83">
        <f t="shared" si="25"/>
        <v>2.1016817994222037</v>
      </c>
      <c r="S83" t="s">
        <v>81</v>
      </c>
      <c r="T83">
        <f t="shared" si="26"/>
        <v>2.5106898231197778</v>
      </c>
      <c r="U83">
        <f t="shared" si="27"/>
        <v>1.3079087793065893</v>
      </c>
      <c r="V83">
        <f t="shared" si="28"/>
        <v>1.1561483506773493</v>
      </c>
      <c r="W83">
        <f t="shared" si="29"/>
        <v>2.9628773663859818</v>
      </c>
    </row>
    <row r="84" spans="1:23" x14ac:dyDescent="0.3">
      <c r="A84" t="s">
        <v>82</v>
      </c>
      <c r="B84">
        <v>20.201000000000001</v>
      </c>
      <c r="C84">
        <v>16.820499999999999</v>
      </c>
      <c r="D84">
        <v>1.9735</v>
      </c>
      <c r="E84">
        <v>3.0354999999999999</v>
      </c>
      <c r="F84">
        <v>19.173999999999999</v>
      </c>
      <c r="G84">
        <v>19.212</v>
      </c>
      <c r="H84">
        <v>5.6654999999999998</v>
      </c>
      <c r="I84">
        <v>3.6644999999999999</v>
      </c>
      <c r="J84" t="s">
        <v>82</v>
      </c>
      <c r="K84">
        <f t="shared" si="18"/>
        <v>9.7693183505767042E-2</v>
      </c>
      <c r="L84">
        <f t="shared" si="19"/>
        <v>0.18046431437828839</v>
      </c>
      <c r="M84">
        <f t="shared" si="20"/>
        <v>0.94916093262709766</v>
      </c>
      <c r="N84">
        <f t="shared" si="21"/>
        <v>1.1421776998305639</v>
      </c>
      <c r="O84">
        <f t="shared" si="22"/>
        <v>2.8707879402077525</v>
      </c>
      <c r="P84">
        <f t="shared" si="23"/>
        <v>1.2072146269148412</v>
      </c>
      <c r="Q84">
        <f t="shared" si="24"/>
        <v>0.28045641304885893</v>
      </c>
      <c r="R84">
        <f t="shared" si="25"/>
        <v>0.21785915995362801</v>
      </c>
      <c r="S84" t="s">
        <v>82</v>
      </c>
      <c r="T84">
        <f t="shared" si="26"/>
        <v>0.13907874894202771</v>
      </c>
      <c r="U84">
        <f t="shared" si="27"/>
        <v>1.0456693162288309</v>
      </c>
      <c r="V84">
        <f t="shared" si="28"/>
        <v>2.039001283561297</v>
      </c>
      <c r="W84">
        <f t="shared" si="29"/>
        <v>0.24915778650124348</v>
      </c>
    </row>
    <row r="85" spans="1:23" x14ac:dyDescent="0.3">
      <c r="A85" t="s">
        <v>83</v>
      </c>
      <c r="B85">
        <v>27.273</v>
      </c>
      <c r="C85">
        <v>24.613</v>
      </c>
      <c r="D85">
        <v>15.673999999999999</v>
      </c>
      <c r="E85">
        <v>13.788</v>
      </c>
      <c r="F85">
        <v>23.215</v>
      </c>
      <c r="G85">
        <v>26.827999999999999</v>
      </c>
      <c r="H85">
        <v>16.125</v>
      </c>
      <c r="I85">
        <v>16.684000000000001</v>
      </c>
      <c r="J85" t="s">
        <v>83</v>
      </c>
      <c r="K85">
        <f t="shared" si="18"/>
        <v>0.57470758625747076</v>
      </c>
      <c r="L85">
        <f t="shared" si="19"/>
        <v>0.56019176857758102</v>
      </c>
      <c r="M85">
        <f t="shared" si="20"/>
        <v>0.85120815458512078</v>
      </c>
      <c r="N85">
        <f t="shared" si="21"/>
        <v>1.0899930930808923</v>
      </c>
      <c r="O85">
        <f t="shared" si="22"/>
        <v>1.0287737654714815</v>
      </c>
      <c r="P85">
        <f t="shared" si="23"/>
        <v>1.2100377139541632</v>
      </c>
      <c r="Q85">
        <f t="shared" si="24"/>
        <v>0.59124408755912439</v>
      </c>
      <c r="R85">
        <f t="shared" si="25"/>
        <v>0.67785316702555565</v>
      </c>
      <c r="S85" t="s">
        <v>83</v>
      </c>
      <c r="T85">
        <f t="shared" si="26"/>
        <v>0.56744967741752594</v>
      </c>
      <c r="U85">
        <f t="shared" si="27"/>
        <v>0.97060062383300649</v>
      </c>
      <c r="V85">
        <f t="shared" si="28"/>
        <v>1.1194057397128223</v>
      </c>
      <c r="W85">
        <f t="shared" si="29"/>
        <v>0.63454862729233996</v>
      </c>
    </row>
    <row r="86" spans="1:23" x14ac:dyDescent="0.3">
      <c r="A86" t="s">
        <v>84</v>
      </c>
      <c r="B86">
        <v>23.004999999999999</v>
      </c>
      <c r="C86">
        <v>16.140499999999999</v>
      </c>
      <c r="D86">
        <v>12.228999999999999</v>
      </c>
      <c r="E86">
        <v>5.18</v>
      </c>
      <c r="F86">
        <v>19.211500000000001</v>
      </c>
      <c r="G86">
        <v>19.276</v>
      </c>
      <c r="H86">
        <v>15.1015</v>
      </c>
      <c r="I86">
        <v>8.2234999999999996</v>
      </c>
      <c r="J86" t="s">
        <v>84</v>
      </c>
      <c r="K86">
        <f t="shared" si="18"/>
        <v>0.53158009128450334</v>
      </c>
      <c r="L86">
        <f t="shared" si="19"/>
        <v>0.32093181747777327</v>
      </c>
      <c r="M86">
        <f t="shared" si="20"/>
        <v>0.83510106498587267</v>
      </c>
      <c r="N86">
        <f t="shared" si="21"/>
        <v>1.194262879092965</v>
      </c>
      <c r="O86">
        <f t="shared" si="22"/>
        <v>1.2348924687218907</v>
      </c>
      <c r="P86">
        <f t="shared" si="23"/>
        <v>1.5875482625482626</v>
      </c>
      <c r="Q86">
        <f t="shared" si="24"/>
        <v>0.65644425124972838</v>
      </c>
      <c r="R86">
        <f t="shared" si="25"/>
        <v>0.50949474923329507</v>
      </c>
      <c r="S86" t="s">
        <v>84</v>
      </c>
      <c r="T86">
        <f t="shared" si="26"/>
        <v>0.42625595438113828</v>
      </c>
      <c r="U86">
        <f t="shared" si="27"/>
        <v>1.0146819720394189</v>
      </c>
      <c r="V86">
        <f t="shared" si="28"/>
        <v>1.4112203656350766</v>
      </c>
      <c r="W86">
        <f t="shared" si="29"/>
        <v>0.58296950024151173</v>
      </c>
    </row>
    <row r="87" spans="1:23" x14ac:dyDescent="0.3">
      <c r="A87" t="s">
        <v>170</v>
      </c>
      <c r="B87">
        <v>29.327999999999999</v>
      </c>
      <c r="C87">
        <v>19.346</v>
      </c>
      <c r="D87">
        <v>14.683499999999899</v>
      </c>
      <c r="E87">
        <v>7.27</v>
      </c>
      <c r="F87">
        <v>26.573</v>
      </c>
      <c r="G87">
        <v>20.824999999999999</v>
      </c>
      <c r="H87">
        <v>19.357999999999901</v>
      </c>
      <c r="I87">
        <v>11.731</v>
      </c>
      <c r="J87" t="s">
        <v>85</v>
      </c>
      <c r="K87">
        <f t="shared" si="18"/>
        <v>0.50066489361701783</v>
      </c>
      <c r="L87">
        <f t="shared" si="19"/>
        <v>0.37578827664633513</v>
      </c>
      <c r="M87">
        <f t="shared" si="20"/>
        <v>0.90606246590289141</v>
      </c>
      <c r="N87">
        <f t="shared" si="21"/>
        <v>1.0764499121265378</v>
      </c>
      <c r="O87">
        <f t="shared" si="22"/>
        <v>1.3183505295059104</v>
      </c>
      <c r="P87">
        <f t="shared" si="23"/>
        <v>1.6136176066024761</v>
      </c>
      <c r="Q87">
        <f t="shared" si="24"/>
        <v>0.66005182760501568</v>
      </c>
      <c r="R87">
        <f t="shared" si="25"/>
        <v>0.60637857955132846</v>
      </c>
      <c r="S87" t="s">
        <v>170</v>
      </c>
      <c r="T87">
        <f t="shared" si="26"/>
        <v>0.43822658513167645</v>
      </c>
      <c r="U87">
        <f t="shared" si="27"/>
        <v>0.99125618901471468</v>
      </c>
      <c r="V87">
        <f t="shared" si="28"/>
        <v>1.4659840680541931</v>
      </c>
      <c r="W87">
        <f t="shared" si="29"/>
        <v>0.63321520357817207</v>
      </c>
    </row>
    <row r="88" spans="1:23" x14ac:dyDescent="0.3">
      <c r="A88" t="s">
        <v>171</v>
      </c>
      <c r="B88">
        <v>29.481499999999901</v>
      </c>
      <c r="C88">
        <v>24.125499999999999</v>
      </c>
      <c r="D88">
        <v>25.212499999999999</v>
      </c>
      <c r="E88">
        <v>23.933499999999999</v>
      </c>
      <c r="F88">
        <v>27.0305</v>
      </c>
      <c r="G88">
        <v>21.109500000000001</v>
      </c>
      <c r="H88">
        <v>22.21</v>
      </c>
      <c r="I88">
        <v>16.2775</v>
      </c>
      <c r="J88" t="s">
        <v>86</v>
      </c>
      <c r="K88">
        <f t="shared" si="18"/>
        <v>0.85519732713736019</v>
      </c>
      <c r="L88">
        <f t="shared" si="19"/>
        <v>0.99204161571780891</v>
      </c>
      <c r="M88">
        <f t="shared" si="20"/>
        <v>0.91686311754829608</v>
      </c>
      <c r="N88">
        <f t="shared" si="21"/>
        <v>0.87498704690058249</v>
      </c>
      <c r="O88">
        <f t="shared" si="22"/>
        <v>0.88091224590976702</v>
      </c>
      <c r="P88">
        <f t="shared" si="23"/>
        <v>0.68011364823364739</v>
      </c>
      <c r="Q88">
        <f t="shared" si="24"/>
        <v>0.75335379814460168</v>
      </c>
      <c r="R88">
        <f t="shared" si="25"/>
        <v>0.67470104246544116</v>
      </c>
      <c r="S88" t="s">
        <v>171</v>
      </c>
      <c r="T88">
        <f t="shared" si="26"/>
        <v>0.92361947142758449</v>
      </c>
      <c r="U88">
        <f t="shared" si="27"/>
        <v>0.89592508222443934</v>
      </c>
      <c r="V88">
        <f t="shared" si="28"/>
        <v>0.78051294707170715</v>
      </c>
      <c r="W88">
        <f t="shared" si="29"/>
        <v>0.71402742030502142</v>
      </c>
    </row>
    <row r="89" spans="1:23" x14ac:dyDescent="0.3">
      <c r="A89" t="s">
        <v>87</v>
      </c>
      <c r="B89">
        <v>19.853000000000002</v>
      </c>
      <c r="C89">
        <v>13.105499999999999</v>
      </c>
      <c r="D89">
        <v>22.805499999999999</v>
      </c>
      <c r="E89">
        <v>13.282</v>
      </c>
      <c r="F89">
        <v>16.575499999999899</v>
      </c>
      <c r="G89">
        <v>14.5785</v>
      </c>
      <c r="H89">
        <v>17.566500000000001</v>
      </c>
      <c r="I89">
        <v>13.675999999999901</v>
      </c>
      <c r="J89" t="s">
        <v>87</v>
      </c>
      <c r="K89">
        <f t="shared" si="18"/>
        <v>1.1487180778723618</v>
      </c>
      <c r="L89">
        <f t="shared" si="19"/>
        <v>1.0134676280950747</v>
      </c>
      <c r="M89">
        <f t="shared" si="20"/>
        <v>0.83491160026192002</v>
      </c>
      <c r="N89">
        <f t="shared" si="21"/>
        <v>1.1123955591164016</v>
      </c>
      <c r="O89">
        <f t="shared" si="22"/>
        <v>0.77027471443292195</v>
      </c>
      <c r="P89">
        <f t="shared" si="23"/>
        <v>1.0296642071977038</v>
      </c>
      <c r="Q89">
        <f t="shared" si="24"/>
        <v>0.88482848939706849</v>
      </c>
      <c r="R89">
        <f t="shared" si="25"/>
        <v>1.0435313418030523</v>
      </c>
      <c r="S89" t="s">
        <v>87</v>
      </c>
      <c r="T89">
        <f t="shared" si="26"/>
        <v>1.0810928529837183</v>
      </c>
      <c r="U89">
        <f t="shared" si="27"/>
        <v>0.97365357968916078</v>
      </c>
      <c r="V89">
        <f t="shared" si="28"/>
        <v>0.89996946081531282</v>
      </c>
      <c r="W89">
        <f t="shared" si="29"/>
        <v>0.96417991560006033</v>
      </c>
    </row>
    <row r="90" spans="1:23" x14ac:dyDescent="0.3">
      <c r="A90" t="s">
        <v>88</v>
      </c>
      <c r="B90">
        <v>59.974999999999902</v>
      </c>
      <c r="C90">
        <v>76.088499999999996</v>
      </c>
      <c r="D90">
        <v>47.811999999999998</v>
      </c>
      <c r="E90">
        <v>62.019499999999901</v>
      </c>
      <c r="F90">
        <v>51.698499999999903</v>
      </c>
      <c r="G90">
        <v>78.947999999999993</v>
      </c>
      <c r="H90">
        <v>44.705500000000001</v>
      </c>
      <c r="I90">
        <v>68.722999999999999</v>
      </c>
      <c r="J90" t="s">
        <v>88</v>
      </c>
      <c r="K90">
        <f t="shared" si="18"/>
        <v>0.79719883284702087</v>
      </c>
      <c r="L90">
        <f t="shared" si="19"/>
        <v>0.81509689374872552</v>
      </c>
      <c r="M90">
        <f t="shared" si="20"/>
        <v>0.86200083368070013</v>
      </c>
      <c r="N90">
        <f t="shared" si="21"/>
        <v>1.0375812376377507</v>
      </c>
      <c r="O90">
        <f t="shared" si="22"/>
        <v>0.9350267715217937</v>
      </c>
      <c r="P90">
        <f t="shared" si="23"/>
        <v>1.1080869726457019</v>
      </c>
      <c r="Q90">
        <f t="shared" si="24"/>
        <v>0.74540225093789203</v>
      </c>
      <c r="R90">
        <f t="shared" si="25"/>
        <v>0.9031982494069406</v>
      </c>
      <c r="S90" t="s">
        <v>88</v>
      </c>
      <c r="T90">
        <f t="shared" si="26"/>
        <v>0.80614786329787314</v>
      </c>
      <c r="U90">
        <f t="shared" si="27"/>
        <v>0.9497910356592254</v>
      </c>
      <c r="V90">
        <f t="shared" si="28"/>
        <v>1.0215568720837478</v>
      </c>
      <c r="W90">
        <f t="shared" si="29"/>
        <v>0.82430025017241637</v>
      </c>
    </row>
    <row r="91" spans="1:23" x14ac:dyDescent="0.3">
      <c r="A91" t="s">
        <v>89</v>
      </c>
      <c r="B91">
        <v>17.533000000000001</v>
      </c>
      <c r="C91">
        <v>10.7295</v>
      </c>
      <c r="D91">
        <v>27.363</v>
      </c>
      <c r="E91">
        <v>14.686</v>
      </c>
      <c r="F91">
        <v>13.180999999999999</v>
      </c>
      <c r="G91">
        <v>9.6854999999999993</v>
      </c>
      <c r="H91">
        <v>23.5975</v>
      </c>
      <c r="I91">
        <v>14.5045</v>
      </c>
      <c r="J91" t="s">
        <v>89</v>
      </c>
      <c r="K91">
        <f t="shared" si="18"/>
        <v>1.5606570467119145</v>
      </c>
      <c r="L91">
        <f t="shared" si="19"/>
        <v>1.3687497087469127</v>
      </c>
      <c r="M91">
        <f t="shared" si="20"/>
        <v>0.75178235327667819</v>
      </c>
      <c r="N91">
        <f t="shared" si="21"/>
        <v>0.90269816860058716</v>
      </c>
      <c r="O91">
        <f t="shared" si="22"/>
        <v>0.86238716515002012</v>
      </c>
      <c r="P91">
        <f t="shared" si="23"/>
        <v>0.98764129102546649</v>
      </c>
      <c r="Q91">
        <f t="shared" si="24"/>
        <v>1.3458906062852904</v>
      </c>
      <c r="R91">
        <f t="shared" si="25"/>
        <v>1.351833729437532</v>
      </c>
      <c r="S91" t="s">
        <v>89</v>
      </c>
      <c r="T91">
        <f t="shared" si="26"/>
        <v>1.4647033777294136</v>
      </c>
      <c r="U91">
        <f t="shared" si="27"/>
        <v>0.82724026093863268</v>
      </c>
      <c r="V91">
        <f t="shared" si="28"/>
        <v>0.92501422808774336</v>
      </c>
      <c r="W91">
        <f t="shared" si="29"/>
        <v>1.3488621678614112</v>
      </c>
    </row>
    <row r="92" spans="1:23" x14ac:dyDescent="0.3">
      <c r="A92" t="s">
        <v>172</v>
      </c>
      <c r="B92">
        <v>10.119999999999999</v>
      </c>
      <c r="C92">
        <v>9.5249999999999897</v>
      </c>
      <c r="D92">
        <v>25.552499999999998</v>
      </c>
      <c r="E92">
        <v>18.349499999999999</v>
      </c>
      <c r="F92">
        <v>10.237499999999899</v>
      </c>
      <c r="G92">
        <v>8.1325000000000003</v>
      </c>
      <c r="H92">
        <v>21.970500000000001</v>
      </c>
      <c r="I92">
        <v>15.175000000000001</v>
      </c>
      <c r="J92" t="s">
        <v>90</v>
      </c>
      <c r="K92">
        <f t="shared" si="18"/>
        <v>2.5249505928853755</v>
      </c>
      <c r="L92">
        <f t="shared" si="19"/>
        <v>1.9264566929133877</v>
      </c>
      <c r="M92">
        <f t="shared" si="20"/>
        <v>1.011610671936749</v>
      </c>
      <c r="N92">
        <f t="shared" si="21"/>
        <v>0.85380577427821613</v>
      </c>
      <c r="O92">
        <f t="shared" si="22"/>
        <v>0.85981802171998833</v>
      </c>
      <c r="P92">
        <f t="shared" si="23"/>
        <v>0.82699801084498226</v>
      </c>
      <c r="Q92">
        <f t="shared" si="24"/>
        <v>2.1709980237154154</v>
      </c>
      <c r="R92">
        <f t="shared" si="25"/>
        <v>1.5931758530183746</v>
      </c>
      <c r="S92" t="s">
        <v>172</v>
      </c>
      <c r="T92">
        <f t="shared" si="26"/>
        <v>2.2257036428993815</v>
      </c>
      <c r="U92">
        <f t="shared" si="27"/>
        <v>0.93270822310748258</v>
      </c>
      <c r="V92">
        <f t="shared" si="28"/>
        <v>0.8434080162824853</v>
      </c>
      <c r="W92">
        <f t="shared" si="29"/>
        <v>1.882086938366895</v>
      </c>
    </row>
    <row r="93" spans="1:23" x14ac:dyDescent="0.3">
      <c r="A93" t="s">
        <v>91</v>
      </c>
      <c r="B93">
        <v>25.796500000000002</v>
      </c>
      <c r="C93">
        <v>23.340499999999999</v>
      </c>
      <c r="D93">
        <v>47.305999999999997</v>
      </c>
      <c r="E93">
        <v>26.5335</v>
      </c>
      <c r="F93">
        <v>23.0015</v>
      </c>
      <c r="G93">
        <v>27.402999999999999</v>
      </c>
      <c r="H93">
        <v>42.377000000000002</v>
      </c>
      <c r="I93">
        <v>30.494499999999999</v>
      </c>
      <c r="J93" t="s">
        <v>91</v>
      </c>
      <c r="K93">
        <f t="shared" si="18"/>
        <v>1.8338146647801057</v>
      </c>
      <c r="L93">
        <f t="shared" si="19"/>
        <v>1.1368008397420792</v>
      </c>
      <c r="M93">
        <f t="shared" si="20"/>
        <v>0.89165196829027182</v>
      </c>
      <c r="N93">
        <f t="shared" si="21"/>
        <v>1.174053683511493</v>
      </c>
      <c r="O93">
        <f t="shared" si="22"/>
        <v>0.89580602883355187</v>
      </c>
      <c r="P93">
        <f t="shared" si="23"/>
        <v>1.1492829818908172</v>
      </c>
      <c r="Q93">
        <f t="shared" si="24"/>
        <v>1.6427422324733976</v>
      </c>
      <c r="R93">
        <f t="shared" si="25"/>
        <v>1.306505858914762</v>
      </c>
      <c r="S93" t="s">
        <v>91</v>
      </c>
      <c r="T93">
        <f t="shared" si="26"/>
        <v>1.4853077522610925</v>
      </c>
      <c r="U93">
        <f t="shared" si="27"/>
        <v>1.0328528259008825</v>
      </c>
      <c r="V93">
        <f t="shared" si="28"/>
        <v>1.0225445053621844</v>
      </c>
      <c r="W93">
        <f t="shared" si="29"/>
        <v>1.4746240456940798</v>
      </c>
    </row>
    <row r="94" spans="1:23" x14ac:dyDescent="0.3">
      <c r="A94" t="s">
        <v>173</v>
      </c>
      <c r="B94">
        <v>35.330500000000001</v>
      </c>
      <c r="C94">
        <v>34.744</v>
      </c>
      <c r="D94">
        <v>33.535499999999999</v>
      </c>
      <c r="E94">
        <v>21.9055</v>
      </c>
      <c r="F94">
        <v>38.135999999999903</v>
      </c>
      <c r="G94">
        <v>33.356499999999997</v>
      </c>
      <c r="H94">
        <v>23.171999999999901</v>
      </c>
      <c r="I94">
        <v>17.726999999999901</v>
      </c>
      <c r="J94" t="s">
        <v>94</v>
      </c>
      <c r="K94">
        <f t="shared" si="18"/>
        <v>0.94919403914464839</v>
      </c>
      <c r="L94">
        <f t="shared" si="19"/>
        <v>0.63048296108680635</v>
      </c>
      <c r="M94">
        <f t="shared" si="20"/>
        <v>1.0794073109636122</v>
      </c>
      <c r="N94">
        <f t="shared" si="21"/>
        <v>0.96006504720239461</v>
      </c>
      <c r="O94">
        <f t="shared" si="22"/>
        <v>0.69096927136914321</v>
      </c>
      <c r="P94">
        <f t="shared" si="23"/>
        <v>0.80924881878979715</v>
      </c>
      <c r="Q94">
        <f t="shared" si="24"/>
        <v>0.65586391361571161</v>
      </c>
      <c r="R94">
        <f t="shared" si="25"/>
        <v>0.51021759152659163</v>
      </c>
      <c r="S94" t="s">
        <v>173</v>
      </c>
      <c r="T94">
        <f t="shared" si="26"/>
        <v>0.78983850011572732</v>
      </c>
      <c r="U94">
        <f t="shared" si="27"/>
        <v>1.0197361790830035</v>
      </c>
      <c r="V94">
        <f t="shared" si="28"/>
        <v>0.75010904507947018</v>
      </c>
      <c r="W94">
        <f t="shared" si="29"/>
        <v>0.58304075257115162</v>
      </c>
    </row>
    <row r="95" spans="1:23" x14ac:dyDescent="0.3">
      <c r="A95" t="s">
        <v>92</v>
      </c>
      <c r="B95">
        <v>24.065999999999999</v>
      </c>
      <c r="C95">
        <v>24.995999999999999</v>
      </c>
      <c r="D95">
        <v>13.064</v>
      </c>
      <c r="E95">
        <v>7.0254999999999903</v>
      </c>
      <c r="F95">
        <v>21.435500000000001</v>
      </c>
      <c r="G95">
        <v>19.813500000000001</v>
      </c>
      <c r="H95">
        <v>14.1924999999999</v>
      </c>
      <c r="I95">
        <v>12.183999999999999</v>
      </c>
      <c r="J95" t="s">
        <v>92</v>
      </c>
      <c r="K95">
        <f t="shared" si="18"/>
        <v>0.54284052189811349</v>
      </c>
      <c r="L95">
        <f t="shared" si="19"/>
        <v>0.28106497039526285</v>
      </c>
      <c r="M95">
        <f t="shared" si="20"/>
        <v>0.89069641818332923</v>
      </c>
      <c r="N95">
        <f t="shared" si="21"/>
        <v>0.79266682669227084</v>
      </c>
      <c r="O95">
        <f t="shared" si="22"/>
        <v>1.086382424984683</v>
      </c>
      <c r="P95">
        <f t="shared" si="23"/>
        <v>1.7342537897658552</v>
      </c>
      <c r="Q95">
        <f t="shared" si="24"/>
        <v>0.58973240255962356</v>
      </c>
      <c r="R95">
        <f t="shared" si="25"/>
        <v>0.48743799007841254</v>
      </c>
      <c r="S95" t="s">
        <v>92</v>
      </c>
      <c r="T95">
        <f t="shared" si="26"/>
        <v>0.4119527461466882</v>
      </c>
      <c r="U95">
        <f t="shared" si="27"/>
        <v>0.84168162243780009</v>
      </c>
      <c r="V95">
        <f t="shared" si="28"/>
        <v>1.4103181073752691</v>
      </c>
      <c r="W95">
        <f t="shared" si="29"/>
        <v>0.53858519631901802</v>
      </c>
    </row>
    <row r="96" spans="1:23" x14ac:dyDescent="0.3">
      <c r="A96" t="s">
        <v>93</v>
      </c>
      <c r="B96">
        <v>17.6905</v>
      </c>
      <c r="C96">
        <v>12.1365</v>
      </c>
      <c r="D96">
        <v>7.0564999999999998</v>
      </c>
      <c r="E96">
        <v>3.1840000000000002</v>
      </c>
      <c r="F96">
        <v>17.091999999999999</v>
      </c>
      <c r="G96">
        <v>14.541</v>
      </c>
      <c r="H96">
        <v>9.0979999999999901</v>
      </c>
      <c r="I96">
        <v>5.2320000000000002</v>
      </c>
      <c r="J96" t="s">
        <v>93</v>
      </c>
      <c r="K96">
        <f t="shared" si="18"/>
        <v>0.39888640795907404</v>
      </c>
      <c r="L96">
        <f t="shared" si="19"/>
        <v>0.26234911218226015</v>
      </c>
      <c r="M96">
        <f t="shared" si="20"/>
        <v>0.96616828241146369</v>
      </c>
      <c r="N96">
        <f t="shared" si="21"/>
        <v>1.1981213694228154</v>
      </c>
      <c r="O96">
        <f t="shared" si="22"/>
        <v>1.2893077304612754</v>
      </c>
      <c r="P96">
        <f t="shared" si="23"/>
        <v>1.6432160804020099</v>
      </c>
      <c r="Q96">
        <f t="shared" si="24"/>
        <v>0.51428732935756427</v>
      </c>
      <c r="R96">
        <f t="shared" si="25"/>
        <v>0.43109627981708071</v>
      </c>
      <c r="S96" t="s">
        <v>93</v>
      </c>
      <c r="T96">
        <f t="shared" si="26"/>
        <v>0.33061776007066712</v>
      </c>
      <c r="U96">
        <f t="shared" si="27"/>
        <v>1.0821448259171396</v>
      </c>
      <c r="V96">
        <f t="shared" si="28"/>
        <v>1.4662619054316428</v>
      </c>
      <c r="W96">
        <f t="shared" si="29"/>
        <v>0.47269180458732252</v>
      </c>
    </row>
    <row r="97" spans="1:23" x14ac:dyDescent="0.3">
      <c r="A97" t="s">
        <v>95</v>
      </c>
      <c r="B97">
        <v>37.348999999999997</v>
      </c>
      <c r="C97">
        <v>26.134999999999899</v>
      </c>
      <c r="D97">
        <v>13.688499999999999</v>
      </c>
      <c r="E97">
        <v>22.010999999999999</v>
      </c>
      <c r="F97">
        <v>30.4664999999999</v>
      </c>
      <c r="G97">
        <v>15.2225</v>
      </c>
      <c r="H97">
        <v>13.462999999999999</v>
      </c>
      <c r="I97">
        <v>12.670999999999999</v>
      </c>
      <c r="J97" t="s">
        <v>95</v>
      </c>
      <c r="K97">
        <f t="shared" si="18"/>
        <v>0.36650244986478892</v>
      </c>
      <c r="L97">
        <f t="shared" si="19"/>
        <v>0.84220394107518981</v>
      </c>
      <c r="M97">
        <f t="shared" si="20"/>
        <v>0.81572465126241411</v>
      </c>
      <c r="N97">
        <f t="shared" si="21"/>
        <v>0.5824564759900539</v>
      </c>
      <c r="O97">
        <f t="shared" si="22"/>
        <v>0.98352631771194798</v>
      </c>
      <c r="P97">
        <f t="shared" si="23"/>
        <v>0.57566671209849618</v>
      </c>
      <c r="Q97">
        <f t="shared" si="24"/>
        <v>0.36046480494792366</v>
      </c>
      <c r="R97">
        <f t="shared" si="25"/>
        <v>0.48482877367515015</v>
      </c>
      <c r="S97" t="s">
        <v>95</v>
      </c>
      <c r="T97">
        <f t="shared" si="26"/>
        <v>0.60435319546998933</v>
      </c>
      <c r="U97">
        <f t="shared" si="27"/>
        <v>0.69909056362623401</v>
      </c>
      <c r="V97">
        <f t="shared" si="28"/>
        <v>0.77959651490522208</v>
      </c>
      <c r="W97">
        <f t="shared" si="29"/>
        <v>0.42264678931153687</v>
      </c>
    </row>
    <row r="98" spans="1:23" x14ac:dyDescent="0.3">
      <c r="A98" t="s">
        <v>96</v>
      </c>
      <c r="B98">
        <v>18.7805</v>
      </c>
      <c r="C98">
        <v>10.3044999999999</v>
      </c>
      <c r="D98">
        <v>13.186999999999999</v>
      </c>
      <c r="E98">
        <v>4.7539999999999996</v>
      </c>
      <c r="F98">
        <v>15.878500000000001</v>
      </c>
      <c r="G98">
        <v>11.196999999999999</v>
      </c>
      <c r="H98">
        <v>14.3654999999999</v>
      </c>
      <c r="I98">
        <v>6.7319999999999904</v>
      </c>
      <c r="J98" t="s">
        <v>96</v>
      </c>
      <c r="K98">
        <f t="shared" si="18"/>
        <v>0.70216447911397462</v>
      </c>
      <c r="L98">
        <f t="shared" si="19"/>
        <v>0.46135183657625756</v>
      </c>
      <c r="M98">
        <f t="shared" si="20"/>
        <v>0.84547802241686865</v>
      </c>
      <c r="N98">
        <f t="shared" si="21"/>
        <v>1.0866126449609499</v>
      </c>
      <c r="O98">
        <f t="shared" si="22"/>
        <v>1.0893683172821642</v>
      </c>
      <c r="P98">
        <f t="shared" si="23"/>
        <v>1.4160706773243565</v>
      </c>
      <c r="Q98">
        <f t="shared" si="24"/>
        <v>0.76491573706769789</v>
      </c>
      <c r="R98">
        <f t="shared" si="25"/>
        <v>0.65330680770537686</v>
      </c>
      <c r="S98" t="s">
        <v>96</v>
      </c>
      <c r="T98">
        <f t="shared" si="26"/>
        <v>0.58175815784511609</v>
      </c>
      <c r="U98">
        <f t="shared" si="27"/>
        <v>0.96604533368890921</v>
      </c>
      <c r="V98">
        <f t="shared" si="28"/>
        <v>1.2527194973032603</v>
      </c>
      <c r="W98">
        <f t="shared" si="29"/>
        <v>0.70911127238653737</v>
      </c>
    </row>
    <row r="99" spans="1:23" x14ac:dyDescent="0.3">
      <c r="A99" t="s">
        <v>100</v>
      </c>
      <c r="B99">
        <v>25.7075</v>
      </c>
      <c r="C99">
        <v>42.143999999999998</v>
      </c>
      <c r="D99">
        <v>23.627499999999898</v>
      </c>
      <c r="E99">
        <v>37.631999999999998</v>
      </c>
      <c r="F99">
        <v>21.736499999999999</v>
      </c>
      <c r="G99">
        <v>40.837000000000003</v>
      </c>
      <c r="H99">
        <v>21.617999999999999</v>
      </c>
      <c r="I99">
        <v>31.132999999999999</v>
      </c>
      <c r="J99" t="s">
        <v>100</v>
      </c>
      <c r="K99">
        <f t="shared" ref="K99:K105" si="30">D99/B99</f>
        <v>0.91908975979772045</v>
      </c>
      <c r="L99">
        <f t="shared" ref="L99:L105" si="31">E99/C99</f>
        <v>0.8929384965831435</v>
      </c>
      <c r="M99">
        <f t="shared" ref="M99:M105" si="32">F99/B99</f>
        <v>0.84553145969075172</v>
      </c>
      <c r="N99">
        <f t="shared" ref="N99:N105" si="33">G99/C99</f>
        <v>0.96898728170083537</v>
      </c>
      <c r="O99">
        <f t="shared" ref="O99:O105" si="34">H99/D99</f>
        <v>0.91495079885726771</v>
      </c>
      <c r="P99">
        <f t="shared" ref="P99:P105" si="35">I99/E99</f>
        <v>0.82730123299319736</v>
      </c>
      <c r="Q99">
        <f t="shared" si="24"/>
        <v>0.84092190994845861</v>
      </c>
      <c r="R99">
        <f t="shared" si="25"/>
        <v>0.73872911921032647</v>
      </c>
      <c r="S99" t="s">
        <v>100</v>
      </c>
      <c r="T99">
        <f t="shared" si="26"/>
        <v>0.90601412819043192</v>
      </c>
      <c r="U99">
        <f t="shared" si="27"/>
        <v>0.90725937069579354</v>
      </c>
      <c r="V99">
        <f t="shared" si="28"/>
        <v>0.87112601592523253</v>
      </c>
      <c r="W99">
        <f t="shared" si="29"/>
        <v>0.78982551457939254</v>
      </c>
    </row>
    <row r="100" spans="1:23" x14ac:dyDescent="0.3">
      <c r="A100" t="s">
        <v>174</v>
      </c>
      <c r="B100">
        <v>13.263500000000001</v>
      </c>
      <c r="C100">
        <v>8.3964999999999996</v>
      </c>
      <c r="D100">
        <v>15.1435</v>
      </c>
      <c r="E100">
        <v>7.9089999999999998</v>
      </c>
      <c r="F100">
        <v>11.842499999999999</v>
      </c>
      <c r="G100">
        <v>9.9304999999999897</v>
      </c>
      <c r="H100">
        <v>14.706</v>
      </c>
      <c r="I100">
        <v>9.3170000000000002</v>
      </c>
      <c r="J100" t="s">
        <v>97</v>
      </c>
      <c r="K100">
        <f t="shared" si="30"/>
        <v>1.1417423756926903</v>
      </c>
      <c r="L100">
        <f t="shared" si="31"/>
        <v>0.94194009408682189</v>
      </c>
      <c r="M100">
        <f t="shared" si="32"/>
        <v>0.89286387454291849</v>
      </c>
      <c r="N100">
        <f t="shared" si="33"/>
        <v>1.1826951706067992</v>
      </c>
      <c r="O100">
        <f t="shared" si="34"/>
        <v>0.97110971704031435</v>
      </c>
      <c r="P100">
        <f t="shared" si="35"/>
        <v>1.1780250347705146</v>
      </c>
      <c r="Q100">
        <f t="shared" si="24"/>
        <v>1.1087571153918647</v>
      </c>
      <c r="R100">
        <f t="shared" si="25"/>
        <v>1.1096290120883703</v>
      </c>
      <c r="S100" t="s">
        <v>174</v>
      </c>
      <c r="T100">
        <f t="shared" si="26"/>
        <v>1.0418412348897561</v>
      </c>
      <c r="U100">
        <f t="shared" si="27"/>
        <v>1.0377795225748589</v>
      </c>
      <c r="V100">
        <f t="shared" si="28"/>
        <v>1.0745673759054144</v>
      </c>
      <c r="W100">
        <f t="shared" si="29"/>
        <v>1.1091930637401175</v>
      </c>
    </row>
    <row r="101" spans="1:23" x14ac:dyDescent="0.3">
      <c r="A101" t="s">
        <v>175</v>
      </c>
      <c r="B101">
        <v>18.793500000000002</v>
      </c>
      <c r="C101">
        <v>10.196</v>
      </c>
      <c r="D101">
        <v>25.417000000000002</v>
      </c>
      <c r="E101">
        <v>13.561999999999999</v>
      </c>
      <c r="F101">
        <v>16.9145</v>
      </c>
      <c r="G101">
        <v>12.571</v>
      </c>
      <c r="H101">
        <v>19.015000000000001</v>
      </c>
      <c r="I101">
        <v>12.344999999999899</v>
      </c>
      <c r="J101" t="s">
        <v>101</v>
      </c>
      <c r="K101">
        <f t="shared" si="30"/>
        <v>1.3524356825498178</v>
      </c>
      <c r="L101">
        <f t="shared" si="31"/>
        <v>1.3301294625343272</v>
      </c>
      <c r="M101">
        <f t="shared" si="32"/>
        <v>0.90001862346023886</v>
      </c>
      <c r="N101">
        <f t="shared" si="33"/>
        <v>1.2329344841114163</v>
      </c>
      <c r="O101">
        <f t="shared" si="34"/>
        <v>0.74812133611362475</v>
      </c>
      <c r="P101">
        <f t="shared" si="35"/>
        <v>0.91026397286535177</v>
      </c>
      <c r="Q101">
        <f t="shared" si="24"/>
        <v>1.0117859898369117</v>
      </c>
      <c r="R101">
        <f t="shared" si="25"/>
        <v>1.2107689289917516</v>
      </c>
      <c r="S101" t="s">
        <v>175</v>
      </c>
      <c r="T101">
        <f t="shared" si="26"/>
        <v>1.3412825725420725</v>
      </c>
      <c r="U101">
        <f t="shared" si="27"/>
        <v>1.0664765537858276</v>
      </c>
      <c r="V101">
        <f t="shared" si="28"/>
        <v>0.82919265448948831</v>
      </c>
      <c r="W101">
        <f t="shared" si="29"/>
        <v>1.1112774594143318</v>
      </c>
    </row>
    <row r="102" spans="1:23" x14ac:dyDescent="0.3">
      <c r="A102" t="s">
        <v>98</v>
      </c>
      <c r="B102">
        <v>24.810500000000001</v>
      </c>
      <c r="C102">
        <v>21.452500000000001</v>
      </c>
      <c r="D102">
        <v>22.226500000000001</v>
      </c>
      <c r="E102">
        <v>19.855499999999999</v>
      </c>
      <c r="F102">
        <v>18.785</v>
      </c>
      <c r="G102">
        <v>20.687999999999999</v>
      </c>
      <c r="H102">
        <v>19.136499999999899</v>
      </c>
      <c r="I102">
        <v>16.670000000000002</v>
      </c>
      <c r="J102" t="s">
        <v>98</v>
      </c>
      <c r="K102">
        <f t="shared" si="30"/>
        <v>0.89585054714737711</v>
      </c>
      <c r="L102">
        <f t="shared" si="31"/>
        <v>0.92555646195082153</v>
      </c>
      <c r="M102">
        <f t="shared" si="32"/>
        <v>0.75713911448781768</v>
      </c>
      <c r="N102">
        <f t="shared" si="33"/>
        <v>0.96436312784057798</v>
      </c>
      <c r="O102">
        <f t="shared" si="34"/>
        <v>0.86097676197331552</v>
      </c>
      <c r="P102">
        <f t="shared" si="35"/>
        <v>0.83956586336279637</v>
      </c>
      <c r="Q102">
        <f t="shared" si="24"/>
        <v>0.77130650329497175</v>
      </c>
      <c r="R102">
        <f t="shared" si="25"/>
        <v>0.77706561006875663</v>
      </c>
      <c r="S102" t="s">
        <v>98</v>
      </c>
      <c r="T102">
        <f t="shared" si="26"/>
        <v>0.91070350454909932</v>
      </c>
      <c r="U102">
        <f t="shared" si="27"/>
        <v>0.86075112116419783</v>
      </c>
      <c r="V102">
        <f t="shared" si="28"/>
        <v>0.85027131266805589</v>
      </c>
      <c r="W102">
        <f t="shared" si="29"/>
        <v>0.77418605668186413</v>
      </c>
    </row>
    <row r="103" spans="1:23" x14ac:dyDescent="0.3">
      <c r="A103" t="s">
        <v>176</v>
      </c>
      <c r="B103">
        <v>37.478499999999997</v>
      </c>
      <c r="C103">
        <v>25.896000000000001</v>
      </c>
      <c r="D103">
        <v>44.988500000000002</v>
      </c>
      <c r="E103">
        <v>31.480499999999999</v>
      </c>
      <c r="F103">
        <v>47.954999999999998</v>
      </c>
      <c r="G103">
        <v>44.710999999999999</v>
      </c>
      <c r="H103">
        <v>52.644999999999897</v>
      </c>
      <c r="I103">
        <v>45.226999999999997</v>
      </c>
      <c r="J103" t="s">
        <v>99</v>
      </c>
      <c r="K103">
        <f t="shared" si="30"/>
        <v>1.2003815520898651</v>
      </c>
      <c r="L103">
        <f t="shared" si="31"/>
        <v>1.2156510658016682</v>
      </c>
      <c r="M103">
        <f t="shared" si="32"/>
        <v>1.2795335992635779</v>
      </c>
      <c r="N103">
        <f t="shared" si="33"/>
        <v>1.7265600864998454</v>
      </c>
      <c r="O103">
        <f t="shared" si="34"/>
        <v>1.1701879369172099</v>
      </c>
      <c r="P103">
        <f t="shared" si="35"/>
        <v>1.4366671431521099</v>
      </c>
      <c r="Q103">
        <f t="shared" si="24"/>
        <v>1.4046720119535174</v>
      </c>
      <c r="R103">
        <f t="shared" si="25"/>
        <v>1.7464859437751001</v>
      </c>
      <c r="S103" t="s">
        <v>176</v>
      </c>
      <c r="T103">
        <f t="shared" si="26"/>
        <v>1.2080163089457665</v>
      </c>
      <c r="U103">
        <f t="shared" si="27"/>
        <v>1.5030468428817116</v>
      </c>
      <c r="V103">
        <f t="shared" si="28"/>
        <v>1.3034275400346598</v>
      </c>
      <c r="W103">
        <f t="shared" si="29"/>
        <v>1.5755789778643088</v>
      </c>
    </row>
    <row r="104" spans="1:23" x14ac:dyDescent="0.3">
      <c r="A104" t="s">
        <v>105</v>
      </c>
      <c r="B104">
        <v>20.5734999999999</v>
      </c>
      <c r="C104">
        <v>32.363999999999997</v>
      </c>
      <c r="D104">
        <v>29.577999999999999</v>
      </c>
      <c r="E104">
        <v>31.598999999999901</v>
      </c>
      <c r="F104">
        <v>20.037500000000001</v>
      </c>
      <c r="G104">
        <v>28.954999999999998</v>
      </c>
      <c r="H104">
        <v>28.873999999999999</v>
      </c>
      <c r="I104">
        <v>33.28</v>
      </c>
      <c r="J104" t="s">
        <v>105</v>
      </c>
      <c r="K104">
        <f t="shared" si="30"/>
        <v>1.4376746785913987</v>
      </c>
      <c r="L104">
        <f t="shared" si="31"/>
        <v>0.97636262513904037</v>
      </c>
      <c r="M104">
        <f t="shared" si="32"/>
        <v>0.97394706782998031</v>
      </c>
      <c r="N104">
        <f t="shared" si="33"/>
        <v>0.89466691385490049</v>
      </c>
      <c r="O104">
        <f t="shared" si="34"/>
        <v>0.97619852593143552</v>
      </c>
      <c r="P104">
        <f t="shared" si="35"/>
        <v>1.0531978860090543</v>
      </c>
      <c r="Q104">
        <f t="shared" si="24"/>
        <v>1.4034559020098738</v>
      </c>
      <c r="R104">
        <f t="shared" si="25"/>
        <v>1.0283030527746881</v>
      </c>
      <c r="S104" t="s">
        <v>105</v>
      </c>
      <c r="T104">
        <f t="shared" si="26"/>
        <v>1.2070186518652195</v>
      </c>
      <c r="U104">
        <f t="shared" si="27"/>
        <v>0.9343069908424404</v>
      </c>
      <c r="V104">
        <f t="shared" si="28"/>
        <v>1.014698205970245</v>
      </c>
      <c r="W104">
        <f t="shared" si="29"/>
        <v>1.215879477392281</v>
      </c>
    </row>
    <row r="105" spans="1:23" x14ac:dyDescent="0.3">
      <c r="A105" t="s">
        <v>102</v>
      </c>
      <c r="B105">
        <v>31.6295</v>
      </c>
      <c r="C105">
        <v>15.5915</v>
      </c>
      <c r="D105">
        <v>29.796999999999901</v>
      </c>
      <c r="E105">
        <v>14.996</v>
      </c>
      <c r="F105">
        <v>24.056999999999999</v>
      </c>
      <c r="G105">
        <v>15.294499999999999</v>
      </c>
      <c r="H105">
        <v>21.475999999999999</v>
      </c>
      <c r="I105">
        <v>12.77</v>
      </c>
      <c r="J105" t="s">
        <v>102</v>
      </c>
      <c r="K105">
        <f t="shared" si="30"/>
        <v>0.94206357988586287</v>
      </c>
      <c r="L105">
        <f t="shared" si="31"/>
        <v>0.96180611230478152</v>
      </c>
      <c r="M105">
        <f t="shared" si="32"/>
        <v>0.76058742629507259</v>
      </c>
      <c r="N105">
        <f t="shared" si="33"/>
        <v>0.98095115928550813</v>
      </c>
      <c r="O105">
        <f t="shared" si="34"/>
        <v>0.72074369903010604</v>
      </c>
      <c r="P105">
        <f t="shared" si="35"/>
        <v>0.85156041611096289</v>
      </c>
      <c r="Q105">
        <f t="shared" si="24"/>
        <v>0.67898638928848065</v>
      </c>
      <c r="R105">
        <f t="shared" si="25"/>
        <v>0.81903601321232722</v>
      </c>
      <c r="S105" t="s">
        <v>102</v>
      </c>
      <c r="T105">
        <f t="shared" si="26"/>
        <v>0.9519348460953222</v>
      </c>
      <c r="U105">
        <f t="shared" si="27"/>
        <v>0.87076929279029036</v>
      </c>
      <c r="V105">
        <f t="shared" si="28"/>
        <v>0.78615205757053452</v>
      </c>
      <c r="W105">
        <f t="shared" si="29"/>
        <v>0.74901120125040399</v>
      </c>
    </row>
    <row r="106" spans="1:23" x14ac:dyDescent="0.3">
      <c r="A106" t="s">
        <v>103</v>
      </c>
      <c r="B106">
        <v>8.5640000000000001</v>
      </c>
      <c r="C106">
        <v>13.3705</v>
      </c>
      <c r="D106">
        <v>30.0185</v>
      </c>
      <c r="E106">
        <v>24.9</v>
      </c>
      <c r="F106">
        <v>11.513500000000001</v>
      </c>
      <c r="G106">
        <v>9.4734999999999996</v>
      </c>
      <c r="H106">
        <v>31.280999999999999</v>
      </c>
      <c r="I106">
        <v>17.893000000000001</v>
      </c>
      <c r="J106" t="s">
        <v>103</v>
      </c>
      <c r="K106">
        <f t="shared" ref="K106:K107" si="36">D106/B106</f>
        <v>3.505196170014012</v>
      </c>
      <c r="L106">
        <f t="shared" ref="L106:L107" si="37">E106/C106</f>
        <v>1.8623088141804718</v>
      </c>
      <c r="M106">
        <f t="shared" ref="M106:M107" si="38">F106/B106</f>
        <v>1.3444068192433443</v>
      </c>
      <c r="N106">
        <f t="shared" ref="N106:N107" si="39">G106/C106</f>
        <v>0.7085374518529598</v>
      </c>
      <c r="O106">
        <f t="shared" ref="O106:O107" si="40">H106/D106</f>
        <v>1.0420573979379382</v>
      </c>
      <c r="P106">
        <f t="shared" ref="P106:P107" si="41">I106/E106</f>
        <v>0.71859437751004018</v>
      </c>
      <c r="Q106">
        <f t="shared" si="24"/>
        <v>3.6526156001868286</v>
      </c>
      <c r="R106">
        <f t="shared" si="25"/>
        <v>1.3382446430574773</v>
      </c>
      <c r="S106" t="s">
        <v>103</v>
      </c>
      <c r="T106">
        <f t="shared" si="26"/>
        <v>2.6837524920972418</v>
      </c>
      <c r="U106">
        <f t="shared" si="27"/>
        <v>1.0264721355481521</v>
      </c>
      <c r="V106">
        <f t="shared" si="28"/>
        <v>0.88032588772398923</v>
      </c>
      <c r="W106">
        <f t="shared" si="29"/>
        <v>2.4954301216221531</v>
      </c>
    </row>
    <row r="107" spans="1:23" x14ac:dyDescent="0.3">
      <c r="A107" t="s">
        <v>177</v>
      </c>
      <c r="B107">
        <v>25.440999999999999</v>
      </c>
      <c r="C107">
        <v>23.778500000000001</v>
      </c>
      <c r="D107">
        <v>17.160499999999999</v>
      </c>
      <c r="E107">
        <v>14.210999999999901</v>
      </c>
      <c r="F107">
        <v>29.354499999999899</v>
      </c>
      <c r="G107">
        <v>21.472999999999999</v>
      </c>
      <c r="H107">
        <v>20.962499999999999</v>
      </c>
      <c r="I107">
        <v>13.3285</v>
      </c>
      <c r="J107" t="s">
        <v>104</v>
      </c>
      <c r="K107">
        <f t="shared" si="36"/>
        <v>0.67452144176722617</v>
      </c>
      <c r="L107">
        <f t="shared" si="37"/>
        <v>0.59764072586579897</v>
      </c>
      <c r="M107">
        <f t="shared" si="38"/>
        <v>1.1538265005306356</v>
      </c>
      <c r="N107">
        <f t="shared" si="39"/>
        <v>0.90304266459196325</v>
      </c>
      <c r="O107">
        <f t="shared" si="40"/>
        <v>1.2215553159872965</v>
      </c>
      <c r="P107">
        <f t="shared" si="41"/>
        <v>0.93790021814088331</v>
      </c>
      <c r="Q107">
        <f t="shared" si="24"/>
        <v>0.82396525293817069</v>
      </c>
      <c r="R107">
        <f t="shared" si="25"/>
        <v>0.56052736715940865</v>
      </c>
      <c r="S107" t="s">
        <v>177</v>
      </c>
      <c r="T107">
        <f t="shared" si="26"/>
        <v>0.63608108381651252</v>
      </c>
      <c r="U107">
        <f t="shared" si="27"/>
        <v>1.0284345825612995</v>
      </c>
      <c r="V107">
        <f t="shared" si="28"/>
        <v>1.0797277670640899</v>
      </c>
      <c r="W107">
        <f t="shared" si="29"/>
        <v>0.69224631004878967</v>
      </c>
    </row>
  </sheetData>
  <mergeCells count="10">
    <mergeCell ref="T1:W1"/>
    <mergeCell ref="O1:P1"/>
    <mergeCell ref="S1:S2"/>
    <mergeCell ref="B1:C1"/>
    <mergeCell ref="D1:E1"/>
    <mergeCell ref="F1:G1"/>
    <mergeCell ref="H1:I1"/>
    <mergeCell ref="K1:L1"/>
    <mergeCell ref="M1:N1"/>
    <mergeCell ref="Q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DB53F-3663-4A01-957A-FD90B0A7053E}">
  <dimension ref="A1:I107"/>
  <sheetViews>
    <sheetView workbookViewId="0">
      <selection activeCell="B22" sqref="B22"/>
    </sheetView>
  </sheetViews>
  <sheetFormatPr defaultRowHeight="14.4" x14ac:dyDescent="0.3"/>
  <cols>
    <col min="1" max="1" width="19.88671875" bestFit="1" customWidth="1"/>
    <col min="5" max="5" width="9" bestFit="1" customWidth="1"/>
    <col min="6" max="6" width="12" bestFit="1" customWidth="1"/>
    <col min="8" max="8" width="12" bestFit="1" customWidth="1"/>
  </cols>
  <sheetData>
    <row r="1" spans="1:9" x14ac:dyDescent="0.3">
      <c r="B1" s="4" t="s">
        <v>119</v>
      </c>
      <c r="C1" s="4"/>
      <c r="D1" s="4" t="s">
        <v>120</v>
      </c>
      <c r="E1" s="4"/>
      <c r="F1" s="4" t="s">
        <v>121</v>
      </c>
      <c r="G1" s="4"/>
      <c r="H1" s="4" t="s">
        <v>187</v>
      </c>
      <c r="I1" s="4"/>
    </row>
    <row r="2" spans="1:9" x14ac:dyDescent="0.3">
      <c r="A2" t="s">
        <v>123</v>
      </c>
      <c r="B2" t="s">
        <v>184</v>
      </c>
      <c r="C2" t="s">
        <v>185</v>
      </c>
      <c r="D2" t="s">
        <v>184</v>
      </c>
      <c r="E2" t="s">
        <v>185</v>
      </c>
      <c r="F2" t="s">
        <v>184</v>
      </c>
      <c r="G2" t="s">
        <v>185</v>
      </c>
      <c r="H2" t="s">
        <v>184</v>
      </c>
      <c r="I2" t="s">
        <v>185</v>
      </c>
    </row>
    <row r="3" spans="1:9" x14ac:dyDescent="0.3">
      <c r="A3" t="s">
        <v>1</v>
      </c>
      <c r="B3">
        <v>0.45466894473557257</v>
      </c>
      <c r="C3" s="2">
        <v>5.6300000000000003E-6</v>
      </c>
      <c r="D3">
        <v>0.8183243837022709</v>
      </c>
      <c r="E3">
        <v>7.9179999999999997E-3</v>
      </c>
      <c r="F3">
        <v>0.79797341263894928</v>
      </c>
      <c r="G3">
        <v>0.11114400000000001</v>
      </c>
      <c r="H3">
        <v>0.36250716662232946</v>
      </c>
      <c r="I3">
        <v>1.72E-6</v>
      </c>
    </row>
    <row r="4" spans="1:9" x14ac:dyDescent="0.3">
      <c r="A4" t="s">
        <v>2</v>
      </c>
      <c r="B4">
        <v>0.76528323470106896</v>
      </c>
      <c r="C4">
        <v>0.283306</v>
      </c>
      <c r="D4">
        <v>0.85686406943276605</v>
      </c>
      <c r="E4">
        <v>0.52339000000000002</v>
      </c>
      <c r="F4">
        <v>0.93298657722113099</v>
      </c>
      <c r="G4">
        <v>0.88408799999999998</v>
      </c>
      <c r="H4">
        <v>0.71112654328206459</v>
      </c>
      <c r="I4">
        <v>0.22959299999999999</v>
      </c>
    </row>
    <row r="5" spans="1:9" x14ac:dyDescent="0.3">
      <c r="A5" t="s">
        <v>124</v>
      </c>
      <c r="B5">
        <v>0.89234899763857012</v>
      </c>
      <c r="C5">
        <v>0.66771400000000003</v>
      </c>
      <c r="D5">
        <v>0.97653373910073205</v>
      </c>
      <c r="E5">
        <v>0.89819800000000005</v>
      </c>
      <c r="F5">
        <v>0.74184840250691608</v>
      </c>
      <c r="G5">
        <v>0.41197</v>
      </c>
      <c r="H5">
        <v>0.67325104819699155</v>
      </c>
      <c r="I5">
        <v>0.226214</v>
      </c>
    </row>
    <row r="6" spans="1:9" x14ac:dyDescent="0.3">
      <c r="A6" t="s">
        <v>125</v>
      </c>
      <c r="B6">
        <v>1.2399227082050834</v>
      </c>
      <c r="C6">
        <v>0.14929999999999999</v>
      </c>
      <c r="D6">
        <v>1.0035352783219904</v>
      </c>
      <c r="E6">
        <v>0.96960000000000002</v>
      </c>
      <c r="F6">
        <v>0.71981399608766938</v>
      </c>
      <c r="G6">
        <v>5.4699999999999999E-2</v>
      </c>
      <c r="H6">
        <v>0.89345761765167719</v>
      </c>
      <c r="I6">
        <v>0.53180000000000005</v>
      </c>
    </row>
    <row r="7" spans="1:9" x14ac:dyDescent="0.3">
      <c r="A7" t="s">
        <v>126</v>
      </c>
      <c r="B7">
        <v>0.57909753937199504</v>
      </c>
      <c r="C7">
        <v>2.1600000000000001E-2</v>
      </c>
      <c r="D7">
        <v>0.78864109268761917</v>
      </c>
      <c r="E7">
        <v>0.18984000000000001</v>
      </c>
      <c r="F7">
        <v>0.78920708458873801</v>
      </c>
      <c r="G7">
        <v>0.51059600000000005</v>
      </c>
      <c r="H7">
        <v>0.46535277957502719</v>
      </c>
      <c r="I7">
        <v>7.6800000000000002E-3</v>
      </c>
    </row>
    <row r="8" spans="1:9" x14ac:dyDescent="0.3">
      <c r="A8" t="s">
        <v>6</v>
      </c>
      <c r="B8">
        <v>1.3086583090989197</v>
      </c>
      <c r="C8">
        <v>9.1999999999999998E-2</v>
      </c>
      <c r="D8">
        <v>1.0015908684098551</v>
      </c>
      <c r="E8">
        <v>0.97970000000000002</v>
      </c>
      <c r="F8">
        <v>0.78137871109543111</v>
      </c>
      <c r="G8">
        <v>0.12766</v>
      </c>
      <c r="H8">
        <v>1.0263311251716905</v>
      </c>
      <c r="I8">
        <v>0.83550000000000002</v>
      </c>
    </row>
    <row r="9" spans="1:9" x14ac:dyDescent="0.3">
      <c r="A9" t="s">
        <v>7</v>
      </c>
      <c r="B9">
        <v>1.6710013653506763</v>
      </c>
      <c r="C9">
        <v>6.8099999999999996E-4</v>
      </c>
      <c r="D9">
        <v>0.8955816075616494</v>
      </c>
      <c r="E9">
        <v>0.32923799999999998</v>
      </c>
      <c r="F9">
        <v>0.62331073872606535</v>
      </c>
      <c r="G9">
        <v>8.7900000000000001E-4</v>
      </c>
      <c r="H9">
        <v>1.0464521330339791</v>
      </c>
      <c r="I9">
        <v>0.83863200000000004</v>
      </c>
    </row>
    <row r="10" spans="1:9" x14ac:dyDescent="0.3">
      <c r="A10" t="s">
        <v>127</v>
      </c>
      <c r="B10">
        <v>2.6795896633236254</v>
      </c>
      <c r="C10">
        <v>1.0800000000000001E-2</v>
      </c>
      <c r="D10">
        <v>0.76521157263620865</v>
      </c>
      <c r="E10">
        <v>0.5726</v>
      </c>
      <c r="F10">
        <v>0.69009751008843345</v>
      </c>
      <c r="G10">
        <v>0.13944000000000001</v>
      </c>
      <c r="H10">
        <v>1.8442980028597491</v>
      </c>
      <c r="I10">
        <v>0.1351</v>
      </c>
    </row>
    <row r="11" spans="1:9" x14ac:dyDescent="0.3">
      <c r="A11" t="s">
        <v>9</v>
      </c>
      <c r="B11">
        <v>2.0604034471023187</v>
      </c>
      <c r="C11">
        <v>3.2649999999999998E-2</v>
      </c>
      <c r="D11">
        <v>1.1368187615791892</v>
      </c>
      <c r="E11">
        <v>0.86158999999999997</v>
      </c>
      <c r="F11">
        <v>0.87723064160735875</v>
      </c>
      <c r="G11">
        <v>0.42806</v>
      </c>
      <c r="H11">
        <v>1.849417079801897</v>
      </c>
      <c r="I11">
        <v>0.11922000000000001</v>
      </c>
    </row>
    <row r="12" spans="1:9" x14ac:dyDescent="0.3">
      <c r="A12" t="s">
        <v>10</v>
      </c>
      <c r="B12">
        <v>1.4247849515360342</v>
      </c>
      <c r="C12">
        <v>0.164383</v>
      </c>
      <c r="D12">
        <v>1.2445732443954673</v>
      </c>
      <c r="E12">
        <v>0.34869699999999998</v>
      </c>
      <c r="F12">
        <v>0.77619132352700282</v>
      </c>
      <c r="G12">
        <v>0.27279999999999999</v>
      </c>
      <c r="H12">
        <v>1.1073173038396651</v>
      </c>
      <c r="I12">
        <v>0.73319199999999995</v>
      </c>
    </row>
    <row r="13" spans="1:9" x14ac:dyDescent="0.3">
      <c r="A13" t="s">
        <v>11</v>
      </c>
      <c r="B13">
        <v>0.73365243940558889</v>
      </c>
      <c r="C13">
        <v>0.50017999999999996</v>
      </c>
      <c r="D13">
        <v>0.88152720407391216</v>
      </c>
      <c r="E13">
        <v>0.82308000000000003</v>
      </c>
      <c r="F13">
        <v>1.0160435335360714</v>
      </c>
      <c r="G13">
        <v>0.90549999999999997</v>
      </c>
      <c r="H13">
        <v>0.74803887673321567</v>
      </c>
      <c r="I13">
        <v>0.57557999999999998</v>
      </c>
    </row>
    <row r="14" spans="1:9" x14ac:dyDescent="0.3">
      <c r="A14" t="s">
        <v>128</v>
      </c>
      <c r="B14">
        <v>0.48163957887328962</v>
      </c>
      <c r="C14">
        <v>1.66E-4</v>
      </c>
      <c r="D14">
        <v>0.88529255394135875</v>
      </c>
      <c r="E14">
        <v>0.182091</v>
      </c>
      <c r="F14">
        <v>0.87838920045298952</v>
      </c>
      <c r="G14">
        <v>0.48202600000000001</v>
      </c>
      <c r="H14">
        <v>0.42406513332864515</v>
      </c>
      <c r="I14">
        <v>7.9400000000000006E-5</v>
      </c>
    </row>
    <row r="15" spans="1:9" x14ac:dyDescent="0.3">
      <c r="A15" t="s">
        <v>129</v>
      </c>
      <c r="B15">
        <v>0.6763068719254306</v>
      </c>
      <c r="C15">
        <v>4.2266999999999999E-2</v>
      </c>
      <c r="D15">
        <v>0.94743057035041289</v>
      </c>
      <c r="E15">
        <v>0.71771799999999997</v>
      </c>
      <c r="F15">
        <v>0.86913586401947462</v>
      </c>
      <c r="G15">
        <v>0.58131600000000005</v>
      </c>
      <c r="H15">
        <v>0.57562111720781273</v>
      </c>
      <c r="I15">
        <v>1.7378999999999999E-2</v>
      </c>
    </row>
    <row r="16" spans="1:9" x14ac:dyDescent="0.3">
      <c r="A16" t="s">
        <v>130</v>
      </c>
      <c r="B16">
        <v>0.68866908797514803</v>
      </c>
      <c r="C16">
        <v>8.6879999999999999E-2</v>
      </c>
      <c r="D16">
        <v>0.93866270318279799</v>
      </c>
      <c r="E16">
        <v>0.74146000000000001</v>
      </c>
      <c r="F16">
        <v>0.8585383848567899</v>
      </c>
      <c r="G16">
        <v>0.614564</v>
      </c>
      <c r="H16">
        <v>0.59204131652542458</v>
      </c>
      <c r="I16">
        <v>3.8429999999999999E-2</v>
      </c>
    </row>
    <row r="17" spans="1:9" x14ac:dyDescent="0.3">
      <c r="A17" t="s">
        <v>131</v>
      </c>
      <c r="B17">
        <v>0.92958439414175986</v>
      </c>
      <c r="C17">
        <v>0.73719999999999997</v>
      </c>
      <c r="D17">
        <v>0.9831979251723697</v>
      </c>
      <c r="E17">
        <v>0.86470000000000002</v>
      </c>
      <c r="F17">
        <v>0.79887970724262691</v>
      </c>
      <c r="G17">
        <v>0.36831199999999997</v>
      </c>
      <c r="H17">
        <v>0.74372859935864666</v>
      </c>
      <c r="I17">
        <v>0.22950000000000001</v>
      </c>
    </row>
    <row r="18" spans="1:9" x14ac:dyDescent="0.3">
      <c r="A18" t="s">
        <v>132</v>
      </c>
      <c r="B18">
        <v>1.0741031923127666</v>
      </c>
      <c r="C18">
        <v>0.73027299999999995</v>
      </c>
      <c r="D18">
        <v>0.91815962566134579</v>
      </c>
      <c r="E18">
        <v>0.64740500000000001</v>
      </c>
      <c r="F18">
        <v>0.69559194108131872</v>
      </c>
      <c r="G18">
        <v>0.20687800000000001</v>
      </c>
      <c r="H18">
        <v>0.74934020104965038</v>
      </c>
      <c r="I18">
        <v>0.33921400000000002</v>
      </c>
    </row>
    <row r="19" spans="1:9" x14ac:dyDescent="0.3">
      <c r="A19" t="s">
        <v>14</v>
      </c>
      <c r="B19">
        <v>0.10358501388651761</v>
      </c>
      <c r="C19" s="2">
        <v>4.8000000000000001E-5</v>
      </c>
      <c r="D19">
        <v>1.1418911825520783</v>
      </c>
      <c r="E19">
        <v>0.2475</v>
      </c>
      <c r="F19">
        <v>1.6028588995408992</v>
      </c>
      <c r="G19">
        <v>0.51144599999999996</v>
      </c>
      <c r="H19">
        <v>0.18129043897142438</v>
      </c>
      <c r="I19">
        <v>9.1799999999999995E-5</v>
      </c>
    </row>
    <row r="20" spans="1:9" x14ac:dyDescent="0.3">
      <c r="A20" t="s">
        <v>15</v>
      </c>
      <c r="B20">
        <v>60.653963060930877</v>
      </c>
      <c r="C20">
        <v>1.15E-2</v>
      </c>
      <c r="D20">
        <v>2.8282509242501583</v>
      </c>
      <c r="E20">
        <v>0.90039999999999998</v>
      </c>
      <c r="F20">
        <v>0.73341478147790151</v>
      </c>
      <c r="G20">
        <v>0.29287000000000002</v>
      </c>
      <c r="H20">
        <v>56.3135180286788</v>
      </c>
      <c r="I20">
        <v>6.54E-2</v>
      </c>
    </row>
    <row r="21" spans="1:9" x14ac:dyDescent="0.3">
      <c r="A21" t="s">
        <v>16</v>
      </c>
      <c r="B21">
        <v>1.6631681276443195</v>
      </c>
      <c r="C21">
        <v>0.14299999999999999</v>
      </c>
      <c r="D21">
        <v>1.0796378560722775</v>
      </c>
      <c r="E21">
        <v>0.999</v>
      </c>
      <c r="F21">
        <v>1.0087075330207587</v>
      </c>
      <c r="G21">
        <v>0.85582000000000003</v>
      </c>
      <c r="H21">
        <v>1.6404788315795711</v>
      </c>
      <c r="I21">
        <v>0.189</v>
      </c>
    </row>
    <row r="22" spans="1:9" x14ac:dyDescent="0.3">
      <c r="A22" t="s">
        <v>17</v>
      </c>
      <c r="B22">
        <v>0.8145919145451932</v>
      </c>
      <c r="C22">
        <v>0.43173</v>
      </c>
      <c r="D22">
        <v>1.0442338328500675</v>
      </c>
      <c r="E22">
        <v>0.84868699999999997</v>
      </c>
      <c r="F22">
        <v>1.0952015836068636</v>
      </c>
      <c r="G22">
        <v>0.71016000000000001</v>
      </c>
      <c r="H22">
        <v>0.89214532995511298</v>
      </c>
      <c r="I22">
        <v>0.66967699999999997</v>
      </c>
    </row>
    <row r="23" spans="1:9" x14ac:dyDescent="0.3">
      <c r="A23" t="s">
        <v>18</v>
      </c>
      <c r="B23">
        <v>0.24614871906392463</v>
      </c>
      <c r="C23">
        <v>1.02E-4</v>
      </c>
      <c r="D23">
        <v>0.9060187051667663</v>
      </c>
      <c r="E23">
        <v>0.39962399999999998</v>
      </c>
      <c r="F23">
        <v>1.097560679777442</v>
      </c>
      <c r="G23">
        <v>0.774698</v>
      </c>
      <c r="H23">
        <v>0.27634873425408957</v>
      </c>
      <c r="I23">
        <v>1.3799999999999999E-4</v>
      </c>
    </row>
    <row r="24" spans="1:9" x14ac:dyDescent="0.3">
      <c r="A24" t="s">
        <v>19</v>
      </c>
      <c r="B24">
        <v>0.58888433321584344</v>
      </c>
      <c r="C24">
        <v>3.4729999999999997E-2</v>
      </c>
      <c r="D24">
        <v>0.86443256105057964</v>
      </c>
      <c r="E24">
        <v>0.40776000000000001</v>
      </c>
      <c r="F24">
        <v>1.1326815357955491</v>
      </c>
      <c r="G24">
        <v>0.60411000000000004</v>
      </c>
      <c r="H24">
        <v>0.66994180498222344</v>
      </c>
      <c r="I24">
        <v>8.0519999999999994E-2</v>
      </c>
    </row>
    <row r="25" spans="1:9" x14ac:dyDescent="0.3">
      <c r="A25" t="s">
        <v>20</v>
      </c>
      <c r="B25">
        <v>14.328590914073942</v>
      </c>
      <c r="C25">
        <v>1.3899999999999999E-4</v>
      </c>
      <c r="D25">
        <v>0.22041340294113052</v>
      </c>
      <c r="E25">
        <v>0.70610499999999998</v>
      </c>
      <c r="F25">
        <v>0.29835517712652226</v>
      </c>
      <c r="G25">
        <v>8.6200000000000003E-4</v>
      </c>
      <c r="H25">
        <v>4.2235224837805641</v>
      </c>
      <c r="I25">
        <v>0.142511</v>
      </c>
    </row>
    <row r="26" spans="1:9" x14ac:dyDescent="0.3">
      <c r="A26" t="s">
        <v>133</v>
      </c>
      <c r="B26">
        <v>1.3833085558646512</v>
      </c>
      <c r="C26">
        <v>7.4899999999999994E-2</v>
      </c>
      <c r="D26">
        <v>0.87069034583234273</v>
      </c>
      <c r="E26">
        <v>0.4854</v>
      </c>
      <c r="F26">
        <v>0.81034331692483064</v>
      </c>
      <c r="G26">
        <v>0.22170000000000001</v>
      </c>
      <c r="H26">
        <v>1.1184573344610071</v>
      </c>
      <c r="I26">
        <v>0.49109999999999998</v>
      </c>
    </row>
    <row r="27" spans="1:9" x14ac:dyDescent="0.3">
      <c r="A27" t="s">
        <v>134</v>
      </c>
      <c r="B27">
        <v>1.6943731553209078</v>
      </c>
      <c r="C27">
        <v>2.0799999999999998E-3</v>
      </c>
      <c r="D27">
        <v>0.86727712965182069</v>
      </c>
      <c r="E27">
        <v>0.33393</v>
      </c>
      <c r="F27">
        <v>0.69388447611265502</v>
      </c>
      <c r="G27">
        <v>8.6800000000000002E-3</v>
      </c>
      <c r="H27">
        <v>1.1777091126177728</v>
      </c>
      <c r="I27">
        <v>0.33823999999999999</v>
      </c>
    </row>
    <row r="28" spans="1:9" x14ac:dyDescent="0.3">
      <c r="A28" t="s">
        <v>25</v>
      </c>
      <c r="B28">
        <v>2.7524074890909533</v>
      </c>
      <c r="C28">
        <v>1.1299999999999999E-2</v>
      </c>
      <c r="D28">
        <v>0.79042301617537181</v>
      </c>
      <c r="E28">
        <v>0.74224000000000001</v>
      </c>
      <c r="F28">
        <v>0.65618771886868266</v>
      </c>
      <c r="G28">
        <v>0.11872000000000001</v>
      </c>
      <c r="H28">
        <v>1.7971114069504779</v>
      </c>
      <c r="I28">
        <v>0.16549</v>
      </c>
    </row>
    <row r="29" spans="1:9" x14ac:dyDescent="0.3">
      <c r="A29" t="s">
        <v>27</v>
      </c>
      <c r="B29">
        <v>2.7018790803041171</v>
      </c>
      <c r="C29">
        <v>8.77E-3</v>
      </c>
      <c r="D29">
        <v>1.0240395740409298</v>
      </c>
      <c r="E29">
        <v>0.87453000000000003</v>
      </c>
      <c r="F29">
        <v>0.71311157384879964</v>
      </c>
      <c r="G29">
        <v>0.14446999999999999</v>
      </c>
      <c r="H29">
        <v>1.9046851448838837</v>
      </c>
      <c r="I29">
        <v>0.10509</v>
      </c>
    </row>
    <row r="30" spans="1:9" x14ac:dyDescent="0.3">
      <c r="A30" t="s">
        <v>28</v>
      </c>
      <c r="B30">
        <v>1.6168355668013401</v>
      </c>
      <c r="C30">
        <v>0.60699999999999998</v>
      </c>
      <c r="D30">
        <v>1.3617951083348059</v>
      </c>
      <c r="E30">
        <v>0.73399999999999999</v>
      </c>
      <c r="F30">
        <v>0.74781804349770753</v>
      </c>
      <c r="G30">
        <v>0.72340000000000004</v>
      </c>
      <c r="H30">
        <v>1.2159801173862421</v>
      </c>
      <c r="I30">
        <v>0.87</v>
      </c>
    </row>
    <row r="31" spans="1:9" x14ac:dyDescent="0.3">
      <c r="A31" t="s">
        <v>29</v>
      </c>
      <c r="B31">
        <v>0.88671837887193905</v>
      </c>
      <c r="C31">
        <v>0.72773699999999997</v>
      </c>
      <c r="D31">
        <v>0.80236037672888783</v>
      </c>
      <c r="E31">
        <v>0.43892900000000001</v>
      </c>
      <c r="F31">
        <v>0.89076203018486844</v>
      </c>
      <c r="G31">
        <v>0.62448000000000004</v>
      </c>
      <c r="H31">
        <v>0.78025781129605876</v>
      </c>
      <c r="I31">
        <v>0.40984700000000002</v>
      </c>
    </row>
    <row r="32" spans="1:9" x14ac:dyDescent="0.3">
      <c r="A32" t="s">
        <v>135</v>
      </c>
      <c r="B32">
        <v>0.524298298142575</v>
      </c>
      <c r="C32">
        <v>2.06E-2</v>
      </c>
      <c r="D32">
        <v>1.0014329678770593</v>
      </c>
      <c r="E32">
        <v>0.99990000000000001</v>
      </c>
      <c r="F32">
        <v>0.94296587560942036</v>
      </c>
      <c r="G32">
        <v>0.86511000000000005</v>
      </c>
      <c r="H32">
        <v>0.49536590226649768</v>
      </c>
      <c r="I32">
        <v>1.5699999999999999E-2</v>
      </c>
    </row>
    <row r="33" spans="1:9" x14ac:dyDescent="0.3">
      <c r="A33" t="s">
        <v>136</v>
      </c>
      <c r="B33">
        <v>0.91194361774066524</v>
      </c>
      <c r="C33">
        <v>0.78626099999999999</v>
      </c>
      <c r="D33">
        <v>0.86197442549685999</v>
      </c>
      <c r="E33">
        <v>0.71365199999999995</v>
      </c>
      <c r="F33">
        <v>0.83145021901022043</v>
      </c>
      <c r="G33">
        <v>0.57188000000000005</v>
      </c>
      <c r="H33">
        <v>0.75658651348450801</v>
      </c>
      <c r="I33">
        <v>0.40975099999999998</v>
      </c>
    </row>
    <row r="34" spans="1:9" x14ac:dyDescent="0.3">
      <c r="A34" t="s">
        <v>30</v>
      </c>
      <c r="B34">
        <v>1.2032708457204027</v>
      </c>
      <c r="C34">
        <v>0.89490000000000003</v>
      </c>
      <c r="D34">
        <v>0.79964696165567828</v>
      </c>
      <c r="E34">
        <v>0.96819999999999995</v>
      </c>
      <c r="F34">
        <v>0.79510866250221701</v>
      </c>
      <c r="G34">
        <v>0.84109999999999996</v>
      </c>
      <c r="H34">
        <v>0.92903596820264611</v>
      </c>
      <c r="I34">
        <v>0.94540000000000002</v>
      </c>
    </row>
    <row r="35" spans="1:9" x14ac:dyDescent="0.3">
      <c r="A35" t="s">
        <v>31</v>
      </c>
      <c r="B35">
        <v>0.86602224537999395</v>
      </c>
      <c r="C35">
        <v>0.58657400000000004</v>
      </c>
      <c r="D35">
        <v>0.92585244539449207</v>
      </c>
      <c r="E35">
        <v>0.68187399999999998</v>
      </c>
      <c r="F35">
        <v>0.9251997244352792</v>
      </c>
      <c r="G35">
        <v>0.83464700000000003</v>
      </c>
      <c r="H35">
        <v>0.80711316805196565</v>
      </c>
      <c r="I35">
        <v>0.45662799999999998</v>
      </c>
    </row>
    <row r="36" spans="1:9" x14ac:dyDescent="0.3">
      <c r="A36" t="s">
        <v>137</v>
      </c>
      <c r="B36">
        <v>1.7260561558062237</v>
      </c>
      <c r="C36">
        <v>3.8940000000000002E-2</v>
      </c>
      <c r="D36">
        <v>0.95181409430461139</v>
      </c>
      <c r="E36">
        <v>0.90551999999999999</v>
      </c>
      <c r="F36">
        <v>0.77466179332673701</v>
      </c>
      <c r="G36">
        <v>0.25219999999999998</v>
      </c>
      <c r="H36">
        <v>1.3445179412314694</v>
      </c>
      <c r="I36">
        <v>0.25286999999999998</v>
      </c>
    </row>
    <row r="37" spans="1:9" x14ac:dyDescent="0.3">
      <c r="A37" t="s">
        <v>35</v>
      </c>
      <c r="B37">
        <v>2.3328812209818075</v>
      </c>
      <c r="C37">
        <v>1.1860000000000001E-2</v>
      </c>
      <c r="D37">
        <v>0.69742336657391868</v>
      </c>
      <c r="E37">
        <v>0.50080000000000002</v>
      </c>
      <c r="F37">
        <v>0.74923112381848367</v>
      </c>
      <c r="G37">
        <v>0.17219000000000001</v>
      </c>
      <c r="H37">
        <v>1.7182237905650342</v>
      </c>
      <c r="I37">
        <v>0.11973</v>
      </c>
    </row>
    <row r="38" spans="1:9" x14ac:dyDescent="0.3">
      <c r="A38" t="s">
        <v>36</v>
      </c>
      <c r="B38">
        <v>1.5165514655346328</v>
      </c>
      <c r="C38">
        <v>0.25340000000000001</v>
      </c>
      <c r="D38">
        <v>1.2904700979476376</v>
      </c>
      <c r="E38">
        <v>0.53390000000000004</v>
      </c>
      <c r="F38">
        <v>1.0061613673892058</v>
      </c>
      <c r="G38">
        <v>0.87821099999999996</v>
      </c>
      <c r="H38">
        <v>1.5964410363811992</v>
      </c>
      <c r="I38">
        <v>0.20230000000000001</v>
      </c>
    </row>
    <row r="39" spans="1:9" x14ac:dyDescent="0.3">
      <c r="A39" t="s">
        <v>37</v>
      </c>
      <c r="B39">
        <v>2.6622567458384703</v>
      </c>
      <c r="C39">
        <v>1.413E-2</v>
      </c>
      <c r="D39">
        <v>1.7445314692078793</v>
      </c>
      <c r="E39">
        <v>0.23435</v>
      </c>
      <c r="F39">
        <v>0.68505141691527305</v>
      </c>
      <c r="G39">
        <v>0.16797100000000001</v>
      </c>
      <c r="H39">
        <v>1.8247574195688534</v>
      </c>
      <c r="I39">
        <v>0.14635000000000001</v>
      </c>
    </row>
    <row r="40" spans="1:9" x14ac:dyDescent="0.3">
      <c r="A40" t="s">
        <v>138</v>
      </c>
      <c r="B40">
        <v>0.10980953292933102</v>
      </c>
      <c r="C40" s="2">
        <v>1.2E-5</v>
      </c>
      <c r="D40">
        <v>0.96494536857133362</v>
      </c>
      <c r="E40">
        <v>0.70167999999999997</v>
      </c>
      <c r="F40">
        <v>2.3542353761774919</v>
      </c>
      <c r="G40">
        <v>0.123321</v>
      </c>
      <c r="H40">
        <v>0.26571466759262063</v>
      </c>
      <c r="I40">
        <v>5.13E-5</v>
      </c>
    </row>
    <row r="41" spans="1:9" x14ac:dyDescent="0.3">
      <c r="A41" t="s">
        <v>39</v>
      </c>
      <c r="B41">
        <v>0.53595883644018005</v>
      </c>
      <c r="C41">
        <v>0.14207</v>
      </c>
      <c r="D41">
        <v>0.89492112473664964</v>
      </c>
      <c r="E41">
        <v>0.64164399999999999</v>
      </c>
      <c r="F41">
        <v>1.2042586912341564</v>
      </c>
      <c r="G41">
        <v>0.80810000000000004</v>
      </c>
      <c r="H41">
        <v>0.61324636199296911</v>
      </c>
      <c r="I41">
        <v>0.20569200000000001</v>
      </c>
    </row>
    <row r="42" spans="1:9" x14ac:dyDescent="0.3">
      <c r="A42" t="s">
        <v>40</v>
      </c>
      <c r="B42">
        <v>0.85016310313869026</v>
      </c>
      <c r="C42">
        <v>0.67329000000000006</v>
      </c>
      <c r="D42">
        <v>0.83707736151406376</v>
      </c>
      <c r="E42">
        <v>0.67176999999999998</v>
      </c>
      <c r="F42">
        <v>1.018531357278494</v>
      </c>
      <c r="G42">
        <v>0.92269000000000001</v>
      </c>
      <c r="H42">
        <v>0.86817575143238246</v>
      </c>
      <c r="I42">
        <v>0.74450000000000005</v>
      </c>
    </row>
    <row r="43" spans="1:9" x14ac:dyDescent="0.3">
      <c r="A43" t="s">
        <v>178</v>
      </c>
      <c r="B43">
        <v>7.2871061010848397</v>
      </c>
      <c r="C43">
        <v>6.8500000000000005E-2</v>
      </c>
      <c r="D43">
        <v>0.51449211627790525</v>
      </c>
      <c r="E43">
        <v>0.876</v>
      </c>
      <c r="F43">
        <v>1.0309056266211596</v>
      </c>
      <c r="G43">
        <v>0.81247000000000003</v>
      </c>
      <c r="H43">
        <v>8.009570158204637</v>
      </c>
      <c r="I43">
        <v>4.6699999999999998E-2</v>
      </c>
    </row>
    <row r="44" spans="1:9" x14ac:dyDescent="0.3">
      <c r="A44" t="s">
        <v>42</v>
      </c>
      <c r="B44">
        <v>0.87475709888016373</v>
      </c>
      <c r="C44">
        <v>0.71701000000000004</v>
      </c>
      <c r="D44">
        <v>0.92259242214343651</v>
      </c>
      <c r="E44">
        <v>0.74902999999999997</v>
      </c>
      <c r="F44">
        <v>1.1190663576763706</v>
      </c>
      <c r="G44">
        <v>0.97585</v>
      </c>
      <c r="H44">
        <v>0.91230875065796946</v>
      </c>
      <c r="I44">
        <v>0.73946999999999996</v>
      </c>
    </row>
    <row r="45" spans="1:9" x14ac:dyDescent="0.3">
      <c r="A45" t="s">
        <v>43</v>
      </c>
      <c r="B45">
        <v>1.0915486143159321</v>
      </c>
      <c r="C45">
        <v>0.66222599999999998</v>
      </c>
      <c r="D45">
        <v>0.81707096743413765</v>
      </c>
      <c r="E45">
        <v>0.421792</v>
      </c>
      <c r="F45">
        <v>0.88859451274860446</v>
      </c>
      <c r="G45">
        <v>0.62789600000000001</v>
      </c>
      <c r="H45">
        <v>0.96495962368579347</v>
      </c>
      <c r="I45">
        <v>0.96103300000000003</v>
      </c>
    </row>
    <row r="46" spans="1:9" x14ac:dyDescent="0.3">
      <c r="A46" t="s">
        <v>140</v>
      </c>
      <c r="B46">
        <v>0.84657210015539186</v>
      </c>
      <c r="C46">
        <v>0.9</v>
      </c>
      <c r="D46">
        <v>1.0824191908724543</v>
      </c>
      <c r="E46">
        <v>0.92700000000000005</v>
      </c>
      <c r="F46">
        <v>1.5148832460136257</v>
      </c>
      <c r="G46">
        <v>0.66700000000000004</v>
      </c>
      <c r="H46">
        <v>1.3223034560126148</v>
      </c>
      <c r="I46">
        <v>0.76</v>
      </c>
    </row>
    <row r="47" spans="1:9" x14ac:dyDescent="0.3">
      <c r="A47" t="s">
        <v>141</v>
      </c>
      <c r="B47">
        <v>1.0653560484889035</v>
      </c>
      <c r="C47">
        <v>0.70609</v>
      </c>
      <c r="D47">
        <v>0.9713086692778381</v>
      </c>
      <c r="E47">
        <v>0.82296000000000002</v>
      </c>
      <c r="F47">
        <v>1.0644044559112842</v>
      </c>
      <c r="G47">
        <v>0.75360000000000005</v>
      </c>
      <c r="H47">
        <v>1.0235864610586416</v>
      </c>
      <c r="I47">
        <v>0.94899999999999995</v>
      </c>
    </row>
    <row r="48" spans="1:9" x14ac:dyDescent="0.3">
      <c r="A48" t="s">
        <v>142</v>
      </c>
      <c r="B48">
        <v>1.0028271024683169</v>
      </c>
      <c r="C48">
        <v>0.86328199999999999</v>
      </c>
      <c r="D48">
        <v>0.78576066119582133</v>
      </c>
      <c r="E48">
        <v>0.32914100000000002</v>
      </c>
      <c r="F48">
        <v>1.0895511715820962</v>
      </c>
      <c r="G48">
        <v>0.96864399999999995</v>
      </c>
      <c r="H48">
        <v>1.0381939405372045</v>
      </c>
      <c r="I48">
        <v>0.89421200000000001</v>
      </c>
    </row>
    <row r="49" spans="1:9" x14ac:dyDescent="0.3">
      <c r="A49" t="s">
        <v>143</v>
      </c>
      <c r="B49">
        <v>1.86117608688759</v>
      </c>
      <c r="C49">
        <v>6.8190000000000001E-2</v>
      </c>
      <c r="D49">
        <v>1.0715367564781126</v>
      </c>
      <c r="E49">
        <v>0.99324999999999997</v>
      </c>
      <c r="F49">
        <v>0.78888247844082859</v>
      </c>
      <c r="G49">
        <v>0.38044699999999998</v>
      </c>
      <c r="H49">
        <v>1.4686621189488633</v>
      </c>
      <c r="I49">
        <v>0.27235999999999999</v>
      </c>
    </row>
    <row r="50" spans="1:9" x14ac:dyDescent="0.3">
      <c r="A50" t="s">
        <v>144</v>
      </c>
      <c r="B50">
        <v>2.1490009626060926</v>
      </c>
      <c r="C50">
        <v>1.1140000000000001E-2</v>
      </c>
      <c r="D50">
        <v>0.94685208714791869</v>
      </c>
      <c r="E50">
        <v>0.85479000000000005</v>
      </c>
      <c r="F50">
        <v>0.8660279076563413</v>
      </c>
      <c r="G50">
        <v>0.31808999999999998</v>
      </c>
      <c r="H50">
        <v>1.8045913391400297</v>
      </c>
      <c r="I50">
        <v>5.7369999999999997E-2</v>
      </c>
    </row>
    <row r="51" spans="1:9" x14ac:dyDescent="0.3">
      <c r="A51" t="s">
        <v>145</v>
      </c>
      <c r="B51">
        <v>1.3514620468987979</v>
      </c>
      <c r="C51">
        <v>0.66300000000000003</v>
      </c>
      <c r="D51">
        <v>0.85862235586287095</v>
      </c>
      <c r="E51">
        <v>0.88749999999999996</v>
      </c>
      <c r="F51">
        <v>0.94385683298411571</v>
      </c>
      <c r="G51">
        <v>0.91557999999999995</v>
      </c>
      <c r="H51">
        <v>1.1616866573291555</v>
      </c>
      <c r="I51">
        <v>0.74050000000000005</v>
      </c>
    </row>
    <row r="52" spans="1:9" x14ac:dyDescent="0.3">
      <c r="A52" t="s">
        <v>146</v>
      </c>
      <c r="B52">
        <v>2.481236271000693</v>
      </c>
      <c r="C52">
        <v>0.16731599999999999</v>
      </c>
      <c r="D52">
        <v>0.98076898680551183</v>
      </c>
      <c r="E52">
        <v>0.91195400000000004</v>
      </c>
      <c r="F52">
        <v>0.83908492567879134</v>
      </c>
      <c r="G52">
        <v>0.64298999999999995</v>
      </c>
      <c r="H52">
        <v>1.999104504532188</v>
      </c>
      <c r="I52">
        <v>0.33001000000000003</v>
      </c>
    </row>
    <row r="53" spans="1:9" x14ac:dyDescent="0.3">
      <c r="A53" t="s">
        <v>147</v>
      </c>
      <c r="B53">
        <v>3.4999696882994789</v>
      </c>
      <c r="C53">
        <v>1.0499999999999999E-3</v>
      </c>
      <c r="D53">
        <v>0.97746604866575404</v>
      </c>
      <c r="E53">
        <v>0.95411000000000001</v>
      </c>
      <c r="F53">
        <v>0.77932421082832515</v>
      </c>
      <c r="G53">
        <v>0.15363199999999999</v>
      </c>
      <c r="H53">
        <v>2.7271588896147136</v>
      </c>
      <c r="I53">
        <v>9.0100000000000006E-3</v>
      </c>
    </row>
    <row r="54" spans="1:9" x14ac:dyDescent="0.3">
      <c r="A54" t="s">
        <v>148</v>
      </c>
      <c r="B54">
        <v>0.14049678795183856</v>
      </c>
      <c r="C54" s="2">
        <v>7.0700000000000001E-6</v>
      </c>
      <c r="D54">
        <v>1.0258107150796176</v>
      </c>
      <c r="E54">
        <v>0.83574999999999999</v>
      </c>
      <c r="F54">
        <v>2.0511809163204804</v>
      </c>
      <c r="G54">
        <v>0.116172</v>
      </c>
      <c r="H54">
        <v>0.28691432015503027</v>
      </c>
      <c r="I54">
        <v>2.8500000000000002E-5</v>
      </c>
    </row>
    <row r="55" spans="1:9" x14ac:dyDescent="0.3">
      <c r="A55" t="s">
        <v>149</v>
      </c>
      <c r="B55">
        <v>1.6298975454184021</v>
      </c>
      <c r="C55">
        <v>7.4899999999999999E-4</v>
      </c>
      <c r="D55">
        <v>0.94256754505465701</v>
      </c>
      <c r="E55">
        <v>0.53682099999999999</v>
      </c>
      <c r="F55">
        <v>0.72038073037733241</v>
      </c>
      <c r="G55">
        <v>4.346E-3</v>
      </c>
      <c r="H55">
        <v>1.1715120321924677</v>
      </c>
      <c r="I55">
        <v>0.21560099999999999</v>
      </c>
    </row>
    <row r="56" spans="1:9" x14ac:dyDescent="0.3">
      <c r="A56" t="s">
        <v>150</v>
      </c>
      <c r="B56">
        <v>1.9246447307609205</v>
      </c>
      <c r="C56">
        <v>1.5869999999999999E-2</v>
      </c>
      <c r="D56">
        <v>0.88481458720684869</v>
      </c>
      <c r="E56">
        <v>0.70465999999999995</v>
      </c>
      <c r="F56">
        <v>0.85947387840721401</v>
      </c>
      <c r="G56">
        <v>0.37975999999999999</v>
      </c>
      <c r="H56">
        <v>1.6429827955204344</v>
      </c>
      <c r="I56">
        <v>6.6989999999999994E-2</v>
      </c>
    </row>
    <row r="57" spans="1:9" x14ac:dyDescent="0.3">
      <c r="A57" t="s">
        <v>151</v>
      </c>
      <c r="B57">
        <v>2.110684286876682</v>
      </c>
      <c r="C57">
        <v>2.0400000000000001E-3</v>
      </c>
      <c r="D57">
        <v>1.0414665669185705</v>
      </c>
      <c r="E57">
        <v>0.88724999999999998</v>
      </c>
      <c r="F57">
        <v>0.87197546909364454</v>
      </c>
      <c r="G57">
        <v>0.25445200000000001</v>
      </c>
      <c r="H57">
        <v>1.8159294902698873</v>
      </c>
      <c r="I57">
        <v>1.158E-2</v>
      </c>
    </row>
    <row r="58" spans="1:9" x14ac:dyDescent="0.3">
      <c r="A58" t="s">
        <v>152</v>
      </c>
      <c r="B58">
        <v>3.1153475171189964</v>
      </c>
      <c r="C58">
        <v>7.43E-3</v>
      </c>
      <c r="D58">
        <v>1.2110796184324535</v>
      </c>
      <c r="E58">
        <v>0.73612</v>
      </c>
      <c r="F58">
        <v>0.8146621363811587</v>
      </c>
      <c r="G58">
        <v>0.37724000000000002</v>
      </c>
      <c r="H58">
        <v>2.546517430950721</v>
      </c>
      <c r="I58">
        <v>3.0550000000000001E-2</v>
      </c>
    </row>
    <row r="59" spans="1:9" x14ac:dyDescent="0.3">
      <c r="A59" t="s">
        <v>153</v>
      </c>
      <c r="B59">
        <v>0.54981216413313894</v>
      </c>
      <c r="C59">
        <v>4.0809999999999999E-2</v>
      </c>
      <c r="D59">
        <v>1.0679385277306899</v>
      </c>
      <c r="E59">
        <v>0.91190000000000004</v>
      </c>
      <c r="F59">
        <v>0.94949739713599546</v>
      </c>
      <c r="G59">
        <v>0.92710000000000004</v>
      </c>
      <c r="H59">
        <v>0.52716030492104027</v>
      </c>
      <c r="I59">
        <v>3.5229999999999997E-2</v>
      </c>
    </row>
    <row r="60" spans="1:9" x14ac:dyDescent="0.3">
      <c r="A60" t="s">
        <v>154</v>
      </c>
      <c r="B60">
        <v>0.40040543480631008</v>
      </c>
      <c r="C60">
        <v>2.0270000000000002E-3</v>
      </c>
      <c r="D60">
        <v>0.93864284116303265</v>
      </c>
      <c r="E60">
        <v>0.61268599999999995</v>
      </c>
      <c r="F60">
        <v>1.0192934963045723</v>
      </c>
      <c r="G60">
        <v>0.83750999999999998</v>
      </c>
      <c r="H60">
        <v>0.41861552329617724</v>
      </c>
      <c r="I60">
        <v>2.6919999999999999E-3</v>
      </c>
    </row>
    <row r="61" spans="1:9" x14ac:dyDescent="0.3">
      <c r="A61" t="s">
        <v>155</v>
      </c>
      <c r="B61">
        <v>0.43976048202765516</v>
      </c>
      <c r="C61">
        <v>1.26E-2</v>
      </c>
      <c r="D61">
        <v>0.90638397995283093</v>
      </c>
      <c r="E61">
        <v>0.55010000000000003</v>
      </c>
      <c r="F61">
        <v>1.2720933624331487</v>
      </c>
      <c r="G61">
        <v>0.48299999999999998</v>
      </c>
      <c r="H61">
        <v>0.55998289521207933</v>
      </c>
      <c r="I61">
        <v>3.9E-2</v>
      </c>
    </row>
    <row r="62" spans="1:9" x14ac:dyDescent="0.3">
      <c r="A62" t="s">
        <v>156</v>
      </c>
      <c r="B62">
        <v>0.8143417634061747</v>
      </c>
      <c r="C62">
        <v>0.47448000000000001</v>
      </c>
      <c r="D62">
        <v>0.86386342252168469</v>
      </c>
      <c r="E62">
        <v>0.46040999999999999</v>
      </c>
      <c r="F62">
        <v>1.10733647510878</v>
      </c>
      <c r="G62">
        <v>0.99559399999999998</v>
      </c>
      <c r="H62">
        <v>0.84127361955811231</v>
      </c>
      <c r="I62">
        <v>0.47125</v>
      </c>
    </row>
    <row r="63" spans="1:9" x14ac:dyDescent="0.3">
      <c r="A63" t="s">
        <v>157</v>
      </c>
      <c r="B63">
        <v>6.5399075758622232</v>
      </c>
      <c r="C63">
        <v>9.2800000000000001E-4</v>
      </c>
      <c r="D63">
        <v>1.0159937835958444</v>
      </c>
      <c r="E63">
        <v>0.89974200000000004</v>
      </c>
      <c r="F63">
        <v>0.73997586930686898</v>
      </c>
      <c r="G63">
        <v>0.15676499999999999</v>
      </c>
      <c r="H63">
        <v>4.8181099635989533</v>
      </c>
      <c r="I63">
        <v>7.6309999999999998E-3</v>
      </c>
    </row>
    <row r="64" spans="1:9" x14ac:dyDescent="0.3">
      <c r="A64" t="s">
        <v>158</v>
      </c>
      <c r="B64">
        <v>0.76740100140837242</v>
      </c>
      <c r="C64">
        <v>0.15129999999999999</v>
      </c>
      <c r="D64">
        <v>0.86218690821700616</v>
      </c>
      <c r="E64">
        <v>0.2681</v>
      </c>
      <c r="F64">
        <v>1.0773554047189058</v>
      </c>
      <c r="G64">
        <v>0.70169999999999999</v>
      </c>
      <c r="H64">
        <v>0.82618922986938337</v>
      </c>
      <c r="I64">
        <v>0.26829999999999998</v>
      </c>
    </row>
    <row r="65" spans="1:9" x14ac:dyDescent="0.3">
      <c r="A65" t="s">
        <v>159</v>
      </c>
      <c r="B65">
        <v>1.0333447331200829</v>
      </c>
      <c r="C65">
        <v>0.997</v>
      </c>
      <c r="D65">
        <v>0.52121436462664339</v>
      </c>
      <c r="E65">
        <v>0.58799999999999997</v>
      </c>
      <c r="F65">
        <v>0.82569490142858692</v>
      </c>
      <c r="G65">
        <v>0.86890000000000001</v>
      </c>
      <c r="H65">
        <v>0.84381217162083</v>
      </c>
      <c r="I65">
        <v>0.87190000000000001</v>
      </c>
    </row>
    <row r="66" spans="1:9" x14ac:dyDescent="0.3">
      <c r="A66" t="s">
        <v>160</v>
      </c>
      <c r="B66">
        <v>2.0038555328675587</v>
      </c>
      <c r="C66">
        <v>1.8890000000000001E-2</v>
      </c>
      <c r="D66">
        <v>0.72317082300840663</v>
      </c>
      <c r="E66">
        <v>0.41327000000000003</v>
      </c>
      <c r="F66">
        <v>0.68794609692103137</v>
      </c>
      <c r="G66">
        <v>0.1056</v>
      </c>
      <c r="H66">
        <v>1.375523998876548</v>
      </c>
      <c r="I66">
        <v>0.29942000000000002</v>
      </c>
    </row>
    <row r="67" spans="1:9" x14ac:dyDescent="0.3">
      <c r="A67" t="s">
        <v>161</v>
      </c>
      <c r="B67">
        <v>1.8166118498952772</v>
      </c>
      <c r="C67">
        <v>1.4839E-2</v>
      </c>
      <c r="D67">
        <v>0.73014342315192871</v>
      </c>
      <c r="E67">
        <v>0.32467200000000002</v>
      </c>
      <c r="F67">
        <v>0.79824946805393338</v>
      </c>
      <c r="G67">
        <v>0.19081000000000001</v>
      </c>
      <c r="H67">
        <v>1.4416858060636457</v>
      </c>
      <c r="I67">
        <v>0.13487399999999999</v>
      </c>
    </row>
    <row r="68" spans="1:9" x14ac:dyDescent="0.3">
      <c r="A68" t="s">
        <v>162</v>
      </c>
      <c r="B68">
        <v>0.23171907480603107</v>
      </c>
      <c r="C68">
        <v>1.5200000000000001E-4</v>
      </c>
      <c r="D68">
        <v>1.0597536999651354</v>
      </c>
      <c r="E68">
        <v>0.67077100000000001</v>
      </c>
      <c r="F68">
        <v>1.2011872610339211</v>
      </c>
      <c r="G68">
        <v>0.83106000000000002</v>
      </c>
      <c r="H68">
        <v>0.25959934894479264</v>
      </c>
      <c r="I68">
        <v>1.9100000000000001E-4</v>
      </c>
    </row>
    <row r="69" spans="1:9" x14ac:dyDescent="0.3">
      <c r="A69" t="s">
        <v>163</v>
      </c>
      <c r="B69">
        <v>0.100725434572152</v>
      </c>
      <c r="C69">
        <v>7.7999999999999999E-4</v>
      </c>
      <c r="D69">
        <v>0.99544490900539717</v>
      </c>
      <c r="E69">
        <v>0.95960000000000001</v>
      </c>
      <c r="F69">
        <v>1.4570223470073373</v>
      </c>
      <c r="G69">
        <v>0.79151800000000005</v>
      </c>
      <c r="H69">
        <v>0.14451479584940172</v>
      </c>
      <c r="I69">
        <v>1.09E-3</v>
      </c>
    </row>
    <row r="70" spans="1:9" x14ac:dyDescent="0.3">
      <c r="A70" t="s">
        <v>164</v>
      </c>
      <c r="B70">
        <v>0.50020149690377524</v>
      </c>
      <c r="C70">
        <v>5.6899999999999997E-3</v>
      </c>
      <c r="D70">
        <v>0.83992809815081415</v>
      </c>
      <c r="E70">
        <v>0.22727</v>
      </c>
      <c r="F70">
        <v>0.98146732688280136</v>
      </c>
      <c r="G70">
        <v>0.97070800000000002</v>
      </c>
      <c r="H70">
        <v>0.4918690993774556</v>
      </c>
      <c r="I70">
        <v>5.3899999999999998E-3</v>
      </c>
    </row>
    <row r="71" spans="1:9" x14ac:dyDescent="0.3">
      <c r="A71" t="s">
        <v>69</v>
      </c>
      <c r="B71">
        <v>4.8260709473938839</v>
      </c>
      <c r="C71">
        <v>1.111E-3</v>
      </c>
      <c r="D71">
        <v>1.1236071482945591</v>
      </c>
      <c r="E71">
        <v>0.861869</v>
      </c>
      <c r="F71">
        <v>0.81021096235530499</v>
      </c>
      <c r="G71">
        <v>0.31535299999999999</v>
      </c>
      <c r="H71">
        <v>3.9071333382969922</v>
      </c>
      <c r="I71">
        <v>4.6350000000000002E-3</v>
      </c>
    </row>
    <row r="72" spans="1:9" x14ac:dyDescent="0.3">
      <c r="A72" t="s">
        <v>165</v>
      </c>
      <c r="B72">
        <v>2.7387712073457617</v>
      </c>
      <c r="C72">
        <v>1.6490000000000001E-2</v>
      </c>
      <c r="D72">
        <v>1.2576872112440394</v>
      </c>
      <c r="E72">
        <v>0.75699000000000005</v>
      </c>
      <c r="F72">
        <v>0.73041789998055351</v>
      </c>
      <c r="G72">
        <v>0.23679</v>
      </c>
      <c r="H72">
        <v>2.0478540773717246</v>
      </c>
      <c r="I72">
        <v>0.11937</v>
      </c>
    </row>
    <row r="73" spans="1:9" x14ac:dyDescent="0.3">
      <c r="A73" t="s">
        <v>72</v>
      </c>
      <c r="B73">
        <v>0.18793593089688626</v>
      </c>
      <c r="C73" s="2">
        <v>4.8300000000000002E-5</v>
      </c>
      <c r="D73">
        <v>1.0496109785316183</v>
      </c>
      <c r="E73">
        <v>0.69218500000000005</v>
      </c>
      <c r="F73">
        <v>1.2209770977888064</v>
      </c>
      <c r="G73">
        <v>0.65542400000000001</v>
      </c>
      <c r="H73">
        <v>0.23264479921451353</v>
      </c>
      <c r="I73">
        <v>7.4499999999999995E-5</v>
      </c>
    </row>
    <row r="74" spans="1:9" x14ac:dyDescent="0.3">
      <c r="A74" t="s">
        <v>71</v>
      </c>
      <c r="B74">
        <v>0.16659559566521803</v>
      </c>
      <c r="C74">
        <v>1.1755E-2</v>
      </c>
      <c r="D74">
        <v>1.056616693386931</v>
      </c>
      <c r="E74">
        <v>0.86355499999999996</v>
      </c>
      <c r="F74">
        <v>2.936891871392584</v>
      </c>
      <c r="G74">
        <v>0.11916</v>
      </c>
      <c r="H74">
        <v>0.57809233881391664</v>
      </c>
      <c r="I74">
        <v>0.171488</v>
      </c>
    </row>
    <row r="75" spans="1:9" x14ac:dyDescent="0.3">
      <c r="A75" t="s">
        <v>166</v>
      </c>
      <c r="B75">
        <v>0.52657603553991161</v>
      </c>
      <c r="C75">
        <v>2.01E-2</v>
      </c>
      <c r="D75">
        <v>0.92406794404813442</v>
      </c>
      <c r="E75">
        <v>0.50149999999999995</v>
      </c>
      <c r="F75">
        <v>1.1142562667173985</v>
      </c>
      <c r="G75">
        <v>0.65695000000000003</v>
      </c>
      <c r="H75">
        <v>0.58814449414826397</v>
      </c>
      <c r="I75">
        <v>4.1000000000000002E-2</v>
      </c>
    </row>
    <row r="76" spans="1:9" x14ac:dyDescent="0.3">
      <c r="A76" t="s">
        <v>74</v>
      </c>
      <c r="B76">
        <v>0.65602762705486217</v>
      </c>
      <c r="C76">
        <v>9.11E-2</v>
      </c>
      <c r="D76">
        <v>0.89524229843429604</v>
      </c>
      <c r="E76">
        <v>0.47399999999999998</v>
      </c>
      <c r="F76">
        <v>1.0232456390514522</v>
      </c>
      <c r="G76">
        <v>0.97987800000000003</v>
      </c>
      <c r="H76">
        <v>0.66795622149679679</v>
      </c>
      <c r="I76">
        <v>9.4799999999999995E-2</v>
      </c>
    </row>
    <row r="77" spans="1:9" x14ac:dyDescent="0.3">
      <c r="A77" t="s">
        <v>75</v>
      </c>
      <c r="B77">
        <v>0.58707822276764088</v>
      </c>
      <c r="C77">
        <v>0.37030000000000002</v>
      </c>
      <c r="D77">
        <v>0.9319549189848666</v>
      </c>
      <c r="E77">
        <v>0.84641</v>
      </c>
      <c r="F77">
        <v>2.0042044539843635</v>
      </c>
      <c r="G77">
        <v>0.1179</v>
      </c>
      <c r="H77">
        <v>1.2593894853470142</v>
      </c>
      <c r="I77">
        <v>0.44523000000000001</v>
      </c>
    </row>
    <row r="78" spans="1:9" x14ac:dyDescent="0.3">
      <c r="A78" t="s">
        <v>76</v>
      </c>
      <c r="B78">
        <v>0.99439899314301905</v>
      </c>
      <c r="C78">
        <v>0.98899999999999999</v>
      </c>
      <c r="D78">
        <v>0.9498649451226342</v>
      </c>
      <c r="E78">
        <v>0.66700000000000004</v>
      </c>
      <c r="F78">
        <v>0.81659381328866298</v>
      </c>
      <c r="G78">
        <v>0.161</v>
      </c>
      <c r="H78">
        <v>0.80435495193436624</v>
      </c>
      <c r="I78">
        <v>0.158</v>
      </c>
    </row>
    <row r="79" spans="1:9" x14ac:dyDescent="0.3">
      <c r="A79" t="s">
        <v>77</v>
      </c>
      <c r="B79">
        <v>0.85114974194409543</v>
      </c>
      <c r="C79">
        <v>0.69516</v>
      </c>
      <c r="D79">
        <v>0.73225766926230973</v>
      </c>
      <c r="E79">
        <v>0.27796999999999999</v>
      </c>
      <c r="F79">
        <v>0.9418083721062569</v>
      </c>
      <c r="G79">
        <v>0.71567000000000003</v>
      </c>
      <c r="H79">
        <v>0.79302788983792161</v>
      </c>
      <c r="I79">
        <v>0.45577000000000001</v>
      </c>
    </row>
    <row r="80" spans="1:9" x14ac:dyDescent="0.3">
      <c r="A80" t="s">
        <v>179</v>
      </c>
      <c r="B80">
        <v>1.1115331138985838</v>
      </c>
      <c r="C80">
        <v>0.64793999999999996</v>
      </c>
      <c r="D80">
        <v>0.80686754102246538</v>
      </c>
      <c r="E80">
        <v>0.47810999999999998</v>
      </c>
      <c r="F80">
        <v>0.79508752823820306</v>
      </c>
      <c r="G80">
        <v>0.44341999999999998</v>
      </c>
      <c r="H80">
        <v>0.86483684254855753</v>
      </c>
      <c r="I80">
        <v>0.74851000000000001</v>
      </c>
    </row>
    <row r="81" spans="1:9" x14ac:dyDescent="0.3">
      <c r="A81" t="s">
        <v>180</v>
      </c>
      <c r="B81">
        <v>2.8587384921790573</v>
      </c>
      <c r="C81">
        <v>4.7300000000000002E-2</v>
      </c>
      <c r="D81">
        <v>0.94563085271468528</v>
      </c>
      <c r="E81">
        <v>0.9496</v>
      </c>
      <c r="F81">
        <v>0.73020850211160671</v>
      </c>
      <c r="G81">
        <v>0.35462199999999999</v>
      </c>
      <c r="H81">
        <v>2.0827144981843082</v>
      </c>
      <c r="I81">
        <v>0.2112</v>
      </c>
    </row>
    <row r="82" spans="1:9" x14ac:dyDescent="0.3">
      <c r="A82" t="s">
        <v>181</v>
      </c>
      <c r="B82">
        <v>3.9805878146876172</v>
      </c>
      <c r="C82">
        <v>8.9200000000000002E-2</v>
      </c>
      <c r="D82">
        <v>1.2770910353829921</v>
      </c>
      <c r="E82">
        <v>0.86480000000000001</v>
      </c>
      <c r="F82">
        <v>1.1748974350452599</v>
      </c>
      <c r="G82">
        <v>0.48958000000000002</v>
      </c>
      <c r="H82">
        <v>4.5872207188739766</v>
      </c>
      <c r="I82">
        <v>2.8899999999999999E-2</v>
      </c>
    </row>
    <row r="83" spans="1:9" x14ac:dyDescent="0.3">
      <c r="A83" t="s">
        <v>81</v>
      </c>
      <c r="B83">
        <v>2.5106898231197778</v>
      </c>
      <c r="C83">
        <v>5.9799999999999999E-2</v>
      </c>
      <c r="D83">
        <v>1.3079087793065893</v>
      </c>
      <c r="E83">
        <v>0.66349999999999998</v>
      </c>
      <c r="F83">
        <v>1.1561483506773493</v>
      </c>
      <c r="G83">
        <v>0.48292400000000002</v>
      </c>
      <c r="H83">
        <v>2.9628773663859818</v>
      </c>
      <c r="I83">
        <v>1.9099999999999999E-2</v>
      </c>
    </row>
    <row r="84" spans="1:9" x14ac:dyDescent="0.3">
      <c r="A84" t="s">
        <v>82</v>
      </c>
      <c r="B84">
        <v>0.13907874894202771</v>
      </c>
      <c r="C84" s="2">
        <v>2.09E-5</v>
      </c>
      <c r="D84">
        <v>1.0456693162288309</v>
      </c>
      <c r="E84">
        <v>0.7157</v>
      </c>
      <c r="F84">
        <v>2.039001283561297</v>
      </c>
      <c r="G84">
        <v>0.26628000000000002</v>
      </c>
      <c r="H84">
        <v>0.24915778650124348</v>
      </c>
      <c r="I84">
        <v>5.9700000000000001E-5</v>
      </c>
    </row>
    <row r="85" spans="1:9" x14ac:dyDescent="0.3">
      <c r="A85" t="s">
        <v>83</v>
      </c>
      <c r="B85">
        <v>0.56744967741752594</v>
      </c>
      <c r="C85">
        <v>7.3000000000000001E-3</v>
      </c>
      <c r="D85">
        <v>0.97060062383300649</v>
      </c>
      <c r="E85">
        <v>0.77668999999999999</v>
      </c>
      <c r="F85">
        <v>1.1194057397128223</v>
      </c>
      <c r="G85">
        <v>0.60864600000000002</v>
      </c>
      <c r="H85">
        <v>0.63454862729233996</v>
      </c>
      <c r="I85">
        <v>1.6140000000000002E-2</v>
      </c>
    </row>
    <row r="86" spans="1:9" x14ac:dyDescent="0.3">
      <c r="A86" t="s">
        <v>84</v>
      </c>
      <c r="B86">
        <v>0.42625595438113828</v>
      </c>
      <c r="C86">
        <v>1.7299999999999999E-2</v>
      </c>
      <c r="D86">
        <v>1.0146819720394189</v>
      </c>
      <c r="E86">
        <v>0.93010000000000004</v>
      </c>
      <c r="F86">
        <v>1.4112203656350766</v>
      </c>
      <c r="G86">
        <v>0.43913000000000002</v>
      </c>
      <c r="H86">
        <v>0.58296950024151173</v>
      </c>
      <c r="I86">
        <v>6.1100000000000002E-2</v>
      </c>
    </row>
    <row r="87" spans="1:9" x14ac:dyDescent="0.3">
      <c r="A87" t="s">
        <v>170</v>
      </c>
      <c r="B87">
        <v>0.43822658513167645</v>
      </c>
      <c r="C87">
        <v>1.052E-2</v>
      </c>
      <c r="D87">
        <v>0.99125618901471468</v>
      </c>
      <c r="E87">
        <v>0.87790000000000001</v>
      </c>
      <c r="F87">
        <v>1.4659840680541931</v>
      </c>
      <c r="G87">
        <v>0.28899999999999998</v>
      </c>
      <c r="H87">
        <v>0.63321520357817207</v>
      </c>
      <c r="I87">
        <v>6.0299999999999999E-2</v>
      </c>
    </row>
    <row r="88" spans="1:9" x14ac:dyDescent="0.3">
      <c r="A88" t="s">
        <v>171</v>
      </c>
      <c r="B88">
        <v>0.92361947142758449</v>
      </c>
      <c r="C88">
        <v>0.68300000000000005</v>
      </c>
      <c r="D88">
        <v>0.89592508222443934</v>
      </c>
      <c r="E88">
        <v>0.61799999999999999</v>
      </c>
      <c r="F88">
        <v>0.78051294707170715</v>
      </c>
      <c r="G88">
        <v>0.341142</v>
      </c>
      <c r="H88">
        <v>0.71402742030502142</v>
      </c>
      <c r="I88">
        <v>0.189</v>
      </c>
    </row>
    <row r="89" spans="1:9" x14ac:dyDescent="0.3">
      <c r="A89" t="s">
        <v>87</v>
      </c>
      <c r="B89">
        <v>1.0810928529837183</v>
      </c>
      <c r="C89">
        <v>0.67893999999999999</v>
      </c>
      <c r="D89">
        <v>0.97365357968916078</v>
      </c>
      <c r="E89">
        <v>0.81064000000000003</v>
      </c>
      <c r="F89">
        <v>0.89996946081531282</v>
      </c>
      <c r="G89">
        <v>0.52478800000000003</v>
      </c>
      <c r="H89">
        <v>0.96417991560006033</v>
      </c>
      <c r="I89">
        <v>0.81972999999999996</v>
      </c>
    </row>
    <row r="90" spans="1:9" x14ac:dyDescent="0.3">
      <c r="A90" t="s">
        <v>88</v>
      </c>
      <c r="B90">
        <v>0.80614786329787314</v>
      </c>
      <c r="C90">
        <v>0.3397</v>
      </c>
      <c r="D90">
        <v>0.9497910356592254</v>
      </c>
      <c r="E90">
        <v>0.83919999999999995</v>
      </c>
      <c r="F90">
        <v>1.0215568720837478</v>
      </c>
      <c r="G90">
        <v>0.89271900000000004</v>
      </c>
      <c r="H90">
        <v>0.82430025017241637</v>
      </c>
      <c r="I90">
        <v>0.40649999999999997</v>
      </c>
    </row>
    <row r="91" spans="1:9" x14ac:dyDescent="0.3">
      <c r="A91" t="s">
        <v>89</v>
      </c>
      <c r="B91">
        <v>1.4647033777294136</v>
      </c>
      <c r="C91">
        <v>0.15828999999999999</v>
      </c>
      <c r="D91">
        <v>0.82724026093863268</v>
      </c>
      <c r="E91">
        <v>0.55937999999999999</v>
      </c>
      <c r="F91">
        <v>0.92501422808774336</v>
      </c>
      <c r="G91">
        <v>0.66776199999999997</v>
      </c>
      <c r="H91">
        <v>1.3488621678614112</v>
      </c>
      <c r="I91">
        <v>0.29899999999999999</v>
      </c>
    </row>
    <row r="92" spans="1:9" x14ac:dyDescent="0.3">
      <c r="A92" t="s">
        <v>172</v>
      </c>
      <c r="B92">
        <v>2.2257036428993815</v>
      </c>
      <c r="C92">
        <v>4.7600000000000003E-3</v>
      </c>
      <c r="D92">
        <v>0.93270822310748258</v>
      </c>
      <c r="E92">
        <v>0.84402999999999995</v>
      </c>
      <c r="F92">
        <v>0.8434080162824853</v>
      </c>
      <c r="G92">
        <v>0.31289400000000001</v>
      </c>
      <c r="H92">
        <v>1.882086938366895</v>
      </c>
      <c r="I92">
        <v>2.3570000000000001E-2</v>
      </c>
    </row>
    <row r="93" spans="1:9" x14ac:dyDescent="0.3">
      <c r="A93" t="s">
        <v>91</v>
      </c>
      <c r="B93">
        <v>1.4853077522610925</v>
      </c>
      <c r="C93">
        <v>0.101733</v>
      </c>
      <c r="D93">
        <v>1.0328528259008825</v>
      </c>
      <c r="E93">
        <v>0.92677399999999999</v>
      </c>
      <c r="F93">
        <v>1.0225445053621844</v>
      </c>
      <c r="G93">
        <v>0.94399999999999995</v>
      </c>
      <c r="H93">
        <v>1.4746240456940798</v>
      </c>
      <c r="I93">
        <v>0.11365500000000001</v>
      </c>
    </row>
    <row r="94" spans="1:9" x14ac:dyDescent="0.3">
      <c r="A94" t="s">
        <v>173</v>
      </c>
      <c r="B94">
        <v>0.78983850011572732</v>
      </c>
      <c r="C94">
        <v>0.20673</v>
      </c>
      <c r="D94">
        <v>1.0197361790830035</v>
      </c>
      <c r="E94">
        <v>0.89737999999999996</v>
      </c>
      <c r="F94">
        <v>0.75010904507947018</v>
      </c>
      <c r="G94">
        <v>0.20899999999999999</v>
      </c>
      <c r="H94">
        <v>0.58304075257115162</v>
      </c>
      <c r="I94">
        <v>2.5479999999999999E-2</v>
      </c>
    </row>
    <row r="95" spans="1:9" x14ac:dyDescent="0.3">
      <c r="A95" t="s">
        <v>92</v>
      </c>
      <c r="B95">
        <v>0.4119527461466882</v>
      </c>
      <c r="C95">
        <v>1.547E-3</v>
      </c>
      <c r="D95">
        <v>0.84168162243780009</v>
      </c>
      <c r="E95">
        <v>0.24089099999999999</v>
      </c>
      <c r="F95">
        <v>1.4103181073752691</v>
      </c>
      <c r="G95">
        <v>0.33789000000000002</v>
      </c>
      <c r="H95">
        <v>0.53858519631901802</v>
      </c>
      <c r="I95">
        <v>6.2370000000000004E-3</v>
      </c>
    </row>
    <row r="96" spans="1:9" x14ac:dyDescent="0.3">
      <c r="A96" t="s">
        <v>93</v>
      </c>
      <c r="B96">
        <v>0.33061776007066712</v>
      </c>
      <c r="C96">
        <v>0.28699999999999998</v>
      </c>
      <c r="D96">
        <v>1.0821448259171396</v>
      </c>
      <c r="E96">
        <v>0.91879999999999995</v>
      </c>
      <c r="F96">
        <v>1.4662619054316428</v>
      </c>
      <c r="G96">
        <v>0.81769999999999998</v>
      </c>
      <c r="H96">
        <v>0.47269180458732252</v>
      </c>
      <c r="I96">
        <v>0.39319999999999999</v>
      </c>
    </row>
    <row r="97" spans="1:9" x14ac:dyDescent="0.3">
      <c r="A97" t="s">
        <v>95</v>
      </c>
      <c r="B97">
        <v>0.60435319546998933</v>
      </c>
      <c r="C97">
        <v>0.141647</v>
      </c>
      <c r="D97">
        <v>0.69909056362623401</v>
      </c>
      <c r="E97">
        <v>0.32688800000000001</v>
      </c>
      <c r="F97">
        <v>0.77959651490522208</v>
      </c>
      <c r="G97">
        <v>0.58989999999999998</v>
      </c>
      <c r="H97">
        <v>0.42264678931153687</v>
      </c>
      <c r="I97">
        <v>5.9752E-2</v>
      </c>
    </row>
    <row r="98" spans="1:9" x14ac:dyDescent="0.3">
      <c r="A98" t="s">
        <v>96</v>
      </c>
      <c r="B98">
        <v>0.58175815784511609</v>
      </c>
      <c r="C98">
        <v>0.20197599999999999</v>
      </c>
      <c r="D98">
        <v>0.96604533368890921</v>
      </c>
      <c r="E98">
        <v>0.80840100000000004</v>
      </c>
      <c r="F98">
        <v>1.2527194973032603</v>
      </c>
      <c r="G98">
        <v>0.70409999999999995</v>
      </c>
      <c r="H98">
        <v>0.70911127238653737</v>
      </c>
      <c r="I98">
        <v>0.34827900000000001</v>
      </c>
    </row>
    <row r="99" spans="1:9" x14ac:dyDescent="0.3">
      <c r="A99" t="s">
        <v>100</v>
      </c>
      <c r="B99">
        <v>0.90601412819043192</v>
      </c>
      <c r="C99">
        <v>0.75070000000000003</v>
      </c>
      <c r="D99">
        <v>0.90725937069579354</v>
      </c>
      <c r="E99">
        <v>0.79896</v>
      </c>
      <c r="F99">
        <v>0.87112601592523253</v>
      </c>
      <c r="G99">
        <v>0.68240000000000001</v>
      </c>
      <c r="H99">
        <v>0.78982551457939254</v>
      </c>
      <c r="I99">
        <v>0.47282000000000002</v>
      </c>
    </row>
    <row r="100" spans="1:9" x14ac:dyDescent="0.3">
      <c r="A100" t="s">
        <v>182</v>
      </c>
      <c r="B100">
        <v>1.0418412348897561</v>
      </c>
      <c r="C100">
        <v>0.80528100000000002</v>
      </c>
      <c r="D100">
        <v>1.0377795225748589</v>
      </c>
      <c r="E100">
        <v>0.98400799999999999</v>
      </c>
      <c r="F100">
        <v>1.0745673759054144</v>
      </c>
      <c r="G100">
        <v>0.86344799999999999</v>
      </c>
      <c r="H100">
        <v>1.1091930637401175</v>
      </c>
      <c r="I100">
        <v>0.676844</v>
      </c>
    </row>
    <row r="101" spans="1:9" x14ac:dyDescent="0.3">
      <c r="A101" t="s">
        <v>175</v>
      </c>
      <c r="B101">
        <v>1.3412825725420725</v>
      </c>
      <c r="C101">
        <v>0.37990000000000002</v>
      </c>
      <c r="D101">
        <v>1.0664765537858276</v>
      </c>
      <c r="E101">
        <v>0.96433000000000002</v>
      </c>
      <c r="F101">
        <v>0.82919265448948831</v>
      </c>
      <c r="G101">
        <v>0.49857400000000002</v>
      </c>
      <c r="H101">
        <v>1.1112774594143318</v>
      </c>
      <c r="I101">
        <v>0.83098000000000005</v>
      </c>
    </row>
    <row r="102" spans="1:9" x14ac:dyDescent="0.3">
      <c r="A102" t="s">
        <v>98</v>
      </c>
      <c r="B102">
        <v>0.91070350454909932</v>
      </c>
      <c r="C102">
        <v>0.69779400000000003</v>
      </c>
      <c r="D102">
        <v>0.86075112116419783</v>
      </c>
      <c r="E102">
        <v>0.53157399999999999</v>
      </c>
      <c r="F102">
        <v>0.85027131266805589</v>
      </c>
      <c r="G102">
        <v>0.56240500000000004</v>
      </c>
      <c r="H102">
        <v>0.77418605668186413</v>
      </c>
      <c r="I102">
        <v>0.34348200000000001</v>
      </c>
    </row>
    <row r="103" spans="1:9" x14ac:dyDescent="0.3">
      <c r="A103" t="s">
        <v>183</v>
      </c>
      <c r="B103">
        <v>1.2080163089457665</v>
      </c>
      <c r="C103">
        <v>0.50539999999999996</v>
      </c>
      <c r="D103">
        <v>1.5030468428817116</v>
      </c>
      <c r="E103">
        <v>0.15740000000000001</v>
      </c>
      <c r="F103">
        <v>1.3034275400346598</v>
      </c>
      <c r="G103">
        <v>0.28736800000000001</v>
      </c>
      <c r="H103">
        <v>1.5755789778643088</v>
      </c>
      <c r="I103">
        <v>0.10349999999999999</v>
      </c>
    </row>
    <row r="104" spans="1:9" x14ac:dyDescent="0.3">
      <c r="A104" t="s">
        <v>105</v>
      </c>
      <c r="B104">
        <v>1.2070186518652195</v>
      </c>
      <c r="C104">
        <v>0.7258</v>
      </c>
      <c r="D104">
        <v>0.9343069908424404</v>
      </c>
      <c r="E104">
        <v>0.86619999999999997</v>
      </c>
      <c r="F104">
        <v>1.014698205970245</v>
      </c>
      <c r="G104">
        <v>0.9667</v>
      </c>
      <c r="H104">
        <v>1.215879477392281</v>
      </c>
      <c r="I104">
        <v>0.69510000000000005</v>
      </c>
    </row>
    <row r="105" spans="1:9" x14ac:dyDescent="0.3">
      <c r="A105" t="s">
        <v>102</v>
      </c>
      <c r="B105">
        <v>0.9519348460953222</v>
      </c>
      <c r="C105">
        <v>0.86928000000000005</v>
      </c>
      <c r="D105">
        <v>0.87076929279029036</v>
      </c>
      <c r="E105">
        <v>0.59682999999999997</v>
      </c>
      <c r="F105">
        <v>0.78615205757053452</v>
      </c>
      <c r="G105">
        <v>0.48149999999999998</v>
      </c>
      <c r="H105">
        <v>0.74901120125040399</v>
      </c>
      <c r="I105">
        <v>0.39035999999999998</v>
      </c>
    </row>
    <row r="106" spans="1:9" x14ac:dyDescent="0.3">
      <c r="A106" t="s">
        <v>103</v>
      </c>
      <c r="B106">
        <v>2.6837524920972418</v>
      </c>
      <c r="C106">
        <v>1.6799999999999999E-2</v>
      </c>
      <c r="D106">
        <v>1.0264721355481521</v>
      </c>
      <c r="E106">
        <v>0.93320000000000003</v>
      </c>
      <c r="F106">
        <v>0.88032588772398923</v>
      </c>
      <c r="G106">
        <v>0.61421000000000003</v>
      </c>
      <c r="H106">
        <v>2.4954301216221531</v>
      </c>
      <c r="I106">
        <v>3.7699999999999997E-2</v>
      </c>
    </row>
    <row r="107" spans="1:9" x14ac:dyDescent="0.3">
      <c r="A107" t="s">
        <v>177</v>
      </c>
      <c r="B107">
        <v>0.63608108381651252</v>
      </c>
      <c r="C107">
        <v>0.125415</v>
      </c>
      <c r="D107">
        <v>1.0284345825612995</v>
      </c>
      <c r="E107">
        <v>0.881297</v>
      </c>
      <c r="F107">
        <v>1.0797277670640899</v>
      </c>
      <c r="G107">
        <v>0.78664999999999996</v>
      </c>
      <c r="H107">
        <v>0.69224631004878967</v>
      </c>
      <c r="I107">
        <v>0.19023899999999999</v>
      </c>
    </row>
  </sheetData>
  <mergeCells count="4">
    <mergeCell ref="B1:C1"/>
    <mergeCell ref="D1:E1"/>
    <mergeCell ref="F1:G1"/>
    <mergeCell ref="H1:I1"/>
  </mergeCells>
  <conditionalFormatting sqref="C3:C107">
    <cfRule type="cellIs" dxfId="12" priority="7" operator="lessThan">
      <formula>0.05000001</formula>
    </cfRule>
    <cfRule type="cellIs" dxfId="11" priority="8" operator="lessThan">
      <formula>0.1000001</formula>
    </cfRule>
  </conditionalFormatting>
  <conditionalFormatting sqref="E3:E107">
    <cfRule type="cellIs" dxfId="10" priority="5" operator="lessThan">
      <formula>0.0500001</formula>
    </cfRule>
    <cfRule type="cellIs" dxfId="9" priority="6" operator="lessThan">
      <formula>0.1000001</formula>
    </cfRule>
  </conditionalFormatting>
  <conditionalFormatting sqref="G3:G107">
    <cfRule type="cellIs" dxfId="8" priority="3" operator="lessThan">
      <formula>0.0500001</formula>
    </cfRule>
    <cfRule type="cellIs" dxfId="7" priority="4" operator="lessThan">
      <formula>0.1000001</formula>
    </cfRule>
    <cfRule type="cellIs" dxfId="6" priority="9" operator="lessThan">
      <formula>0.0500001</formula>
    </cfRule>
  </conditionalFormatting>
  <conditionalFormatting sqref="I3:I107">
    <cfRule type="cellIs" dxfId="5" priority="1" operator="lessThan">
      <formula>0.0500001</formula>
    </cfRule>
    <cfRule type="cellIs" dxfId="4" priority="2" operator="lessThan">
      <formula>0.1000001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B7316-FB60-4313-A2C4-F5CDF09B3DB8}">
  <dimension ref="A1:Q107"/>
  <sheetViews>
    <sheetView topLeftCell="A35" workbookViewId="0">
      <selection activeCell="F20" sqref="F20"/>
    </sheetView>
  </sheetViews>
  <sheetFormatPr defaultRowHeight="14.4" x14ac:dyDescent="0.3"/>
  <cols>
    <col min="1" max="1" width="21.109375" bestFit="1" customWidth="1"/>
    <col min="2" max="16" width="8.88671875" customWidth="1"/>
  </cols>
  <sheetData>
    <row r="1" spans="1:17" x14ac:dyDescent="0.3">
      <c r="B1" s="4" t="s">
        <v>112</v>
      </c>
      <c r="C1" s="4"/>
      <c r="D1" s="4" t="s">
        <v>113</v>
      </c>
      <c r="E1" s="4"/>
      <c r="F1" s="4" t="s">
        <v>108</v>
      </c>
      <c r="G1" s="4"/>
      <c r="H1" s="4" t="s">
        <v>109</v>
      </c>
      <c r="I1" s="4"/>
      <c r="J1" s="4" t="s">
        <v>189</v>
      </c>
      <c r="K1" s="4"/>
      <c r="L1" s="4"/>
      <c r="M1" s="4"/>
      <c r="N1" s="4" t="s">
        <v>190</v>
      </c>
      <c r="O1" s="4"/>
      <c r="P1" s="4"/>
      <c r="Q1" s="4"/>
    </row>
    <row r="2" spans="1:17" x14ac:dyDescent="0.3">
      <c r="A2" t="s">
        <v>0</v>
      </c>
      <c r="B2" t="s">
        <v>106</v>
      </c>
      <c r="C2" t="s">
        <v>107</v>
      </c>
      <c r="D2" t="s">
        <v>106</v>
      </c>
      <c r="E2" t="s">
        <v>107</v>
      </c>
      <c r="F2" t="s">
        <v>106</v>
      </c>
      <c r="G2" t="s">
        <v>107</v>
      </c>
      <c r="H2" t="s">
        <v>106</v>
      </c>
      <c r="I2" t="s">
        <v>107</v>
      </c>
      <c r="J2" t="s">
        <v>106</v>
      </c>
      <c r="K2" t="s">
        <v>107</v>
      </c>
      <c r="L2" t="s">
        <v>188</v>
      </c>
      <c r="M2" t="s">
        <v>185</v>
      </c>
      <c r="N2" t="s">
        <v>106</v>
      </c>
      <c r="O2" t="s">
        <v>107</v>
      </c>
      <c r="P2" t="s">
        <v>188</v>
      </c>
      <c r="Q2" t="s">
        <v>185</v>
      </c>
    </row>
    <row r="3" spans="1:17" x14ac:dyDescent="0.3">
      <c r="A3" t="s">
        <v>1</v>
      </c>
      <c r="B3">
        <v>14.578999999999899</v>
      </c>
      <c r="C3">
        <v>16.312000000000001</v>
      </c>
      <c r="D3">
        <v>10.321999999999999</v>
      </c>
      <c r="E3">
        <v>12.577500000000001</v>
      </c>
      <c r="F3">
        <v>24.314999999999898</v>
      </c>
      <c r="G3">
        <v>23.610499999999998</v>
      </c>
      <c r="H3">
        <v>12.013500000000001</v>
      </c>
      <c r="I3">
        <v>9.8045000000000009</v>
      </c>
      <c r="J3">
        <f>F3/B3</f>
        <v>1.6678098635023024</v>
      </c>
      <c r="K3">
        <f>G3/C3</f>
        <v>1.4474313388916134</v>
      </c>
      <c r="L3">
        <f>AVERAGE(J3:K3)</f>
        <v>1.557620601196958</v>
      </c>
      <c r="M3">
        <v>1.25E-4</v>
      </c>
      <c r="N3">
        <f>H3/D3</f>
        <v>1.1638732803720211</v>
      </c>
      <c r="O3">
        <f>AVERAGE(I3/E3)</f>
        <v>0.77952693301530518</v>
      </c>
      <c r="P3">
        <f>AVERAGE(N3:O3)</f>
        <v>0.97170010669366313</v>
      </c>
      <c r="Q3">
        <v>0.67323299999999997</v>
      </c>
    </row>
    <row r="4" spans="1:17" x14ac:dyDescent="0.3">
      <c r="A4" t="s">
        <v>2</v>
      </c>
      <c r="B4">
        <v>18.423500000000001</v>
      </c>
      <c r="C4">
        <v>16.11</v>
      </c>
      <c r="D4">
        <v>13.609</v>
      </c>
      <c r="E4">
        <v>11.176</v>
      </c>
      <c r="F4">
        <v>39.286499999999997</v>
      </c>
      <c r="G4">
        <v>25.1355</v>
      </c>
      <c r="H4">
        <v>29.2225</v>
      </c>
      <c r="I4">
        <v>19.774999999999999</v>
      </c>
      <c r="J4">
        <f t="shared" ref="J4:J67" si="0">F4/B4</f>
        <v>2.1324124080657851</v>
      </c>
      <c r="K4">
        <f t="shared" ref="K4:K67" si="1">G4/C4</f>
        <v>1.5602420856610801</v>
      </c>
      <c r="L4">
        <f t="shared" ref="L4:L67" si="2">AVERAGE(J4:K4)</f>
        <v>1.8463272468634326</v>
      </c>
      <c r="M4">
        <v>5.6419999999999998E-2</v>
      </c>
      <c r="N4">
        <f t="shared" ref="N4:N67" si="3">H4/D4</f>
        <v>2.1472922330810493</v>
      </c>
      <c r="O4">
        <f t="shared" ref="O4:O67" si="4">AVERAGE(I4/E4)</f>
        <v>1.7694166070150321</v>
      </c>
      <c r="P4">
        <f t="shared" ref="P4:P67" si="5">AVERAGE(N4:O4)</f>
        <v>1.9583544200480407</v>
      </c>
      <c r="Q4">
        <v>0.1086</v>
      </c>
    </row>
    <row r="5" spans="1:17" x14ac:dyDescent="0.3">
      <c r="A5" t="s">
        <v>124</v>
      </c>
      <c r="B5">
        <v>8.3045000000000009</v>
      </c>
      <c r="C5">
        <v>8.2594999999999992</v>
      </c>
      <c r="D5">
        <v>10.1</v>
      </c>
      <c r="E5">
        <v>12.06</v>
      </c>
      <c r="F5">
        <v>12.477499999999999</v>
      </c>
      <c r="G5">
        <v>9.4314999999999998</v>
      </c>
      <c r="H5">
        <v>11.797999999999901</v>
      </c>
      <c r="I5">
        <v>7.9145000000000003</v>
      </c>
      <c r="J5">
        <f t="shared" si="0"/>
        <v>1.502498645312782</v>
      </c>
      <c r="K5">
        <f t="shared" si="1"/>
        <v>1.1418972092741693</v>
      </c>
      <c r="L5">
        <f t="shared" si="2"/>
        <v>1.3221979272934756</v>
      </c>
      <c r="M5">
        <v>0.30984</v>
      </c>
      <c r="N5">
        <f t="shared" si="3"/>
        <v>1.1681188118811783</v>
      </c>
      <c r="O5">
        <f t="shared" si="4"/>
        <v>0.65626036484245442</v>
      </c>
      <c r="P5">
        <f t="shared" si="5"/>
        <v>0.91218958836181629</v>
      </c>
      <c r="Q5">
        <v>0.63289899999999999</v>
      </c>
    </row>
    <row r="6" spans="1:17" x14ac:dyDescent="0.3">
      <c r="A6" t="s">
        <v>125</v>
      </c>
      <c r="B6">
        <v>29.347000000000001</v>
      </c>
      <c r="C6">
        <v>28.142499999999998</v>
      </c>
      <c r="D6">
        <v>43.731499999999997</v>
      </c>
      <c r="E6">
        <v>43.223500000000001</v>
      </c>
      <c r="F6">
        <v>37.512500000000003</v>
      </c>
      <c r="G6">
        <v>29.963999999999999</v>
      </c>
      <c r="H6">
        <v>47.960500000000003</v>
      </c>
      <c r="I6">
        <v>35.996499999999997</v>
      </c>
      <c r="J6">
        <f t="shared" si="0"/>
        <v>1.2782396837836918</v>
      </c>
      <c r="K6">
        <f t="shared" si="1"/>
        <v>1.0647241716265434</v>
      </c>
      <c r="L6">
        <f t="shared" si="2"/>
        <v>1.1714819277051176</v>
      </c>
      <c r="M6">
        <v>0.3619</v>
      </c>
      <c r="N6">
        <f t="shared" si="3"/>
        <v>1.0967037490138689</v>
      </c>
      <c r="O6">
        <f t="shared" si="4"/>
        <v>0.83279928742466469</v>
      </c>
      <c r="P6">
        <f t="shared" si="5"/>
        <v>0.96475151821926675</v>
      </c>
      <c r="Q6">
        <v>0.77900000000000003</v>
      </c>
    </row>
    <row r="7" spans="1:17" x14ac:dyDescent="0.3">
      <c r="A7" t="s">
        <v>126</v>
      </c>
      <c r="B7">
        <v>12.5674999999999</v>
      </c>
      <c r="C7">
        <v>13.5275</v>
      </c>
      <c r="D7">
        <v>10.009</v>
      </c>
      <c r="E7">
        <v>10.7745</v>
      </c>
      <c r="F7">
        <v>22.567499999999999</v>
      </c>
      <c r="G7">
        <v>18.157</v>
      </c>
      <c r="H7">
        <v>13.923500000000001</v>
      </c>
      <c r="I7">
        <v>9.827</v>
      </c>
      <c r="J7">
        <f t="shared" si="0"/>
        <v>1.7957032027054052</v>
      </c>
      <c r="K7">
        <f t="shared" si="1"/>
        <v>1.3422287931990391</v>
      </c>
      <c r="L7">
        <f t="shared" si="2"/>
        <v>1.5689659979522221</v>
      </c>
      <c r="M7">
        <v>3.9739999999999998E-2</v>
      </c>
      <c r="N7">
        <f t="shared" si="3"/>
        <v>1.3910980117893896</v>
      </c>
      <c r="O7">
        <f t="shared" si="4"/>
        <v>0.91206088449580025</v>
      </c>
      <c r="P7">
        <f t="shared" si="5"/>
        <v>1.1515794481425949</v>
      </c>
      <c r="Q7">
        <v>0.63219999999999998</v>
      </c>
    </row>
    <row r="8" spans="1:17" x14ac:dyDescent="0.3">
      <c r="A8" t="s">
        <v>6</v>
      </c>
      <c r="B8">
        <v>8.0084999999999997</v>
      </c>
      <c r="C8">
        <v>7.7534999999999901</v>
      </c>
      <c r="D8">
        <v>17.019500000000001</v>
      </c>
      <c r="E8">
        <v>18.0505</v>
      </c>
      <c r="F8">
        <v>16.623999999999999</v>
      </c>
      <c r="G8">
        <v>14.573</v>
      </c>
      <c r="H8">
        <v>23.954000000000001</v>
      </c>
      <c r="I8">
        <v>17.1435</v>
      </c>
      <c r="J8">
        <f t="shared" si="0"/>
        <v>2.075794468377349</v>
      </c>
      <c r="K8">
        <f t="shared" si="1"/>
        <v>1.8795382730379853</v>
      </c>
      <c r="L8">
        <f t="shared" si="2"/>
        <v>1.9776663707076672</v>
      </c>
      <c r="M8">
        <v>1.7489999999999999E-2</v>
      </c>
      <c r="N8">
        <f t="shared" si="3"/>
        <v>1.4074444020094596</v>
      </c>
      <c r="O8">
        <f t="shared" si="4"/>
        <v>0.9497520844297942</v>
      </c>
      <c r="P8">
        <f t="shared" si="5"/>
        <v>1.1785982432196269</v>
      </c>
      <c r="Q8">
        <v>0.27746999999999999</v>
      </c>
    </row>
    <row r="9" spans="1:17" x14ac:dyDescent="0.3">
      <c r="A9" t="s">
        <v>7</v>
      </c>
      <c r="B9">
        <v>13.045</v>
      </c>
      <c r="C9">
        <v>15.329000000000001</v>
      </c>
      <c r="D9">
        <v>32.4985</v>
      </c>
      <c r="E9">
        <v>33.221499999999999</v>
      </c>
      <c r="F9">
        <v>15.228</v>
      </c>
      <c r="G9">
        <v>18.768000000000001</v>
      </c>
      <c r="H9">
        <v>29.716999999999999</v>
      </c>
      <c r="I9">
        <v>26.0975</v>
      </c>
      <c r="J9">
        <f t="shared" si="0"/>
        <v>1.1673438098888462</v>
      </c>
      <c r="K9">
        <f t="shared" si="1"/>
        <v>1.2243460108291473</v>
      </c>
      <c r="L9">
        <f t="shared" si="2"/>
        <v>1.1958449103589968</v>
      </c>
      <c r="M9">
        <v>0.20489299999999999</v>
      </c>
      <c r="N9">
        <f t="shared" si="3"/>
        <v>0.91441143437389416</v>
      </c>
      <c r="O9">
        <f t="shared" si="4"/>
        <v>0.78556055566425365</v>
      </c>
      <c r="P9">
        <f t="shared" si="5"/>
        <v>0.8499859950190739</v>
      </c>
      <c r="Q9">
        <v>4.1099999999999998E-2</v>
      </c>
    </row>
    <row r="10" spans="1:17" x14ac:dyDescent="0.3">
      <c r="A10" t="s">
        <v>127</v>
      </c>
      <c r="B10">
        <v>2.2104999999999899</v>
      </c>
      <c r="C10">
        <v>3.2284999999999999</v>
      </c>
      <c r="D10">
        <v>16.198499999999999</v>
      </c>
      <c r="E10">
        <v>19.628499999999999</v>
      </c>
      <c r="F10">
        <v>9.1824999999999992</v>
      </c>
      <c r="G10">
        <v>4.6005000000000003</v>
      </c>
      <c r="H10">
        <v>22.241</v>
      </c>
      <c r="I10">
        <v>13.512</v>
      </c>
      <c r="J10">
        <f t="shared" si="0"/>
        <v>4.154037548066067</v>
      </c>
      <c r="K10">
        <f t="shared" si="1"/>
        <v>1.4249651540963297</v>
      </c>
      <c r="L10">
        <f t="shared" si="2"/>
        <v>2.7895013510811983</v>
      </c>
      <c r="M10">
        <v>0.24507999999999999</v>
      </c>
      <c r="N10">
        <f t="shared" si="3"/>
        <v>1.3730283668240888</v>
      </c>
      <c r="O10">
        <f t="shared" si="4"/>
        <v>0.68838678452250557</v>
      </c>
      <c r="P10">
        <f t="shared" si="5"/>
        <v>1.0307075756732971</v>
      </c>
      <c r="Q10">
        <v>0.99139999999999995</v>
      </c>
    </row>
    <row r="11" spans="1:17" x14ac:dyDescent="0.3">
      <c r="A11" t="s">
        <v>9</v>
      </c>
      <c r="B11">
        <v>6.3454999999999897</v>
      </c>
      <c r="C11">
        <v>4.9154999999999998</v>
      </c>
      <c r="D11">
        <v>24.805</v>
      </c>
      <c r="E11">
        <v>25.443999999999999</v>
      </c>
      <c r="F11">
        <v>18.878499999999999</v>
      </c>
      <c r="G11">
        <v>8.2394999999999996</v>
      </c>
      <c r="H11">
        <v>32.927999999999997</v>
      </c>
      <c r="I11">
        <v>19.582000000000001</v>
      </c>
      <c r="J11">
        <f t="shared" si="0"/>
        <v>2.9751004648963879</v>
      </c>
      <c r="K11">
        <f t="shared" si="1"/>
        <v>1.6762282575526397</v>
      </c>
      <c r="L11">
        <f t="shared" si="2"/>
        <v>2.325664361224514</v>
      </c>
      <c r="M11">
        <v>0.14588999999999999</v>
      </c>
      <c r="N11">
        <f t="shared" si="3"/>
        <v>1.3274742995363837</v>
      </c>
      <c r="O11">
        <f t="shared" si="4"/>
        <v>0.76961169627417081</v>
      </c>
      <c r="P11">
        <f t="shared" si="5"/>
        <v>1.0485429979052774</v>
      </c>
      <c r="Q11">
        <v>0.82411000000000001</v>
      </c>
    </row>
    <row r="12" spans="1:17" x14ac:dyDescent="0.3">
      <c r="A12" t="s">
        <v>10</v>
      </c>
      <c r="B12">
        <v>19.14</v>
      </c>
      <c r="C12">
        <v>13.242999999999901</v>
      </c>
      <c r="D12">
        <v>24.948499999999999</v>
      </c>
      <c r="E12">
        <v>14.231999999999999</v>
      </c>
      <c r="F12">
        <v>26.799499999999998</v>
      </c>
      <c r="G12">
        <v>33.233999999999902</v>
      </c>
      <c r="H12">
        <v>38.932499999999997</v>
      </c>
      <c r="I12">
        <v>46.422499999999999</v>
      </c>
      <c r="J12">
        <f t="shared" si="0"/>
        <v>1.4001828631138975</v>
      </c>
      <c r="K12">
        <f t="shared" si="1"/>
        <v>2.5095522162652082</v>
      </c>
      <c r="L12">
        <f t="shared" si="2"/>
        <v>1.9548675396895527</v>
      </c>
      <c r="M12">
        <v>0.13320000000000001</v>
      </c>
      <c r="N12">
        <f t="shared" si="3"/>
        <v>1.5605146602000119</v>
      </c>
      <c r="O12">
        <f t="shared" si="4"/>
        <v>3.2618395165823499</v>
      </c>
      <c r="P12">
        <f t="shared" si="5"/>
        <v>2.4111770883911809</v>
      </c>
      <c r="Q12">
        <v>2.35E-2</v>
      </c>
    </row>
    <row r="13" spans="1:17" x14ac:dyDescent="0.3">
      <c r="A13" t="s">
        <v>11</v>
      </c>
      <c r="B13">
        <v>28.128499999999999</v>
      </c>
      <c r="C13">
        <v>7.2515000000000001</v>
      </c>
      <c r="D13">
        <v>14.5215</v>
      </c>
      <c r="E13">
        <v>5.7925000000000004</v>
      </c>
      <c r="F13">
        <v>25.772500000000001</v>
      </c>
      <c r="G13">
        <v>49.358999999999902</v>
      </c>
      <c r="H13">
        <v>18.401499999999999</v>
      </c>
      <c r="I13">
        <v>37.182499999999997</v>
      </c>
      <c r="J13">
        <f t="shared" si="0"/>
        <v>0.91624153438683198</v>
      </c>
      <c r="K13">
        <f t="shared" si="1"/>
        <v>6.806729642142991</v>
      </c>
      <c r="L13">
        <f t="shared" si="2"/>
        <v>3.8614855882649115</v>
      </c>
      <c r="M13">
        <v>0.189</v>
      </c>
      <c r="N13">
        <f t="shared" si="3"/>
        <v>1.2671900285783149</v>
      </c>
      <c r="O13">
        <f t="shared" si="4"/>
        <v>6.4190763918860583</v>
      </c>
      <c r="P13">
        <f t="shared" si="5"/>
        <v>3.8431332102321867</v>
      </c>
      <c r="Q13">
        <v>0.23799999999999999</v>
      </c>
    </row>
    <row r="14" spans="1:17" x14ac:dyDescent="0.3">
      <c r="A14" t="s">
        <v>128</v>
      </c>
      <c r="B14">
        <v>14.8065</v>
      </c>
      <c r="C14">
        <v>17.841000000000001</v>
      </c>
      <c r="D14">
        <v>9.5775000000000006</v>
      </c>
      <c r="E14">
        <v>12.090499999999899</v>
      </c>
      <c r="F14">
        <v>25.019500000000001</v>
      </c>
      <c r="G14">
        <v>24.064499999999999</v>
      </c>
      <c r="H14">
        <v>13.68</v>
      </c>
      <c r="I14">
        <v>10.023</v>
      </c>
      <c r="J14">
        <f t="shared" si="0"/>
        <v>1.6897646303988114</v>
      </c>
      <c r="K14">
        <f t="shared" si="1"/>
        <v>1.3488313435345551</v>
      </c>
      <c r="L14">
        <f t="shared" si="2"/>
        <v>1.5192979869666834</v>
      </c>
      <c r="M14">
        <v>2.66E-3</v>
      </c>
      <c r="N14">
        <f t="shared" si="3"/>
        <v>1.4283476898981988</v>
      </c>
      <c r="O14">
        <f t="shared" si="4"/>
        <v>0.82899797361565553</v>
      </c>
      <c r="P14">
        <f t="shared" si="5"/>
        <v>1.1286728317569272</v>
      </c>
      <c r="Q14">
        <v>0.60997000000000001</v>
      </c>
    </row>
    <row r="15" spans="1:17" x14ac:dyDescent="0.3">
      <c r="A15" t="s">
        <v>129</v>
      </c>
      <c r="B15">
        <v>11.733499999999999</v>
      </c>
      <c r="C15">
        <v>12.45</v>
      </c>
      <c r="D15">
        <v>8.7789999999999999</v>
      </c>
      <c r="E15">
        <v>9.4004999999999992</v>
      </c>
      <c r="F15">
        <v>27.927499999999998</v>
      </c>
      <c r="G15">
        <v>20.549499999999998</v>
      </c>
      <c r="H15">
        <v>17.146999999999998</v>
      </c>
      <c r="I15">
        <v>15.1785</v>
      </c>
      <c r="J15">
        <f t="shared" si="0"/>
        <v>2.3801508501299695</v>
      </c>
      <c r="K15">
        <f t="shared" si="1"/>
        <v>1.6505622489959839</v>
      </c>
      <c r="L15">
        <f t="shared" si="2"/>
        <v>2.0153565495629766</v>
      </c>
      <c r="M15">
        <v>6.6819999999999996E-3</v>
      </c>
      <c r="N15">
        <f t="shared" si="3"/>
        <v>1.9531837339104681</v>
      </c>
      <c r="O15">
        <f t="shared" si="4"/>
        <v>1.614648157012925</v>
      </c>
      <c r="P15">
        <f t="shared" si="5"/>
        <v>1.7839159454616964</v>
      </c>
      <c r="Q15">
        <v>6.7460000000000006E-2</v>
      </c>
    </row>
    <row r="16" spans="1:17" x14ac:dyDescent="0.3">
      <c r="A16" t="s">
        <v>130</v>
      </c>
      <c r="B16">
        <v>10.629</v>
      </c>
      <c r="C16">
        <v>11.394500000000001</v>
      </c>
      <c r="D16">
        <v>8.2070000000000007</v>
      </c>
      <c r="E16">
        <v>11.75</v>
      </c>
      <c r="F16">
        <v>17.796500000000002</v>
      </c>
      <c r="G16">
        <v>13.8925</v>
      </c>
      <c r="H16">
        <v>12.346</v>
      </c>
      <c r="I16">
        <v>9.4969999999999999</v>
      </c>
      <c r="J16">
        <f t="shared" si="0"/>
        <v>1.6743343682378402</v>
      </c>
      <c r="K16">
        <f t="shared" si="1"/>
        <v>1.2192285751897844</v>
      </c>
      <c r="L16">
        <f t="shared" si="2"/>
        <v>1.4467814717138123</v>
      </c>
      <c r="M16">
        <v>9.1805999999999999E-2</v>
      </c>
      <c r="N16">
        <f t="shared" si="3"/>
        <v>1.5043255757280369</v>
      </c>
      <c r="O16">
        <f t="shared" si="4"/>
        <v>0.80825531914893611</v>
      </c>
      <c r="P16">
        <f t="shared" si="5"/>
        <v>1.1562904474384865</v>
      </c>
      <c r="Q16">
        <v>0.71834500000000001</v>
      </c>
    </row>
    <row r="17" spans="1:17" x14ac:dyDescent="0.3">
      <c r="A17" t="s">
        <v>131</v>
      </c>
      <c r="B17">
        <v>9.57</v>
      </c>
      <c r="C17">
        <v>10.744</v>
      </c>
      <c r="D17">
        <v>12.69</v>
      </c>
      <c r="E17">
        <v>14.407500000000001</v>
      </c>
      <c r="F17">
        <v>18.021000000000001</v>
      </c>
      <c r="G17">
        <v>12.757999999999999</v>
      </c>
      <c r="H17">
        <v>17.244499999999999</v>
      </c>
      <c r="I17">
        <v>11.510999999999999</v>
      </c>
      <c r="J17">
        <f t="shared" si="0"/>
        <v>1.8830721003134796</v>
      </c>
      <c r="K17">
        <f t="shared" si="1"/>
        <v>1.1874534623976172</v>
      </c>
      <c r="L17">
        <f t="shared" si="2"/>
        <v>1.5352627813555484</v>
      </c>
      <c r="M17">
        <v>0.11005</v>
      </c>
      <c r="N17">
        <f t="shared" si="3"/>
        <v>1.3589046493301813</v>
      </c>
      <c r="O17">
        <f t="shared" si="4"/>
        <v>0.79895887558563239</v>
      </c>
      <c r="P17">
        <f t="shared" si="5"/>
        <v>1.0789317624579069</v>
      </c>
      <c r="Q17">
        <v>0.78309799999999996</v>
      </c>
    </row>
    <row r="18" spans="1:17" x14ac:dyDescent="0.3">
      <c r="A18" t="s">
        <v>132</v>
      </c>
      <c r="B18">
        <v>6.2</v>
      </c>
      <c r="C18">
        <v>6.1939999999999902</v>
      </c>
      <c r="D18">
        <v>10.964</v>
      </c>
      <c r="E18">
        <v>12.0565</v>
      </c>
      <c r="F18">
        <v>12.2244999999999</v>
      </c>
      <c r="G18">
        <v>7.9675000000000002</v>
      </c>
      <c r="H18">
        <v>13.532999999999999</v>
      </c>
      <c r="I18">
        <v>8.2955000000000005</v>
      </c>
      <c r="J18">
        <f t="shared" si="0"/>
        <v>1.9716935483870806</v>
      </c>
      <c r="K18">
        <f t="shared" si="1"/>
        <v>1.2863254762673575</v>
      </c>
      <c r="L18">
        <f t="shared" si="2"/>
        <v>1.629009512327219</v>
      </c>
      <c r="M18">
        <v>0.12726999999999999</v>
      </c>
      <c r="N18">
        <f t="shared" si="3"/>
        <v>1.2343122947829259</v>
      </c>
      <c r="O18">
        <f t="shared" si="4"/>
        <v>0.6880520880852653</v>
      </c>
      <c r="P18">
        <f t="shared" si="5"/>
        <v>0.96118219143409567</v>
      </c>
      <c r="Q18">
        <v>0.80136600000000002</v>
      </c>
    </row>
    <row r="19" spans="1:17" x14ac:dyDescent="0.3">
      <c r="A19" t="s">
        <v>14</v>
      </c>
      <c r="B19">
        <v>12.323</v>
      </c>
      <c r="C19">
        <v>15.030999999999899</v>
      </c>
      <c r="D19">
        <v>0.219</v>
      </c>
      <c r="E19">
        <v>5.3614999999999897</v>
      </c>
      <c r="F19">
        <v>16.873999999999999</v>
      </c>
      <c r="G19">
        <v>16.754999999999999</v>
      </c>
      <c r="H19">
        <v>2.1080000000000001</v>
      </c>
      <c r="I19">
        <v>1.3779999999999999</v>
      </c>
      <c r="J19">
        <f t="shared" si="0"/>
        <v>1.3693094214071246</v>
      </c>
      <c r="K19">
        <f t="shared" si="1"/>
        <v>1.1146962943250689</v>
      </c>
      <c r="L19">
        <f t="shared" si="2"/>
        <v>1.2420028578660967</v>
      </c>
      <c r="M19">
        <v>0.13891899999999999</v>
      </c>
      <c r="N19">
        <f t="shared" si="3"/>
        <v>9.6255707762557083</v>
      </c>
      <c r="O19">
        <f t="shared" si="4"/>
        <v>0.25701762566446007</v>
      </c>
      <c r="P19">
        <f t="shared" si="5"/>
        <v>4.9412942009600842</v>
      </c>
      <c r="Q19">
        <v>0.59828499999999996</v>
      </c>
    </row>
    <row r="20" spans="1:17" x14ac:dyDescent="0.3">
      <c r="A20" t="s">
        <v>15</v>
      </c>
      <c r="B20">
        <v>15.679500000000001</v>
      </c>
      <c r="C20">
        <v>2.75</v>
      </c>
      <c r="D20">
        <v>30.5975</v>
      </c>
      <c r="E20">
        <v>13.795</v>
      </c>
      <c r="F20">
        <v>0.19800000000000001</v>
      </c>
      <c r="G20">
        <v>2.6120000000000001</v>
      </c>
      <c r="H20">
        <v>21.346499999999999</v>
      </c>
      <c r="I20">
        <v>35.254999999999903</v>
      </c>
      <c r="J20">
        <f t="shared" si="0"/>
        <v>1.262795369750311E-2</v>
      </c>
      <c r="K20">
        <f t="shared" si="1"/>
        <v>0.94981818181818189</v>
      </c>
      <c r="L20">
        <f t="shared" si="2"/>
        <v>0.48122306775784252</v>
      </c>
      <c r="M20">
        <v>0.37159999999999999</v>
      </c>
      <c r="N20">
        <f t="shared" si="3"/>
        <v>0.69765503717623989</v>
      </c>
      <c r="O20">
        <f t="shared" si="4"/>
        <v>2.5556361000362382</v>
      </c>
      <c r="P20">
        <f t="shared" si="5"/>
        <v>1.6266455686062391</v>
      </c>
      <c r="Q20">
        <v>0.48049999999999998</v>
      </c>
    </row>
    <row r="21" spans="1:17" x14ac:dyDescent="0.3">
      <c r="A21" t="s">
        <v>16</v>
      </c>
      <c r="B21">
        <v>12.394500000000001</v>
      </c>
      <c r="C21">
        <v>6.7355</v>
      </c>
      <c r="D21">
        <v>29.443999999999999</v>
      </c>
      <c r="E21">
        <v>33.444499999999998</v>
      </c>
      <c r="F21">
        <v>27.831</v>
      </c>
      <c r="G21">
        <v>16.121499999999902</v>
      </c>
      <c r="H21">
        <v>53.596499999999999</v>
      </c>
      <c r="I21">
        <v>22.579000000000001</v>
      </c>
      <c r="J21">
        <f t="shared" si="0"/>
        <v>2.2454314413651213</v>
      </c>
      <c r="K21">
        <f t="shared" si="1"/>
        <v>2.3935119887164875</v>
      </c>
      <c r="L21">
        <f t="shared" si="2"/>
        <v>2.3194717150408044</v>
      </c>
      <c r="M21">
        <v>0.2467</v>
      </c>
      <c r="N21">
        <f t="shared" si="3"/>
        <v>1.8202859665806277</v>
      </c>
      <c r="O21">
        <f t="shared" si="4"/>
        <v>0.6751184798696348</v>
      </c>
      <c r="P21">
        <f t="shared" si="5"/>
        <v>1.2477022232251311</v>
      </c>
      <c r="Q21">
        <v>0.52232999999999996</v>
      </c>
    </row>
    <row r="22" spans="1:17" x14ac:dyDescent="0.3">
      <c r="A22" t="s">
        <v>17</v>
      </c>
      <c r="B22">
        <v>7.4729999999999999</v>
      </c>
      <c r="C22">
        <v>7.0890000000000004</v>
      </c>
      <c r="D22">
        <v>11.872999999999999</v>
      </c>
      <c r="E22">
        <v>11.779500000000001</v>
      </c>
      <c r="F22">
        <v>15.483000000000001</v>
      </c>
      <c r="G22">
        <v>8.8659999999999997</v>
      </c>
      <c r="H22">
        <v>12.6135</v>
      </c>
      <c r="I22">
        <v>7.2214999999999998</v>
      </c>
      <c r="J22">
        <f t="shared" si="0"/>
        <v>2.0718586912886394</v>
      </c>
      <c r="K22">
        <f t="shared" si="1"/>
        <v>1.2506700521935392</v>
      </c>
      <c r="L22">
        <f t="shared" si="2"/>
        <v>1.6612643717410893</v>
      </c>
      <c r="M22">
        <v>0.11039</v>
      </c>
      <c r="N22">
        <f t="shared" si="3"/>
        <v>1.062368398888234</v>
      </c>
      <c r="O22">
        <f t="shared" si="4"/>
        <v>0.61305658134895369</v>
      </c>
      <c r="P22">
        <f t="shared" si="5"/>
        <v>0.83771249011859383</v>
      </c>
      <c r="Q22">
        <v>0.50367799999999996</v>
      </c>
    </row>
    <row r="23" spans="1:17" x14ac:dyDescent="0.3">
      <c r="A23" t="s">
        <v>18</v>
      </c>
      <c r="B23">
        <v>12.172000000000001</v>
      </c>
      <c r="C23">
        <v>14.7385</v>
      </c>
      <c r="D23">
        <v>4.0519999999999996</v>
      </c>
      <c r="E23">
        <v>7.5564999999999998</v>
      </c>
      <c r="F23">
        <v>20.089500000000001</v>
      </c>
      <c r="G23">
        <v>18.516999999999999</v>
      </c>
      <c r="H23">
        <v>6.4405000000000001</v>
      </c>
      <c r="I23">
        <v>3.1795</v>
      </c>
      <c r="J23">
        <f t="shared" si="0"/>
        <v>1.6504682878738088</v>
      </c>
      <c r="K23">
        <f t="shared" si="1"/>
        <v>1.2563693727312819</v>
      </c>
      <c r="L23">
        <f t="shared" si="2"/>
        <v>1.4534188303025455</v>
      </c>
      <c r="M23">
        <v>2.1049999999999999E-2</v>
      </c>
      <c r="N23">
        <f t="shared" si="3"/>
        <v>1.5894619940769992</v>
      </c>
      <c r="O23">
        <f t="shared" si="4"/>
        <v>0.42076358102296035</v>
      </c>
      <c r="P23">
        <f t="shared" si="5"/>
        <v>1.0051127875499797</v>
      </c>
      <c r="Q23">
        <v>0.63945600000000002</v>
      </c>
    </row>
    <row r="24" spans="1:17" x14ac:dyDescent="0.3">
      <c r="A24" t="s">
        <v>19</v>
      </c>
      <c r="B24">
        <v>11.640499999999999</v>
      </c>
      <c r="C24">
        <v>11.211</v>
      </c>
      <c r="D24">
        <v>10.313499999999999</v>
      </c>
      <c r="E24">
        <v>11.5565</v>
      </c>
      <c r="F24">
        <v>35.805</v>
      </c>
      <c r="G24">
        <v>27.951499999999999</v>
      </c>
      <c r="H24">
        <v>24.548999999999999</v>
      </c>
      <c r="I24">
        <v>13.755999999999901</v>
      </c>
      <c r="J24">
        <f t="shared" si="0"/>
        <v>3.0758988015978694</v>
      </c>
      <c r="K24">
        <f t="shared" si="1"/>
        <v>2.4932209437159929</v>
      </c>
      <c r="L24">
        <f t="shared" si="2"/>
        <v>2.7845598726569314</v>
      </c>
      <c r="M24">
        <v>3.5300000000000002E-3</v>
      </c>
      <c r="N24">
        <f t="shared" si="3"/>
        <v>2.3802782760459591</v>
      </c>
      <c r="O24">
        <f t="shared" si="4"/>
        <v>1.1903257906805609</v>
      </c>
      <c r="P24">
        <f t="shared" si="5"/>
        <v>1.7853020333632599</v>
      </c>
      <c r="Q24">
        <v>0.13965</v>
      </c>
    </row>
    <row r="25" spans="1:17" x14ac:dyDescent="0.3">
      <c r="A25" t="s">
        <v>20</v>
      </c>
      <c r="B25">
        <v>3.819</v>
      </c>
      <c r="C25">
        <v>1.6559999999999999</v>
      </c>
      <c r="D25">
        <v>50.893500000000003</v>
      </c>
      <c r="E25">
        <v>19.715499999999999</v>
      </c>
      <c r="F25">
        <v>4.327</v>
      </c>
      <c r="G25">
        <v>4.7865000000000002</v>
      </c>
      <c r="H25">
        <v>57.179499999999997</v>
      </c>
      <c r="I25">
        <v>73.915999999999997</v>
      </c>
      <c r="J25">
        <f t="shared" si="0"/>
        <v>1.133019114951558</v>
      </c>
      <c r="K25">
        <f t="shared" si="1"/>
        <v>2.8903985507246381</v>
      </c>
      <c r="L25">
        <f t="shared" si="2"/>
        <v>2.0117088328380981</v>
      </c>
      <c r="M25">
        <v>0.84459399999999996</v>
      </c>
      <c r="N25">
        <f t="shared" si="3"/>
        <v>1.1235128258029021</v>
      </c>
      <c r="O25">
        <f t="shared" si="4"/>
        <v>3.7491313940807993</v>
      </c>
      <c r="P25">
        <f t="shared" si="5"/>
        <v>2.4363221099418508</v>
      </c>
      <c r="Q25">
        <v>9.8429999999999993E-3</v>
      </c>
    </row>
    <row r="26" spans="1:17" x14ac:dyDescent="0.3">
      <c r="A26" t="s">
        <v>133</v>
      </c>
      <c r="B26">
        <v>8.5864999999999991</v>
      </c>
      <c r="C26">
        <v>10.400499999999999</v>
      </c>
      <c r="D26">
        <v>17.101999999999901</v>
      </c>
      <c r="E26">
        <v>19.771000000000001</v>
      </c>
      <c r="F26">
        <v>15.2515</v>
      </c>
      <c r="G26">
        <v>11.551500000000001</v>
      </c>
      <c r="H26">
        <v>20.700500000000002</v>
      </c>
      <c r="I26">
        <v>16.28</v>
      </c>
      <c r="J26">
        <f t="shared" si="0"/>
        <v>1.7762184825016016</v>
      </c>
      <c r="K26">
        <f t="shared" si="1"/>
        <v>1.1106677563578675</v>
      </c>
      <c r="L26">
        <f t="shared" si="2"/>
        <v>1.4434431194297346</v>
      </c>
      <c r="M26">
        <v>0.15465000000000001</v>
      </c>
      <c r="N26">
        <f t="shared" si="3"/>
        <v>1.2104139866682331</v>
      </c>
      <c r="O26">
        <f t="shared" si="4"/>
        <v>0.82342825350260485</v>
      </c>
      <c r="P26">
        <f t="shared" si="5"/>
        <v>1.0169211200854189</v>
      </c>
      <c r="Q26">
        <v>0.98328000000000004</v>
      </c>
    </row>
    <row r="27" spans="1:17" x14ac:dyDescent="0.3">
      <c r="A27" t="s">
        <v>134</v>
      </c>
      <c r="B27">
        <v>5.5609999999999999</v>
      </c>
      <c r="C27">
        <v>7.9394999999999998</v>
      </c>
      <c r="D27">
        <v>20.427</v>
      </c>
      <c r="E27">
        <v>22.070999999999898</v>
      </c>
      <c r="F27">
        <v>11.1154999999999</v>
      </c>
      <c r="G27">
        <v>13.878</v>
      </c>
      <c r="H27">
        <v>22.810500000000001</v>
      </c>
      <c r="I27">
        <v>18.549499999999998</v>
      </c>
      <c r="J27">
        <f t="shared" si="0"/>
        <v>1.9988311454774141</v>
      </c>
      <c r="K27">
        <f t="shared" si="1"/>
        <v>1.7479690156810883</v>
      </c>
      <c r="L27">
        <f t="shared" si="2"/>
        <v>1.8734000805792512</v>
      </c>
      <c r="M27">
        <v>1.3832000000000001E-2</v>
      </c>
      <c r="N27">
        <f t="shared" si="3"/>
        <v>1.1166838008518138</v>
      </c>
      <c r="O27">
        <f t="shared" si="4"/>
        <v>0.84044674006615394</v>
      </c>
      <c r="P27">
        <f t="shared" si="5"/>
        <v>0.97856527045898389</v>
      </c>
      <c r="Q27">
        <v>0.76390800000000003</v>
      </c>
    </row>
    <row r="28" spans="1:17" x14ac:dyDescent="0.3">
      <c r="A28" t="s">
        <v>25</v>
      </c>
      <c r="B28">
        <v>4.5955000000000004</v>
      </c>
      <c r="C28">
        <v>4.1899999999999897</v>
      </c>
      <c r="D28">
        <v>16.811999999999902</v>
      </c>
      <c r="E28">
        <v>20.485499999999998</v>
      </c>
      <c r="F28">
        <v>8.6634999999999902</v>
      </c>
      <c r="G28">
        <v>4.5644999999999998</v>
      </c>
      <c r="H28">
        <v>21.857999999999901</v>
      </c>
      <c r="I28">
        <v>13.6105</v>
      </c>
      <c r="J28">
        <f t="shared" si="0"/>
        <v>1.8852137961048829</v>
      </c>
      <c r="K28">
        <f t="shared" si="1"/>
        <v>1.0893794749403367</v>
      </c>
      <c r="L28">
        <f t="shared" si="2"/>
        <v>1.4872966355226098</v>
      </c>
      <c r="M28">
        <v>0.53154000000000001</v>
      </c>
      <c r="N28">
        <f t="shared" si="3"/>
        <v>1.3001427551748768</v>
      </c>
      <c r="O28">
        <f t="shared" si="4"/>
        <v>0.66439676844597406</v>
      </c>
      <c r="P28">
        <f t="shared" si="5"/>
        <v>0.98226976181042547</v>
      </c>
      <c r="Q28">
        <v>0.79459000000000002</v>
      </c>
    </row>
    <row r="29" spans="1:17" x14ac:dyDescent="0.3">
      <c r="A29" t="s">
        <v>27</v>
      </c>
      <c r="B29">
        <v>4.3719999999999999</v>
      </c>
      <c r="C29">
        <v>4.6244999999999896</v>
      </c>
      <c r="D29">
        <v>20.3535</v>
      </c>
      <c r="E29">
        <v>25.375</v>
      </c>
      <c r="F29">
        <v>13.0979999999999</v>
      </c>
      <c r="G29">
        <v>5.6340000000000003</v>
      </c>
      <c r="H29">
        <v>27.734500000000001</v>
      </c>
      <c r="I29">
        <v>18.515000000000001</v>
      </c>
      <c r="J29">
        <f t="shared" si="0"/>
        <v>2.9958828911253201</v>
      </c>
      <c r="K29">
        <f t="shared" si="1"/>
        <v>1.2182938696075281</v>
      </c>
      <c r="L29">
        <f t="shared" si="2"/>
        <v>2.1070883803664242</v>
      </c>
      <c r="M29">
        <v>0.25768999999999997</v>
      </c>
      <c r="N29">
        <f t="shared" si="3"/>
        <v>1.3626403321296092</v>
      </c>
      <c r="O29">
        <f t="shared" si="4"/>
        <v>0.72965517241379307</v>
      </c>
      <c r="P29">
        <f t="shared" si="5"/>
        <v>1.0461477522717011</v>
      </c>
      <c r="Q29">
        <v>0.9496</v>
      </c>
    </row>
    <row r="30" spans="1:17" x14ac:dyDescent="0.3">
      <c r="A30" t="s">
        <v>28</v>
      </c>
      <c r="B30">
        <v>18.5685</v>
      </c>
      <c r="C30">
        <v>59.656999999999996</v>
      </c>
      <c r="D30">
        <v>18.198</v>
      </c>
      <c r="E30">
        <v>69.955999999999904</v>
      </c>
      <c r="F30">
        <v>17.320499999999999</v>
      </c>
      <c r="G30">
        <v>23.287500000000001</v>
      </c>
      <c r="H30">
        <v>30.0565</v>
      </c>
      <c r="I30">
        <v>34.893000000000001</v>
      </c>
      <c r="J30">
        <f t="shared" si="0"/>
        <v>0.93278940140560618</v>
      </c>
      <c r="K30">
        <f t="shared" si="1"/>
        <v>0.39035653821010113</v>
      </c>
      <c r="L30">
        <f t="shared" si="2"/>
        <v>0.66157296980785363</v>
      </c>
      <c r="M30">
        <v>0.43180000000000002</v>
      </c>
      <c r="N30">
        <f t="shared" si="3"/>
        <v>1.6516375425870975</v>
      </c>
      <c r="O30">
        <f t="shared" si="4"/>
        <v>0.49878495054034033</v>
      </c>
      <c r="P30">
        <f t="shared" si="5"/>
        <v>1.0752112465637189</v>
      </c>
      <c r="Q30">
        <v>0.62339999999999995</v>
      </c>
    </row>
    <row r="31" spans="1:17" x14ac:dyDescent="0.3">
      <c r="A31" t="s">
        <v>29</v>
      </c>
      <c r="B31">
        <v>29.995999999999999</v>
      </c>
      <c r="C31">
        <v>26.706499999999998</v>
      </c>
      <c r="D31">
        <v>27.147500000000001</v>
      </c>
      <c r="E31">
        <v>21.038999999999898</v>
      </c>
      <c r="F31">
        <v>44.457000000000001</v>
      </c>
      <c r="G31">
        <v>64.775000000000006</v>
      </c>
      <c r="H31">
        <v>32.656499999999902</v>
      </c>
      <c r="I31">
        <v>67.293000000000006</v>
      </c>
      <c r="J31">
        <f t="shared" si="0"/>
        <v>1.4820976130150687</v>
      </c>
      <c r="K31">
        <f t="shared" si="1"/>
        <v>2.4254394997472528</v>
      </c>
      <c r="L31">
        <f t="shared" si="2"/>
        <v>1.9537685563811609</v>
      </c>
      <c r="M31">
        <v>7.5600000000000001E-2</v>
      </c>
      <c r="N31">
        <f t="shared" si="3"/>
        <v>1.2029284464499457</v>
      </c>
      <c r="O31">
        <f t="shared" si="4"/>
        <v>3.1984885213175689</v>
      </c>
      <c r="P31">
        <f t="shared" si="5"/>
        <v>2.2007084838837572</v>
      </c>
      <c r="Q31">
        <v>7.9200000000000007E-2</v>
      </c>
    </row>
    <row r="32" spans="1:17" x14ac:dyDescent="0.3">
      <c r="A32" t="s">
        <v>135</v>
      </c>
      <c r="B32">
        <v>10.701000000000001</v>
      </c>
      <c r="C32">
        <v>9.6114999999999995</v>
      </c>
      <c r="D32">
        <v>9.202</v>
      </c>
      <c r="E32">
        <v>9.3085000000000004</v>
      </c>
      <c r="F32">
        <v>16.673500000000001</v>
      </c>
      <c r="G32">
        <v>12.0275</v>
      </c>
      <c r="H32">
        <v>9.8620000000000001</v>
      </c>
      <c r="I32">
        <v>5.4979999999999896</v>
      </c>
      <c r="J32">
        <f t="shared" si="0"/>
        <v>1.5581254088402954</v>
      </c>
      <c r="K32">
        <f t="shared" si="1"/>
        <v>1.2513655516828799</v>
      </c>
      <c r="L32">
        <f t="shared" si="2"/>
        <v>1.4047454802615875</v>
      </c>
      <c r="M32">
        <v>0.10791000000000001</v>
      </c>
      <c r="N32">
        <f t="shared" si="3"/>
        <v>1.0717235383612258</v>
      </c>
      <c r="O32">
        <f t="shared" si="4"/>
        <v>0.59064296073481115</v>
      </c>
      <c r="P32">
        <f t="shared" si="5"/>
        <v>0.83118324954801848</v>
      </c>
      <c r="Q32">
        <v>0.51584399999999997</v>
      </c>
    </row>
    <row r="33" spans="1:17" x14ac:dyDescent="0.3">
      <c r="A33" t="s">
        <v>136</v>
      </c>
      <c r="B33">
        <v>26.187000000000001</v>
      </c>
      <c r="C33">
        <v>19.831499999999998</v>
      </c>
      <c r="D33">
        <v>30.155999999999999</v>
      </c>
      <c r="E33">
        <v>25.411000000000001</v>
      </c>
      <c r="F33">
        <v>18.230499999999999</v>
      </c>
      <c r="G33">
        <v>24.419499999999999</v>
      </c>
      <c r="H33">
        <v>15.128500000000001</v>
      </c>
      <c r="I33">
        <v>24.274000000000001</v>
      </c>
      <c r="J33">
        <f t="shared" si="0"/>
        <v>0.69616603658303733</v>
      </c>
      <c r="K33">
        <f t="shared" si="1"/>
        <v>1.2313491163048687</v>
      </c>
      <c r="L33">
        <f t="shared" si="2"/>
        <v>0.96375757644395299</v>
      </c>
      <c r="M33">
        <v>0.77854100000000004</v>
      </c>
      <c r="N33">
        <f t="shared" si="3"/>
        <v>0.50167462528186768</v>
      </c>
      <c r="O33">
        <f t="shared" si="4"/>
        <v>0.95525559796938331</v>
      </c>
      <c r="P33">
        <f t="shared" si="5"/>
        <v>0.72846511162562555</v>
      </c>
      <c r="Q33">
        <v>0.20028000000000001</v>
      </c>
    </row>
    <row r="34" spans="1:17" x14ac:dyDescent="0.3">
      <c r="A34" t="s">
        <v>30</v>
      </c>
      <c r="B34">
        <v>23.948499999999999</v>
      </c>
      <c r="C34">
        <v>30.471</v>
      </c>
      <c r="D34">
        <v>38.033999999999999</v>
      </c>
      <c r="E34">
        <v>47.466500000000003</v>
      </c>
      <c r="F34">
        <v>10.054</v>
      </c>
      <c r="G34">
        <v>41.3584999999999</v>
      </c>
      <c r="H34">
        <v>13.93</v>
      </c>
      <c r="I34">
        <v>42.227999999999902</v>
      </c>
      <c r="J34">
        <f t="shared" si="0"/>
        <v>0.41981752510595655</v>
      </c>
      <c r="K34">
        <f t="shared" si="1"/>
        <v>1.3573069475895081</v>
      </c>
      <c r="L34">
        <f t="shared" si="2"/>
        <v>0.88856223634773235</v>
      </c>
      <c r="M34">
        <v>0.93330000000000002</v>
      </c>
      <c r="N34">
        <f t="shared" si="3"/>
        <v>0.36625124888257876</v>
      </c>
      <c r="O34">
        <f t="shared" si="4"/>
        <v>0.88963795518944733</v>
      </c>
      <c r="P34">
        <f t="shared" si="5"/>
        <v>0.6279446020360131</v>
      </c>
      <c r="Q34">
        <v>0.42357</v>
      </c>
    </row>
    <row r="35" spans="1:17" x14ac:dyDescent="0.3">
      <c r="A35" t="s">
        <v>31</v>
      </c>
      <c r="B35">
        <v>5.8414999999999999</v>
      </c>
      <c r="C35">
        <v>5.7690000000000001</v>
      </c>
      <c r="D35">
        <v>9.5824999999999996</v>
      </c>
      <c r="E35">
        <v>11.307</v>
      </c>
      <c r="F35">
        <v>12.055499999999901</v>
      </c>
      <c r="G35">
        <v>8.4719999999999995</v>
      </c>
      <c r="H35">
        <v>11.2485</v>
      </c>
      <c r="I35">
        <v>6.7690000000000001</v>
      </c>
      <c r="J35">
        <f t="shared" si="0"/>
        <v>2.0637678678421469</v>
      </c>
      <c r="K35">
        <f t="shared" si="1"/>
        <v>1.4685387415496618</v>
      </c>
      <c r="L35">
        <f t="shared" si="2"/>
        <v>1.7661533046959044</v>
      </c>
      <c r="M35">
        <v>7.8960000000000002E-2</v>
      </c>
      <c r="N35">
        <f t="shared" si="3"/>
        <v>1.173858596399687</v>
      </c>
      <c r="O35">
        <f t="shared" si="4"/>
        <v>0.59865570000884405</v>
      </c>
      <c r="P35">
        <f t="shared" si="5"/>
        <v>0.8862571482042656</v>
      </c>
      <c r="Q35">
        <v>0.53499399999999997</v>
      </c>
    </row>
    <row r="36" spans="1:17" x14ac:dyDescent="0.3">
      <c r="A36" t="s">
        <v>137</v>
      </c>
      <c r="B36">
        <v>7.7104999999999997</v>
      </c>
      <c r="C36">
        <v>6.9625000000000004</v>
      </c>
      <c r="D36">
        <v>18.5625</v>
      </c>
      <c r="E36">
        <v>19.668500000000002</v>
      </c>
      <c r="F36">
        <v>10.870999999999899</v>
      </c>
      <c r="G36">
        <v>8.2614999999999998</v>
      </c>
      <c r="H36">
        <v>20.185499999999902</v>
      </c>
      <c r="I36">
        <v>13.179500000000001</v>
      </c>
      <c r="J36">
        <f t="shared" si="0"/>
        <v>1.4098955969132869</v>
      </c>
      <c r="K36">
        <f t="shared" si="1"/>
        <v>1.1865709156193895</v>
      </c>
      <c r="L36">
        <f t="shared" si="2"/>
        <v>1.2982332562663381</v>
      </c>
      <c r="M36">
        <v>0.46190999999999999</v>
      </c>
      <c r="N36">
        <f t="shared" si="3"/>
        <v>1.0874343434343381</v>
      </c>
      <c r="O36">
        <f t="shared" si="4"/>
        <v>0.67008160256247296</v>
      </c>
      <c r="P36">
        <f t="shared" si="5"/>
        <v>0.87875797299840552</v>
      </c>
      <c r="Q36">
        <v>0.42363000000000001</v>
      </c>
    </row>
    <row r="37" spans="1:17" x14ac:dyDescent="0.3">
      <c r="A37" t="s">
        <v>35</v>
      </c>
      <c r="B37">
        <v>2.9885000000000002</v>
      </c>
      <c r="C37">
        <v>2.3199999999999998</v>
      </c>
      <c r="D37">
        <v>15.596499999999899</v>
      </c>
      <c r="E37">
        <v>17.716000000000001</v>
      </c>
      <c r="F37">
        <v>6.8944999999999999</v>
      </c>
      <c r="G37">
        <v>5.9249999999999998</v>
      </c>
      <c r="H37">
        <v>19.63</v>
      </c>
      <c r="I37">
        <v>10.775</v>
      </c>
      <c r="J37">
        <f t="shared" si="0"/>
        <v>2.3070102057888571</v>
      </c>
      <c r="K37">
        <f t="shared" si="1"/>
        <v>2.5538793103448278</v>
      </c>
      <c r="L37">
        <f t="shared" si="2"/>
        <v>2.4304447580668427</v>
      </c>
      <c r="M37">
        <v>0.20366500000000001</v>
      </c>
      <c r="N37">
        <f t="shared" si="3"/>
        <v>1.2586157150642854</v>
      </c>
      <c r="O37">
        <f t="shared" si="4"/>
        <v>0.60820727026416799</v>
      </c>
      <c r="P37">
        <f t="shared" si="5"/>
        <v>0.93341149266422674</v>
      </c>
      <c r="Q37">
        <v>0.60663699999999998</v>
      </c>
    </row>
    <row r="38" spans="1:17" x14ac:dyDescent="0.3">
      <c r="A38" t="s">
        <v>36</v>
      </c>
      <c r="B38">
        <v>8.6890000000000001</v>
      </c>
      <c r="C38">
        <v>10.561499999999899</v>
      </c>
      <c r="D38">
        <v>28.565000000000001</v>
      </c>
      <c r="E38">
        <v>26.9345</v>
      </c>
      <c r="F38">
        <v>22.065999999999999</v>
      </c>
      <c r="G38">
        <v>24.7225</v>
      </c>
      <c r="H38">
        <v>41.784500000000001</v>
      </c>
      <c r="I38">
        <v>28.170999999999999</v>
      </c>
      <c r="J38">
        <f t="shared" si="0"/>
        <v>2.5395327425480492</v>
      </c>
      <c r="K38">
        <f t="shared" si="1"/>
        <v>2.3408133314396853</v>
      </c>
      <c r="L38">
        <f t="shared" si="2"/>
        <v>2.4401730369938672</v>
      </c>
      <c r="M38">
        <v>0.18160000000000001</v>
      </c>
      <c r="N38">
        <f t="shared" si="3"/>
        <v>1.462786626991073</v>
      </c>
      <c r="O38">
        <f t="shared" si="4"/>
        <v>1.0459076648907535</v>
      </c>
      <c r="P38">
        <f t="shared" si="5"/>
        <v>1.2543471459409132</v>
      </c>
      <c r="Q38">
        <v>0.46455000000000002</v>
      </c>
    </row>
    <row r="39" spans="1:17" x14ac:dyDescent="0.3">
      <c r="A39" t="s">
        <v>37</v>
      </c>
      <c r="B39">
        <v>14.7255</v>
      </c>
      <c r="C39">
        <v>19.466000000000001</v>
      </c>
      <c r="D39">
        <v>33.268000000000001</v>
      </c>
      <c r="E39">
        <v>53.116</v>
      </c>
      <c r="F39">
        <v>17.86</v>
      </c>
      <c r="G39">
        <v>11.759499999999999</v>
      </c>
      <c r="H39">
        <v>47.861999999999902</v>
      </c>
      <c r="I39">
        <v>31.099999999999898</v>
      </c>
      <c r="J39">
        <f t="shared" si="0"/>
        <v>1.212862042035924</v>
      </c>
      <c r="K39">
        <f t="shared" si="1"/>
        <v>0.60410459262303495</v>
      </c>
      <c r="L39">
        <f t="shared" si="2"/>
        <v>0.90848331732947951</v>
      </c>
      <c r="M39">
        <v>0.77949999999999997</v>
      </c>
      <c r="N39">
        <f t="shared" si="3"/>
        <v>1.4386798124323645</v>
      </c>
      <c r="O39">
        <f t="shared" si="4"/>
        <v>0.58551095715038592</v>
      </c>
      <c r="P39">
        <f t="shared" si="5"/>
        <v>1.0120953847913752</v>
      </c>
      <c r="Q39">
        <v>0.65088999999999997</v>
      </c>
    </row>
    <row r="40" spans="1:17" x14ac:dyDescent="0.3">
      <c r="A40" t="s">
        <v>138</v>
      </c>
      <c r="B40">
        <v>11.445499999999999</v>
      </c>
      <c r="C40">
        <v>12.135</v>
      </c>
      <c r="D40">
        <v>2.1259999999999999</v>
      </c>
      <c r="E40">
        <v>5.3744999999999896</v>
      </c>
      <c r="F40">
        <v>17.727</v>
      </c>
      <c r="G40">
        <v>15.5505</v>
      </c>
      <c r="H40">
        <v>2.25049999999999</v>
      </c>
      <c r="I40">
        <v>1.4410000000000001</v>
      </c>
      <c r="J40">
        <f t="shared" si="0"/>
        <v>1.5488183128740554</v>
      </c>
      <c r="K40">
        <f t="shared" si="1"/>
        <v>1.2814585908529048</v>
      </c>
      <c r="L40">
        <f t="shared" si="2"/>
        <v>1.4151384518634802</v>
      </c>
      <c r="M40">
        <v>1.4056000000000001E-2</v>
      </c>
      <c r="N40">
        <f t="shared" si="3"/>
        <v>1.0585606773283114</v>
      </c>
      <c r="O40">
        <f t="shared" si="4"/>
        <v>0.26811796446181091</v>
      </c>
      <c r="P40">
        <f t="shared" si="5"/>
        <v>0.66333932089506109</v>
      </c>
      <c r="Q40">
        <v>0.25409399999999999</v>
      </c>
    </row>
    <row r="41" spans="1:17" x14ac:dyDescent="0.3">
      <c r="A41" t="s">
        <v>39</v>
      </c>
      <c r="B41">
        <v>9.8375000000000004</v>
      </c>
      <c r="C41">
        <v>11.061999999999999</v>
      </c>
      <c r="D41">
        <v>7.06</v>
      </c>
      <c r="E41">
        <v>8.4044999999999899</v>
      </c>
      <c r="F41">
        <v>24.420999999999999</v>
      </c>
      <c r="G41">
        <v>15.039499999999901</v>
      </c>
      <c r="H41">
        <v>17.686499999999999</v>
      </c>
      <c r="I41">
        <v>5.2290000000000001</v>
      </c>
      <c r="J41">
        <f t="shared" si="0"/>
        <v>2.4824396442185512</v>
      </c>
      <c r="K41">
        <f t="shared" si="1"/>
        <v>1.3595642740914755</v>
      </c>
      <c r="L41">
        <f t="shared" si="2"/>
        <v>1.9210019591550134</v>
      </c>
      <c r="M41">
        <v>0.1051</v>
      </c>
      <c r="N41">
        <f t="shared" si="3"/>
        <v>2.5051699716713882</v>
      </c>
      <c r="O41">
        <f t="shared" si="4"/>
        <v>0.62216669641263689</v>
      </c>
      <c r="P41">
        <f t="shared" si="5"/>
        <v>1.5636683340420126</v>
      </c>
      <c r="Q41">
        <v>0.48430000000000001</v>
      </c>
    </row>
    <row r="42" spans="1:17" x14ac:dyDescent="0.3">
      <c r="A42" t="s">
        <v>40</v>
      </c>
      <c r="B42">
        <v>30.125499999999999</v>
      </c>
      <c r="C42">
        <v>16.626999999999999</v>
      </c>
      <c r="D42">
        <v>22.6675</v>
      </c>
      <c r="E42">
        <v>16.135999999999999</v>
      </c>
      <c r="F42">
        <v>37.682000000000002</v>
      </c>
      <c r="G42">
        <v>66.016000000000005</v>
      </c>
      <c r="H42">
        <v>30.592500000000001</v>
      </c>
      <c r="I42">
        <v>58.652999999999999</v>
      </c>
      <c r="J42">
        <f t="shared" si="0"/>
        <v>1.2508340110537586</v>
      </c>
      <c r="K42">
        <f t="shared" si="1"/>
        <v>3.9704095747879959</v>
      </c>
      <c r="L42">
        <f t="shared" si="2"/>
        <v>2.6106217929208775</v>
      </c>
      <c r="M42">
        <v>0.123</v>
      </c>
      <c r="N42">
        <f t="shared" si="3"/>
        <v>1.3496194992831145</v>
      </c>
      <c r="O42">
        <f t="shared" si="4"/>
        <v>3.6349157164105108</v>
      </c>
      <c r="P42">
        <f t="shared" si="5"/>
        <v>2.4922676078468129</v>
      </c>
      <c r="Q42">
        <v>0.16500000000000001</v>
      </c>
    </row>
    <row r="43" spans="1:17" x14ac:dyDescent="0.3">
      <c r="A43" t="s">
        <v>139</v>
      </c>
      <c r="B43">
        <v>9.2919999999999998</v>
      </c>
      <c r="C43">
        <v>2.5354999999999999</v>
      </c>
      <c r="D43">
        <v>18.893999999999998</v>
      </c>
      <c r="E43">
        <v>16.374500000000001</v>
      </c>
      <c r="F43">
        <v>6.4249999999999998</v>
      </c>
      <c r="G43">
        <v>6.6050000000000004</v>
      </c>
      <c r="H43">
        <v>24.2605</v>
      </c>
      <c r="I43">
        <v>71.322500000000005</v>
      </c>
      <c r="J43">
        <f t="shared" si="0"/>
        <v>0.69145501506672402</v>
      </c>
      <c r="K43">
        <f t="shared" si="1"/>
        <v>2.6050088739893513</v>
      </c>
      <c r="L43">
        <f t="shared" si="2"/>
        <v>1.6482319445280376</v>
      </c>
      <c r="M43">
        <v>0.97629999999999995</v>
      </c>
      <c r="N43">
        <f t="shared" si="3"/>
        <v>1.2840319678204721</v>
      </c>
      <c r="O43">
        <f t="shared" si="4"/>
        <v>4.355705517725732</v>
      </c>
      <c r="P43">
        <f t="shared" si="5"/>
        <v>2.8198687427731022</v>
      </c>
      <c r="Q43">
        <v>0.16300000000000001</v>
      </c>
    </row>
    <row r="44" spans="1:17" x14ac:dyDescent="0.3">
      <c r="A44" t="s">
        <v>42</v>
      </c>
      <c r="B44">
        <v>5.5884999999999998</v>
      </c>
      <c r="C44">
        <v>5.4885000000000002</v>
      </c>
      <c r="D44">
        <v>9.1204999999999998</v>
      </c>
      <c r="E44">
        <v>10.968</v>
      </c>
      <c r="F44">
        <v>8.109</v>
      </c>
      <c r="G44">
        <v>6.2654999999999896</v>
      </c>
      <c r="H44">
        <v>8.9289999999999896</v>
      </c>
      <c r="I44">
        <v>4.0625</v>
      </c>
      <c r="J44">
        <f t="shared" si="0"/>
        <v>1.45101547821419</v>
      </c>
      <c r="K44">
        <f t="shared" si="1"/>
        <v>1.1415687346269454</v>
      </c>
      <c r="L44">
        <f t="shared" si="2"/>
        <v>1.2962921064205677</v>
      </c>
      <c r="M44">
        <v>0.39668999999999999</v>
      </c>
      <c r="N44">
        <f t="shared" si="3"/>
        <v>0.97900334411490486</v>
      </c>
      <c r="O44">
        <f t="shared" si="4"/>
        <v>0.37039569657184535</v>
      </c>
      <c r="P44">
        <f t="shared" si="5"/>
        <v>0.6746995203433751</v>
      </c>
      <c r="Q44">
        <v>9.01E-2</v>
      </c>
    </row>
    <row r="45" spans="1:17" x14ac:dyDescent="0.3">
      <c r="A45" t="s">
        <v>43</v>
      </c>
      <c r="B45">
        <v>4.9284999999999997</v>
      </c>
      <c r="C45">
        <v>6.1764999999999901</v>
      </c>
      <c r="D45">
        <v>12.968999999999999</v>
      </c>
      <c r="E45">
        <v>15.33</v>
      </c>
      <c r="F45">
        <v>14.382999999999999</v>
      </c>
      <c r="G45">
        <v>9.5935000000000006</v>
      </c>
      <c r="H45">
        <v>17.983499999999999</v>
      </c>
      <c r="I45">
        <v>8.9484999999999992</v>
      </c>
      <c r="J45">
        <f t="shared" si="0"/>
        <v>2.9183321497413006</v>
      </c>
      <c r="K45">
        <f t="shared" si="1"/>
        <v>1.5532259370193502</v>
      </c>
      <c r="L45">
        <f t="shared" si="2"/>
        <v>2.2357790433803255</v>
      </c>
      <c r="M45">
        <v>8.3699999999999997E-2</v>
      </c>
      <c r="N45">
        <f t="shared" si="3"/>
        <v>1.3866527874161463</v>
      </c>
      <c r="O45">
        <f t="shared" si="4"/>
        <v>0.58372472276581855</v>
      </c>
      <c r="P45">
        <f t="shared" si="5"/>
        <v>0.98518875509098236</v>
      </c>
      <c r="Q45">
        <v>0.83909500000000004</v>
      </c>
    </row>
    <row r="46" spans="1:17" x14ac:dyDescent="0.3">
      <c r="A46" t="s">
        <v>140</v>
      </c>
      <c r="B46">
        <v>15.101000000000001</v>
      </c>
      <c r="C46">
        <v>2.2075</v>
      </c>
      <c r="D46">
        <v>19.648</v>
      </c>
      <c r="E46">
        <v>0.1825</v>
      </c>
      <c r="F46">
        <v>10.28</v>
      </c>
      <c r="G46">
        <v>11.7854999999999</v>
      </c>
      <c r="H46">
        <v>7.9279999999999999</v>
      </c>
      <c r="I46">
        <v>10.865500000000001</v>
      </c>
      <c r="J46">
        <f t="shared" si="0"/>
        <v>0.68074961923051447</v>
      </c>
      <c r="K46">
        <f t="shared" si="1"/>
        <v>5.338844847112072</v>
      </c>
      <c r="L46">
        <f t="shared" si="2"/>
        <v>3.0097972331712932</v>
      </c>
      <c r="M46">
        <v>0.85499999999999998</v>
      </c>
      <c r="N46">
        <f t="shared" si="3"/>
        <v>0.40350162866449513</v>
      </c>
      <c r="O46">
        <f t="shared" si="4"/>
        <v>59.536986301369872</v>
      </c>
      <c r="P46">
        <f t="shared" si="5"/>
        <v>29.970243965017183</v>
      </c>
      <c r="Q46">
        <v>0.96799999999999997</v>
      </c>
    </row>
    <row r="47" spans="1:17" x14ac:dyDescent="0.3">
      <c r="A47" t="s">
        <v>141</v>
      </c>
      <c r="B47">
        <v>11.116</v>
      </c>
      <c r="C47">
        <v>8.7554999999999996</v>
      </c>
      <c r="D47">
        <v>18.238</v>
      </c>
      <c r="E47">
        <v>14.454000000000001</v>
      </c>
      <c r="F47">
        <v>18.542999999999999</v>
      </c>
      <c r="G47">
        <v>12.791499999999999</v>
      </c>
      <c r="H47">
        <v>25.8035</v>
      </c>
      <c r="I47">
        <v>9.4550000000000001</v>
      </c>
      <c r="J47">
        <f t="shared" si="0"/>
        <v>1.6681360201511335</v>
      </c>
      <c r="K47">
        <f t="shared" si="1"/>
        <v>1.4609673919250756</v>
      </c>
      <c r="L47">
        <f t="shared" si="2"/>
        <v>1.5645517060381047</v>
      </c>
      <c r="M47">
        <v>0.28649999999999998</v>
      </c>
      <c r="N47">
        <f t="shared" si="3"/>
        <v>1.4148207040245642</v>
      </c>
      <c r="O47">
        <f t="shared" si="4"/>
        <v>0.65414418154144183</v>
      </c>
      <c r="P47">
        <f t="shared" si="5"/>
        <v>1.0344824427830031</v>
      </c>
      <c r="Q47">
        <v>0.80467</v>
      </c>
    </row>
    <row r="48" spans="1:17" x14ac:dyDescent="0.3">
      <c r="A48" t="s">
        <v>142</v>
      </c>
      <c r="B48">
        <v>6.33</v>
      </c>
      <c r="C48">
        <v>7.8815</v>
      </c>
      <c r="D48">
        <v>15.5685</v>
      </c>
      <c r="E48">
        <v>16.116499999999998</v>
      </c>
      <c r="F48">
        <v>15.398999999999999</v>
      </c>
      <c r="G48">
        <v>10.499000000000001</v>
      </c>
      <c r="H48">
        <v>18.705500000000001</v>
      </c>
      <c r="I48">
        <v>8.3040000000000003</v>
      </c>
      <c r="J48">
        <f t="shared" si="0"/>
        <v>2.4327014218009477</v>
      </c>
      <c r="K48">
        <f t="shared" si="1"/>
        <v>1.3321068324557508</v>
      </c>
      <c r="L48">
        <f t="shared" si="2"/>
        <v>1.8824041271283494</v>
      </c>
      <c r="M48">
        <v>9.8500000000000004E-2</v>
      </c>
      <c r="N48">
        <f t="shared" si="3"/>
        <v>1.201496611748081</v>
      </c>
      <c r="O48">
        <f t="shared" si="4"/>
        <v>0.51524834796636998</v>
      </c>
      <c r="P48">
        <f t="shared" si="5"/>
        <v>0.85837247985722542</v>
      </c>
      <c r="Q48">
        <v>0.47589999999999999</v>
      </c>
    </row>
    <row r="49" spans="1:17" x14ac:dyDescent="0.3">
      <c r="A49" t="s">
        <v>143</v>
      </c>
      <c r="B49">
        <v>3.7214999999999998</v>
      </c>
      <c r="C49">
        <v>3.4444999999999899</v>
      </c>
      <c r="D49">
        <v>12.202</v>
      </c>
      <c r="E49">
        <v>15.587</v>
      </c>
      <c r="F49">
        <v>9.1334999999999997</v>
      </c>
      <c r="G49">
        <v>5.0709999999999997</v>
      </c>
      <c r="H49">
        <v>17.167499999999901</v>
      </c>
      <c r="I49">
        <v>9.3445</v>
      </c>
      <c r="J49">
        <f t="shared" si="0"/>
        <v>2.4542523176138653</v>
      </c>
      <c r="K49">
        <f t="shared" si="1"/>
        <v>1.4722020612570808</v>
      </c>
      <c r="L49">
        <f t="shared" si="2"/>
        <v>1.9632271894354729</v>
      </c>
      <c r="M49">
        <v>0.26264999999999999</v>
      </c>
      <c r="N49">
        <f t="shared" si="3"/>
        <v>1.4069414850024504</v>
      </c>
      <c r="O49">
        <f t="shared" si="4"/>
        <v>0.59950599858856746</v>
      </c>
      <c r="P49">
        <f t="shared" si="5"/>
        <v>1.003223741795509</v>
      </c>
      <c r="Q49">
        <v>0.83242300000000002</v>
      </c>
    </row>
    <row r="50" spans="1:17" x14ac:dyDescent="0.3">
      <c r="A50" t="s">
        <v>144</v>
      </c>
      <c r="B50">
        <v>5.56</v>
      </c>
      <c r="C50">
        <v>5.2729999999999997</v>
      </c>
      <c r="D50">
        <v>17.115499999999901</v>
      </c>
      <c r="E50">
        <v>20.001999999999999</v>
      </c>
      <c r="F50">
        <v>9.2899999999999991</v>
      </c>
      <c r="G50">
        <v>7.3010000000000002</v>
      </c>
      <c r="H50">
        <v>23.6</v>
      </c>
      <c r="I50">
        <v>12.8325</v>
      </c>
      <c r="J50">
        <f t="shared" si="0"/>
        <v>1.670863309352518</v>
      </c>
      <c r="K50">
        <f t="shared" si="1"/>
        <v>1.3846007965105254</v>
      </c>
      <c r="L50">
        <f t="shared" si="2"/>
        <v>1.5277320529315217</v>
      </c>
      <c r="M50">
        <v>0.36868000000000001</v>
      </c>
      <c r="N50">
        <f t="shared" si="3"/>
        <v>1.3788671087610727</v>
      </c>
      <c r="O50">
        <f t="shared" si="4"/>
        <v>0.64156084391560841</v>
      </c>
      <c r="P50">
        <f t="shared" si="5"/>
        <v>1.0102139763383406</v>
      </c>
      <c r="Q50">
        <v>0.91256000000000004</v>
      </c>
    </row>
    <row r="51" spans="1:17" x14ac:dyDescent="0.3">
      <c r="A51" t="s">
        <v>145</v>
      </c>
      <c r="B51">
        <v>16.838000000000001</v>
      </c>
      <c r="C51">
        <v>9.7364999999999995</v>
      </c>
      <c r="D51">
        <v>19.779</v>
      </c>
      <c r="E51">
        <v>11.5495</v>
      </c>
      <c r="F51">
        <v>16.436499999999999</v>
      </c>
      <c r="G51">
        <v>36.494</v>
      </c>
      <c r="H51">
        <v>29.307499999999902</v>
      </c>
      <c r="I51">
        <v>33.569000000000003</v>
      </c>
      <c r="J51">
        <f t="shared" si="0"/>
        <v>0.9761551253117946</v>
      </c>
      <c r="K51">
        <f t="shared" si="1"/>
        <v>3.748164124685462</v>
      </c>
      <c r="L51">
        <f t="shared" si="2"/>
        <v>2.3621596249986281</v>
      </c>
      <c r="M51">
        <v>0.26500000000000001</v>
      </c>
      <c r="N51">
        <f t="shared" si="3"/>
        <v>1.4817483189241065</v>
      </c>
      <c r="O51">
        <f t="shared" si="4"/>
        <v>2.9065327503355127</v>
      </c>
      <c r="P51">
        <f t="shared" si="5"/>
        <v>2.1941405346298097</v>
      </c>
      <c r="Q51">
        <v>0.1893</v>
      </c>
    </row>
    <row r="52" spans="1:17" x14ac:dyDescent="0.3">
      <c r="A52" t="s">
        <v>146</v>
      </c>
      <c r="B52">
        <v>25.5685</v>
      </c>
      <c r="C52">
        <v>34.455500000000001</v>
      </c>
      <c r="D52">
        <v>46.272500000000001</v>
      </c>
      <c r="E52">
        <v>72.873999999999995</v>
      </c>
      <c r="F52">
        <v>7.734</v>
      </c>
      <c r="G52">
        <v>12.6485</v>
      </c>
      <c r="H52">
        <v>26.8795</v>
      </c>
      <c r="I52">
        <v>18.808</v>
      </c>
      <c r="J52">
        <f t="shared" si="0"/>
        <v>0.30248156911825097</v>
      </c>
      <c r="K52">
        <f t="shared" si="1"/>
        <v>0.36709668993339234</v>
      </c>
      <c r="L52">
        <f t="shared" si="2"/>
        <v>0.33478912952582163</v>
      </c>
      <c r="M52">
        <v>4.4604999999999999E-2</v>
      </c>
      <c r="N52">
        <f t="shared" si="3"/>
        <v>0.58089578043114165</v>
      </c>
      <c r="O52">
        <f t="shared" si="4"/>
        <v>0.25808930482751052</v>
      </c>
      <c r="P52">
        <f t="shared" si="5"/>
        <v>0.41949254262932612</v>
      </c>
      <c r="Q52">
        <v>2.2599999999999999E-3</v>
      </c>
    </row>
    <row r="53" spans="1:17" x14ac:dyDescent="0.3">
      <c r="A53" t="s">
        <v>147</v>
      </c>
      <c r="B53">
        <v>9.2814999999999994</v>
      </c>
      <c r="C53">
        <v>4.8010000000000002</v>
      </c>
      <c r="D53">
        <v>27.625499999999999</v>
      </c>
      <c r="E53">
        <v>29.9435</v>
      </c>
      <c r="F53">
        <v>14.048500000000001</v>
      </c>
      <c r="G53">
        <v>9.1585000000000001</v>
      </c>
      <c r="H53">
        <v>49.472999999999999</v>
      </c>
      <c r="I53">
        <v>31.8565</v>
      </c>
      <c r="J53">
        <f t="shared" si="0"/>
        <v>1.5136023272100416</v>
      </c>
      <c r="K53">
        <f t="shared" si="1"/>
        <v>1.9076234117892106</v>
      </c>
      <c r="L53">
        <f t="shared" si="2"/>
        <v>1.7106128694996261</v>
      </c>
      <c r="M53">
        <v>0.45495200000000002</v>
      </c>
      <c r="N53">
        <f t="shared" si="3"/>
        <v>1.7908454145626325</v>
      </c>
      <c r="O53">
        <f t="shared" si="4"/>
        <v>1.0638869871591496</v>
      </c>
      <c r="P53">
        <f t="shared" si="5"/>
        <v>1.4273662008608912</v>
      </c>
      <c r="Q53">
        <v>7.5120999999999993E-2</v>
      </c>
    </row>
    <row r="54" spans="1:17" x14ac:dyDescent="0.3">
      <c r="A54" t="s">
        <v>148</v>
      </c>
      <c r="B54">
        <v>13.048</v>
      </c>
      <c r="C54">
        <v>15.3985</v>
      </c>
      <c r="D54">
        <v>3.766</v>
      </c>
      <c r="E54">
        <v>7.58</v>
      </c>
      <c r="F54">
        <v>21.275500000000001</v>
      </c>
      <c r="G54">
        <v>18.344000000000001</v>
      </c>
      <c r="H54">
        <v>3.4470000000000001</v>
      </c>
      <c r="I54">
        <v>2.1825000000000001</v>
      </c>
      <c r="J54">
        <f t="shared" si="0"/>
        <v>1.6305564071122012</v>
      </c>
      <c r="K54">
        <f t="shared" si="1"/>
        <v>1.1912848654089685</v>
      </c>
      <c r="L54">
        <f t="shared" si="2"/>
        <v>1.4109206362605848</v>
      </c>
      <c r="M54">
        <v>9.8080000000000007E-3</v>
      </c>
      <c r="N54">
        <f t="shared" si="3"/>
        <v>0.91529474243228892</v>
      </c>
      <c r="O54">
        <f t="shared" si="4"/>
        <v>0.2879287598944591</v>
      </c>
      <c r="P54">
        <f t="shared" si="5"/>
        <v>0.60161175116337406</v>
      </c>
      <c r="Q54">
        <v>0.12310699999999999</v>
      </c>
    </row>
    <row r="55" spans="1:17" x14ac:dyDescent="0.3">
      <c r="A55" t="s">
        <v>149</v>
      </c>
      <c r="B55">
        <v>20.356000000000002</v>
      </c>
      <c r="C55">
        <v>17.866</v>
      </c>
      <c r="D55">
        <v>39.218499999999999</v>
      </c>
      <c r="E55">
        <v>36.997500000000002</v>
      </c>
      <c r="F55">
        <v>14.3535</v>
      </c>
      <c r="G55">
        <v>17.375999999999902</v>
      </c>
      <c r="H55">
        <v>27.420999999999999</v>
      </c>
      <c r="I55">
        <v>23.446999999999999</v>
      </c>
      <c r="J55">
        <f t="shared" si="0"/>
        <v>0.70512379642365886</v>
      </c>
      <c r="K55">
        <f t="shared" si="1"/>
        <v>0.9725736034926622</v>
      </c>
      <c r="L55">
        <f t="shared" si="2"/>
        <v>0.83884869995816058</v>
      </c>
      <c r="M55">
        <v>0.11125</v>
      </c>
      <c r="N55">
        <f t="shared" si="3"/>
        <v>0.69918533345232481</v>
      </c>
      <c r="O55">
        <f t="shared" si="4"/>
        <v>0.63374552334617196</v>
      </c>
      <c r="P55">
        <f t="shared" si="5"/>
        <v>0.66646542839924838</v>
      </c>
      <c r="Q55">
        <v>1.1400000000000001E-4</v>
      </c>
    </row>
    <row r="56" spans="1:17" x14ac:dyDescent="0.3">
      <c r="A56" t="s">
        <v>150</v>
      </c>
      <c r="B56">
        <v>5.0259999999999998</v>
      </c>
      <c r="C56">
        <v>4.5199999999999996</v>
      </c>
      <c r="D56">
        <v>16.453499999999998</v>
      </c>
      <c r="E56">
        <v>20.012499999999999</v>
      </c>
      <c r="F56">
        <v>10.839499999999999</v>
      </c>
      <c r="G56">
        <v>9.4654999999999898</v>
      </c>
      <c r="H56">
        <v>24.622</v>
      </c>
      <c r="I56">
        <v>14.9345</v>
      </c>
      <c r="J56">
        <f t="shared" si="0"/>
        <v>2.1566852367688023</v>
      </c>
      <c r="K56">
        <f t="shared" si="1"/>
        <v>2.0941371681415908</v>
      </c>
      <c r="L56">
        <f t="shared" si="2"/>
        <v>2.1254112024551963</v>
      </c>
      <c r="M56">
        <v>0.12689</v>
      </c>
      <c r="N56">
        <f t="shared" si="3"/>
        <v>1.4964597198164526</v>
      </c>
      <c r="O56">
        <f t="shared" si="4"/>
        <v>0.74625858838226111</v>
      </c>
      <c r="P56">
        <f t="shared" si="5"/>
        <v>1.1213591540993568</v>
      </c>
      <c r="Q56">
        <v>0.63775000000000004</v>
      </c>
    </row>
    <row r="57" spans="1:17" x14ac:dyDescent="0.3">
      <c r="A57" t="s">
        <v>151</v>
      </c>
      <c r="B57">
        <v>5.6835000000000004</v>
      </c>
      <c r="C57">
        <v>5.9225000000000003</v>
      </c>
      <c r="D57">
        <v>20.673499999999901</v>
      </c>
      <c r="E57">
        <v>25.399000000000001</v>
      </c>
      <c r="F57">
        <v>12.690999999999899</v>
      </c>
      <c r="G57">
        <v>11.1325</v>
      </c>
      <c r="H57">
        <v>30.366499999999998</v>
      </c>
      <c r="I57">
        <v>20.356999999999999</v>
      </c>
      <c r="J57">
        <f t="shared" si="0"/>
        <v>2.2329550453065714</v>
      </c>
      <c r="K57">
        <f t="shared" si="1"/>
        <v>1.8796960742929505</v>
      </c>
      <c r="L57">
        <f t="shared" si="2"/>
        <v>2.0563255597997609</v>
      </c>
      <c r="M57">
        <v>7.6058000000000001E-2</v>
      </c>
      <c r="N57">
        <f t="shared" si="3"/>
        <v>1.4688611023774467</v>
      </c>
      <c r="O57">
        <f t="shared" si="4"/>
        <v>0.80148824756880188</v>
      </c>
      <c r="P57">
        <f t="shared" si="5"/>
        <v>1.1351746749731242</v>
      </c>
      <c r="Q57">
        <v>0.46043499999999998</v>
      </c>
    </row>
    <row r="58" spans="1:17" x14ac:dyDescent="0.3">
      <c r="A58" t="s">
        <v>152</v>
      </c>
      <c r="B58">
        <v>5.8834999999999997</v>
      </c>
      <c r="C58">
        <v>5.7394999999999996</v>
      </c>
      <c r="D58">
        <v>21.808</v>
      </c>
      <c r="E58">
        <v>32.137</v>
      </c>
      <c r="F58">
        <v>10.428999999999901</v>
      </c>
      <c r="G58">
        <v>8.0380000000000003</v>
      </c>
      <c r="H58">
        <v>36.463000000000001</v>
      </c>
      <c r="I58">
        <v>21.978999999999999</v>
      </c>
      <c r="J58">
        <f t="shared" si="0"/>
        <v>1.772584346052503</v>
      </c>
      <c r="K58">
        <f t="shared" si="1"/>
        <v>1.400470424252984</v>
      </c>
      <c r="L58">
        <f t="shared" si="2"/>
        <v>1.5865273851527435</v>
      </c>
      <c r="M58">
        <v>0.55944000000000005</v>
      </c>
      <c r="N58">
        <f t="shared" si="3"/>
        <v>1.6720011005135731</v>
      </c>
      <c r="O58">
        <f t="shared" si="4"/>
        <v>0.68391573575629339</v>
      </c>
      <c r="P58">
        <f t="shared" si="5"/>
        <v>1.1779584181349332</v>
      </c>
      <c r="Q58">
        <v>0.69952999999999999</v>
      </c>
    </row>
    <row r="59" spans="1:17" x14ac:dyDescent="0.3">
      <c r="A59" t="s">
        <v>153</v>
      </c>
      <c r="B59">
        <v>15.951000000000001</v>
      </c>
      <c r="C59">
        <v>16.241499999999998</v>
      </c>
      <c r="D59">
        <v>6.694</v>
      </c>
      <c r="E59">
        <v>12.3375</v>
      </c>
      <c r="F59">
        <v>29.013000000000002</v>
      </c>
      <c r="G59">
        <v>20.047499999999999</v>
      </c>
      <c r="H59">
        <v>18.247499999999999</v>
      </c>
      <c r="I59">
        <v>9.4359999999999999</v>
      </c>
      <c r="J59">
        <f t="shared" si="0"/>
        <v>1.8188828286627798</v>
      </c>
      <c r="K59">
        <f t="shared" si="1"/>
        <v>1.2343379613951915</v>
      </c>
      <c r="L59">
        <f t="shared" si="2"/>
        <v>1.5266103950289858</v>
      </c>
      <c r="M59">
        <v>9.0798000000000004E-2</v>
      </c>
      <c r="N59">
        <f t="shared" si="3"/>
        <v>2.7259486106961455</v>
      </c>
      <c r="O59">
        <f t="shared" si="4"/>
        <v>0.76482269503546096</v>
      </c>
      <c r="P59">
        <f t="shared" si="5"/>
        <v>1.7453856528658032</v>
      </c>
      <c r="Q59">
        <v>0.35302</v>
      </c>
    </row>
    <row r="60" spans="1:17" x14ac:dyDescent="0.3">
      <c r="A60" t="s">
        <v>154</v>
      </c>
      <c r="B60">
        <v>9.9469999999999992</v>
      </c>
      <c r="C60">
        <v>10.125500000000001</v>
      </c>
      <c r="D60">
        <v>4.4524999999999997</v>
      </c>
      <c r="E60">
        <v>6.3544999999999998</v>
      </c>
      <c r="F60">
        <v>16.003999999999898</v>
      </c>
      <c r="G60">
        <v>12.678000000000001</v>
      </c>
      <c r="H60">
        <v>7.2119999999999997</v>
      </c>
      <c r="I60">
        <v>4.4394999999999998</v>
      </c>
      <c r="J60">
        <f t="shared" si="0"/>
        <v>1.6089273147682617</v>
      </c>
      <c r="K60">
        <f t="shared" si="1"/>
        <v>1.2520863167251</v>
      </c>
      <c r="L60">
        <f t="shared" si="2"/>
        <v>1.4305068157466807</v>
      </c>
      <c r="M60">
        <v>5.2900000000000003E-2</v>
      </c>
      <c r="N60">
        <f t="shared" si="3"/>
        <v>1.6197641774284111</v>
      </c>
      <c r="O60">
        <f t="shared" si="4"/>
        <v>0.69863875993390512</v>
      </c>
      <c r="P60">
        <f t="shared" si="5"/>
        <v>1.159201468681158</v>
      </c>
      <c r="Q60">
        <v>0.82937000000000005</v>
      </c>
    </row>
    <row r="61" spans="1:17" x14ac:dyDescent="0.3">
      <c r="A61" t="s">
        <v>155</v>
      </c>
      <c r="B61">
        <v>9.4205000000000005</v>
      </c>
      <c r="C61">
        <v>9.2059999999999995</v>
      </c>
      <c r="D61">
        <v>8.2690000000000001</v>
      </c>
      <c r="E61">
        <v>8.4894999999999996</v>
      </c>
      <c r="F61">
        <v>14.76</v>
      </c>
      <c r="G61">
        <v>11.138500000000001</v>
      </c>
      <c r="H61">
        <v>8.2244999999999902</v>
      </c>
      <c r="I61">
        <v>3.59</v>
      </c>
      <c r="J61">
        <f t="shared" si="0"/>
        <v>1.5667958176317605</v>
      </c>
      <c r="K61">
        <f t="shared" si="1"/>
        <v>1.2099174451444712</v>
      </c>
      <c r="L61">
        <f t="shared" si="2"/>
        <v>1.3883566313881159</v>
      </c>
      <c r="M61">
        <v>0.137042</v>
      </c>
      <c r="N61">
        <f t="shared" si="3"/>
        <v>0.99461845446849562</v>
      </c>
      <c r="O61">
        <f t="shared" si="4"/>
        <v>0.42287531656752458</v>
      </c>
      <c r="P61">
        <f t="shared" si="5"/>
        <v>0.70874688551801013</v>
      </c>
      <c r="Q61">
        <v>0.29382399999999997</v>
      </c>
    </row>
    <row r="62" spans="1:17" x14ac:dyDescent="0.3">
      <c r="A62" t="s">
        <v>156</v>
      </c>
      <c r="B62">
        <v>14.593500000000001</v>
      </c>
      <c r="C62">
        <v>12.027999999999899</v>
      </c>
      <c r="D62">
        <v>17.632999999999999</v>
      </c>
      <c r="E62">
        <v>16.1465</v>
      </c>
      <c r="F62">
        <v>22.479499999999899</v>
      </c>
      <c r="G62">
        <v>17.091999999999999</v>
      </c>
      <c r="H62">
        <v>23.128499999999999</v>
      </c>
      <c r="I62">
        <v>10.251999999999899</v>
      </c>
      <c r="J62">
        <f t="shared" si="0"/>
        <v>1.5403775653544316</v>
      </c>
      <c r="K62">
        <f t="shared" si="1"/>
        <v>1.4210176255404174</v>
      </c>
      <c r="L62">
        <f t="shared" si="2"/>
        <v>1.4806975954474244</v>
      </c>
      <c r="M62">
        <v>0.15512000000000001</v>
      </c>
      <c r="N62">
        <f t="shared" si="3"/>
        <v>1.3116599557647592</v>
      </c>
      <c r="O62">
        <f t="shared" si="4"/>
        <v>0.63493636391787067</v>
      </c>
      <c r="P62">
        <f t="shared" si="5"/>
        <v>0.97329815984131496</v>
      </c>
      <c r="Q62">
        <v>0.96260999999999997</v>
      </c>
    </row>
    <row r="63" spans="1:17" x14ac:dyDescent="0.3">
      <c r="A63" t="s">
        <v>157</v>
      </c>
      <c r="B63">
        <v>2.5975000000000001</v>
      </c>
      <c r="C63">
        <v>3.0935000000000001</v>
      </c>
      <c r="D63">
        <v>22.986499999999999</v>
      </c>
      <c r="E63">
        <v>26.64</v>
      </c>
      <c r="F63">
        <v>5.8964999999999996</v>
      </c>
      <c r="G63">
        <v>2.4914999999999998</v>
      </c>
      <c r="H63">
        <v>31.5304999999999</v>
      </c>
      <c r="I63">
        <v>19.265499999999999</v>
      </c>
      <c r="J63">
        <f t="shared" si="0"/>
        <v>2.2700673724735321</v>
      </c>
      <c r="K63">
        <f t="shared" si="1"/>
        <v>0.80539841603361884</v>
      </c>
      <c r="L63">
        <f t="shared" si="2"/>
        <v>1.5377328942535755</v>
      </c>
      <c r="M63">
        <v>0.75391900000000001</v>
      </c>
      <c r="N63">
        <f t="shared" si="3"/>
        <v>1.3716964305135579</v>
      </c>
      <c r="O63">
        <f t="shared" si="4"/>
        <v>0.72317942942942937</v>
      </c>
      <c r="P63">
        <f t="shared" si="5"/>
        <v>1.0474379299714935</v>
      </c>
      <c r="Q63">
        <v>0.89159200000000005</v>
      </c>
    </row>
    <row r="64" spans="1:17" x14ac:dyDescent="0.3">
      <c r="A64" t="s">
        <v>158</v>
      </c>
      <c r="B64">
        <v>6.2050000000000001</v>
      </c>
      <c r="C64">
        <v>6.7004999999999999</v>
      </c>
      <c r="D64">
        <v>10.983499999999999</v>
      </c>
      <c r="E64">
        <v>12.6465</v>
      </c>
      <c r="F64">
        <v>12.176</v>
      </c>
      <c r="G64">
        <v>9.0634999999999994</v>
      </c>
      <c r="H64">
        <v>9.7225000000000001</v>
      </c>
      <c r="I64">
        <v>6.6734999999999998</v>
      </c>
      <c r="J64">
        <f t="shared" si="0"/>
        <v>1.9622884770346494</v>
      </c>
      <c r="K64">
        <f t="shared" si="1"/>
        <v>1.3526602492351316</v>
      </c>
      <c r="L64">
        <f t="shared" si="2"/>
        <v>1.6574743631348905</v>
      </c>
      <c r="M64">
        <v>2.5850000000000001E-2</v>
      </c>
      <c r="N64">
        <f t="shared" si="3"/>
        <v>0.8851914234988848</v>
      </c>
      <c r="O64">
        <f t="shared" si="4"/>
        <v>0.52769540979717711</v>
      </c>
      <c r="P64">
        <f t="shared" si="5"/>
        <v>0.7064434166480309</v>
      </c>
      <c r="Q64">
        <v>4.5280000000000001E-2</v>
      </c>
    </row>
    <row r="65" spans="1:17" x14ac:dyDescent="0.3">
      <c r="A65" t="s">
        <v>159</v>
      </c>
      <c r="B65">
        <v>12.8799999999999</v>
      </c>
      <c r="C65">
        <v>7.8354999999999997</v>
      </c>
      <c r="D65">
        <v>19.860999999999901</v>
      </c>
      <c r="E65">
        <v>8.6364999999999998</v>
      </c>
      <c r="F65">
        <v>14.044</v>
      </c>
      <c r="G65">
        <v>45.991500000000002</v>
      </c>
      <c r="H65">
        <v>15.334499999999901</v>
      </c>
      <c r="I65">
        <v>44.832499999999897</v>
      </c>
      <c r="J65">
        <f t="shared" si="0"/>
        <v>1.0903726708074619</v>
      </c>
      <c r="K65">
        <f t="shared" si="1"/>
        <v>5.8696318039691153</v>
      </c>
      <c r="L65">
        <f t="shared" si="2"/>
        <v>3.4800022373882884</v>
      </c>
      <c r="M65">
        <v>0.27700000000000002</v>
      </c>
      <c r="N65">
        <f t="shared" si="3"/>
        <v>0.77209103267710477</v>
      </c>
      <c r="O65">
        <f t="shared" si="4"/>
        <v>5.191049615006067</v>
      </c>
      <c r="P65">
        <f t="shared" si="5"/>
        <v>2.981570323841586</v>
      </c>
      <c r="Q65">
        <v>0.375</v>
      </c>
    </row>
    <row r="66" spans="1:17" x14ac:dyDescent="0.3">
      <c r="A66" t="s">
        <v>160</v>
      </c>
      <c r="B66">
        <v>4.4254999999999898</v>
      </c>
      <c r="C66">
        <v>5.3710000000000004</v>
      </c>
      <c r="D66">
        <v>16.668500000000002</v>
      </c>
      <c r="E66">
        <v>16.672499999999999</v>
      </c>
      <c r="F66">
        <v>9.8870000000000005</v>
      </c>
      <c r="G66">
        <v>6.6515000000000004</v>
      </c>
      <c r="H66">
        <v>21.5745</v>
      </c>
      <c r="I66">
        <v>12.142999999999899</v>
      </c>
      <c r="J66">
        <f t="shared" si="0"/>
        <v>2.2340978420517508</v>
      </c>
      <c r="K66">
        <f t="shared" si="1"/>
        <v>1.2384099795196426</v>
      </c>
      <c r="L66">
        <f t="shared" si="2"/>
        <v>1.7362539107856967</v>
      </c>
      <c r="M66">
        <v>0.28284999999999999</v>
      </c>
      <c r="N66">
        <f t="shared" si="3"/>
        <v>1.2943276239613641</v>
      </c>
      <c r="O66">
        <f t="shared" si="4"/>
        <v>0.72832508621981706</v>
      </c>
      <c r="P66">
        <f t="shared" si="5"/>
        <v>1.0113263550905907</v>
      </c>
      <c r="Q66">
        <v>0.95030999999999999</v>
      </c>
    </row>
    <row r="67" spans="1:17" x14ac:dyDescent="0.3">
      <c r="A67" t="s">
        <v>161</v>
      </c>
      <c r="B67">
        <v>5.7320000000000002</v>
      </c>
      <c r="C67">
        <v>6.3840000000000003</v>
      </c>
      <c r="D67">
        <v>16.942</v>
      </c>
      <c r="E67">
        <v>20.148499999999999</v>
      </c>
      <c r="F67">
        <v>13.0245</v>
      </c>
      <c r="G67">
        <v>10.241</v>
      </c>
      <c r="H67">
        <v>26.337499999999999</v>
      </c>
      <c r="I67">
        <v>16.498999999999999</v>
      </c>
      <c r="J67">
        <f t="shared" si="0"/>
        <v>2.2722435450104674</v>
      </c>
      <c r="K67">
        <f t="shared" si="1"/>
        <v>1.6041666666666665</v>
      </c>
      <c r="L67">
        <f t="shared" si="2"/>
        <v>1.938205105838567</v>
      </c>
      <c r="M67">
        <v>0.11616</v>
      </c>
      <c r="N67">
        <f t="shared" si="3"/>
        <v>1.5545685279187815</v>
      </c>
      <c r="O67">
        <f t="shared" si="4"/>
        <v>0.81886989105888774</v>
      </c>
      <c r="P67">
        <f t="shared" si="5"/>
        <v>1.1867192094888346</v>
      </c>
      <c r="Q67">
        <v>0.39046999999999998</v>
      </c>
    </row>
    <row r="68" spans="1:17" x14ac:dyDescent="0.3">
      <c r="A68" t="s">
        <v>162</v>
      </c>
      <c r="B68">
        <v>13.5915</v>
      </c>
      <c r="C68">
        <v>16.673999999999999</v>
      </c>
      <c r="D68">
        <v>2.6929999999999898</v>
      </c>
      <c r="E68">
        <v>8.5455000000000005</v>
      </c>
      <c r="F68">
        <v>22.666499999999999</v>
      </c>
      <c r="G68">
        <v>19.25</v>
      </c>
      <c r="H68">
        <v>7.1539999999999999</v>
      </c>
      <c r="I68">
        <v>2.8454999999999901</v>
      </c>
      <c r="J68">
        <f t="shared" ref="J68:J107" si="6">F68/B68</f>
        <v>1.667696722216091</v>
      </c>
      <c r="K68">
        <f t="shared" ref="K68:K107" si="7">G68/C68</f>
        <v>1.1544920235096559</v>
      </c>
      <c r="L68">
        <f t="shared" ref="L68:L107" si="8">AVERAGE(J68:K68)</f>
        <v>1.4110943728628733</v>
      </c>
      <c r="M68">
        <v>4.0120000000000003E-2</v>
      </c>
      <c r="N68">
        <f t="shared" ref="N68:N107" si="9">H68/D68</f>
        <v>2.6565168956554128</v>
      </c>
      <c r="O68">
        <f t="shared" ref="O68:O107" si="10">AVERAGE(I68/E68)</f>
        <v>0.33298227137089581</v>
      </c>
      <c r="P68">
        <f t="shared" ref="P68:P107" si="11">AVERAGE(N68:O68)</f>
        <v>1.4947495835131543</v>
      </c>
      <c r="Q68">
        <v>0.801261</v>
      </c>
    </row>
    <row r="69" spans="1:17" x14ac:dyDescent="0.3">
      <c r="A69" t="s">
        <v>163</v>
      </c>
      <c r="B69">
        <v>19.832000000000001</v>
      </c>
      <c r="C69">
        <v>14.5015</v>
      </c>
      <c r="D69">
        <v>10.730499999999999</v>
      </c>
      <c r="E69">
        <v>12.5175</v>
      </c>
      <c r="F69">
        <v>16.251000000000001</v>
      </c>
      <c r="G69">
        <v>13.295</v>
      </c>
      <c r="H69">
        <v>1.5295000000000001</v>
      </c>
      <c r="I69">
        <v>1.427</v>
      </c>
      <c r="J69">
        <f t="shared" si="6"/>
        <v>0.81943323920935862</v>
      </c>
      <c r="K69">
        <f t="shared" si="7"/>
        <v>0.91680171016791367</v>
      </c>
      <c r="L69">
        <f t="shared" si="8"/>
        <v>0.8681174746886362</v>
      </c>
      <c r="M69">
        <v>0.372726</v>
      </c>
      <c r="N69">
        <f t="shared" si="9"/>
        <v>0.14253762639206002</v>
      </c>
      <c r="O69">
        <f t="shared" si="10"/>
        <v>0.11400039944078291</v>
      </c>
      <c r="P69">
        <f t="shared" si="11"/>
        <v>0.12826901291642145</v>
      </c>
      <c r="Q69">
        <v>3.9399999999999999E-3</v>
      </c>
    </row>
    <row r="70" spans="1:17" x14ac:dyDescent="0.3">
      <c r="A70" t="s">
        <v>164</v>
      </c>
      <c r="B70">
        <v>12.74</v>
      </c>
      <c r="C70">
        <v>13.499499999999999</v>
      </c>
      <c r="D70">
        <v>8.1869999999999994</v>
      </c>
      <c r="E70">
        <v>10.1</v>
      </c>
      <c r="F70">
        <v>25.497499999999999</v>
      </c>
      <c r="G70">
        <v>18.305</v>
      </c>
      <c r="H70">
        <v>13.335000000000001</v>
      </c>
      <c r="I70">
        <v>8.7389999999999901</v>
      </c>
      <c r="J70">
        <f t="shared" si="6"/>
        <v>2.0013736263736264</v>
      </c>
      <c r="K70">
        <f t="shared" si="7"/>
        <v>1.3559761472647136</v>
      </c>
      <c r="L70">
        <f t="shared" si="8"/>
        <v>1.6786748868191701</v>
      </c>
      <c r="M70">
        <v>1.6449999999999999E-2</v>
      </c>
      <c r="N70">
        <f t="shared" si="9"/>
        <v>1.6288017588860391</v>
      </c>
      <c r="O70">
        <f t="shared" si="10"/>
        <v>0.86524752475247435</v>
      </c>
      <c r="P70">
        <f t="shared" si="11"/>
        <v>1.2470246418192568</v>
      </c>
      <c r="Q70">
        <v>0.53259999999999996</v>
      </c>
    </row>
    <row r="71" spans="1:17" x14ac:dyDescent="0.3">
      <c r="A71" t="s">
        <v>69</v>
      </c>
      <c r="B71">
        <v>5.6440000000000001</v>
      </c>
      <c r="C71">
        <v>2.1579999999999999</v>
      </c>
      <c r="D71">
        <v>22.311999999999902</v>
      </c>
      <c r="E71">
        <v>23.973500000000001</v>
      </c>
      <c r="F71">
        <v>5.4209999999999896</v>
      </c>
      <c r="G71">
        <v>3.81299999999999</v>
      </c>
      <c r="H71">
        <v>26.013999999999999</v>
      </c>
      <c r="I71">
        <v>18.506</v>
      </c>
      <c r="J71">
        <f t="shared" si="6"/>
        <v>0.96048901488305982</v>
      </c>
      <c r="K71">
        <f t="shared" si="7"/>
        <v>1.7669138090824792</v>
      </c>
      <c r="L71">
        <f t="shared" si="8"/>
        <v>1.3637014119827695</v>
      </c>
      <c r="M71">
        <v>0.84558100000000003</v>
      </c>
      <c r="N71">
        <f t="shared" si="9"/>
        <v>1.1659196844747273</v>
      </c>
      <c r="O71">
        <f t="shared" si="10"/>
        <v>0.7719356789788725</v>
      </c>
      <c r="P71">
        <f t="shared" si="11"/>
        <v>0.96892768172679988</v>
      </c>
      <c r="Q71">
        <v>0.81035900000000005</v>
      </c>
    </row>
    <row r="72" spans="1:17" x14ac:dyDescent="0.3">
      <c r="A72" t="s">
        <v>165</v>
      </c>
      <c r="B72">
        <v>32.491999999999997</v>
      </c>
      <c r="C72">
        <v>18.374499999999902</v>
      </c>
      <c r="D72">
        <v>66.817499999999995</v>
      </c>
      <c r="E72">
        <v>44.308499999999903</v>
      </c>
      <c r="F72">
        <v>12.78</v>
      </c>
      <c r="G72">
        <v>17.001999999999999</v>
      </c>
      <c r="H72">
        <v>42.2605</v>
      </c>
      <c r="I72">
        <v>36.907499999999999</v>
      </c>
      <c r="J72">
        <f t="shared" si="6"/>
        <v>0.39332758832943493</v>
      </c>
      <c r="K72">
        <f t="shared" si="7"/>
        <v>0.92530408990721325</v>
      </c>
      <c r="L72">
        <f t="shared" si="8"/>
        <v>0.65931583911832403</v>
      </c>
      <c r="M72">
        <v>0.23294000000000001</v>
      </c>
      <c r="N72">
        <f t="shared" si="9"/>
        <v>0.63247652186927084</v>
      </c>
      <c r="O72">
        <f t="shared" si="10"/>
        <v>0.83296658654660116</v>
      </c>
      <c r="P72">
        <f t="shared" si="11"/>
        <v>0.73272155420793594</v>
      </c>
      <c r="Q72">
        <v>8.6199999999999999E-2</v>
      </c>
    </row>
    <row r="73" spans="1:17" x14ac:dyDescent="0.3">
      <c r="A73" t="s">
        <v>72</v>
      </c>
      <c r="B73">
        <v>12.992999999999901</v>
      </c>
      <c r="C73">
        <v>16.971999999999898</v>
      </c>
      <c r="D73">
        <v>5.1349999999999998</v>
      </c>
      <c r="E73">
        <v>8.0474999999999994</v>
      </c>
      <c r="F73">
        <v>20.561</v>
      </c>
      <c r="G73">
        <v>18.069499999999898</v>
      </c>
      <c r="H73">
        <v>4.1524999999999999</v>
      </c>
      <c r="I73">
        <v>3.1425000000000001</v>
      </c>
      <c r="J73">
        <f t="shared" si="6"/>
        <v>1.582467482490584</v>
      </c>
      <c r="K73">
        <f t="shared" si="7"/>
        <v>1.0646653311336323</v>
      </c>
      <c r="L73">
        <f t="shared" si="8"/>
        <v>1.323566406812108</v>
      </c>
      <c r="M73">
        <v>6.0748000000000003E-2</v>
      </c>
      <c r="N73">
        <f t="shared" si="9"/>
        <v>0.80866601752677703</v>
      </c>
      <c r="O73">
        <f t="shared" si="10"/>
        <v>0.3904939422180802</v>
      </c>
      <c r="P73">
        <f t="shared" si="11"/>
        <v>0.59957997987242861</v>
      </c>
      <c r="Q73">
        <v>0.17663400000000001</v>
      </c>
    </row>
    <row r="74" spans="1:17" x14ac:dyDescent="0.3">
      <c r="A74" t="s">
        <v>71</v>
      </c>
      <c r="B74">
        <v>11.547000000000001</v>
      </c>
      <c r="C74">
        <v>12.9565</v>
      </c>
      <c r="D74">
        <v>4.3</v>
      </c>
      <c r="E74">
        <v>6.508</v>
      </c>
      <c r="F74">
        <v>16.36</v>
      </c>
      <c r="G74">
        <v>13.529500000000001</v>
      </c>
      <c r="H74">
        <v>3.8875000000000002</v>
      </c>
      <c r="I74">
        <v>1.2929999999999999</v>
      </c>
      <c r="J74">
        <f t="shared" si="6"/>
        <v>1.4168182211829912</v>
      </c>
      <c r="K74">
        <f t="shared" si="7"/>
        <v>1.0442249064176283</v>
      </c>
      <c r="L74">
        <f t="shared" si="8"/>
        <v>1.2305215638003097</v>
      </c>
      <c r="M74">
        <v>0.49919999999999998</v>
      </c>
      <c r="N74">
        <f t="shared" si="9"/>
        <v>0.90406976744186052</v>
      </c>
      <c r="O74">
        <f t="shared" si="10"/>
        <v>0.19867854947756605</v>
      </c>
      <c r="P74">
        <f t="shared" si="11"/>
        <v>0.55137415845971327</v>
      </c>
      <c r="Q74">
        <v>0.48070000000000002</v>
      </c>
    </row>
    <row r="75" spans="1:17" x14ac:dyDescent="0.3">
      <c r="A75" t="s">
        <v>166</v>
      </c>
      <c r="B75">
        <v>15.471</v>
      </c>
      <c r="C75">
        <v>12.603</v>
      </c>
      <c r="D75">
        <v>13.211499999999999</v>
      </c>
      <c r="E75">
        <v>10.006</v>
      </c>
      <c r="F75">
        <v>22.312999999999999</v>
      </c>
      <c r="G75">
        <v>15.388500000000001</v>
      </c>
      <c r="H75">
        <v>11.976000000000001</v>
      </c>
      <c r="I75">
        <v>7.9470000000000001</v>
      </c>
      <c r="J75">
        <f t="shared" si="6"/>
        <v>1.4422467843061211</v>
      </c>
      <c r="K75">
        <f t="shared" si="7"/>
        <v>1.2210188050464177</v>
      </c>
      <c r="L75">
        <f t="shared" si="8"/>
        <v>1.3316327946762694</v>
      </c>
      <c r="M75">
        <v>0.15576200000000001</v>
      </c>
      <c r="N75">
        <f t="shared" si="9"/>
        <v>0.90648298830564289</v>
      </c>
      <c r="O75">
        <f t="shared" si="10"/>
        <v>0.79422346592044768</v>
      </c>
      <c r="P75">
        <f t="shared" si="11"/>
        <v>0.85035322711304528</v>
      </c>
      <c r="Q75">
        <v>0.60640099999999997</v>
      </c>
    </row>
    <row r="76" spans="1:17" x14ac:dyDescent="0.3">
      <c r="A76" t="s">
        <v>74</v>
      </c>
      <c r="B76">
        <v>14.8485</v>
      </c>
      <c r="C76">
        <v>11.423</v>
      </c>
      <c r="D76">
        <v>14.7805</v>
      </c>
      <c r="E76">
        <v>12.766500000000001</v>
      </c>
      <c r="F76">
        <v>28.3219999999999</v>
      </c>
      <c r="G76">
        <v>18.758500000000002</v>
      </c>
      <c r="H76">
        <v>20.208500000000001</v>
      </c>
      <c r="I76">
        <v>11.227499999999999</v>
      </c>
      <c r="J76">
        <f t="shared" si="6"/>
        <v>1.9073980536754487</v>
      </c>
      <c r="K76">
        <f t="shared" si="7"/>
        <v>1.6421693075374246</v>
      </c>
      <c r="L76">
        <f t="shared" si="8"/>
        <v>1.7747836806064368</v>
      </c>
      <c r="M76">
        <v>3.3959999999999997E-2</v>
      </c>
      <c r="N76">
        <f t="shared" si="9"/>
        <v>1.3672406210885966</v>
      </c>
      <c r="O76">
        <f t="shared" si="10"/>
        <v>0.8794501233697567</v>
      </c>
      <c r="P76">
        <f t="shared" si="11"/>
        <v>1.1233453722291766</v>
      </c>
      <c r="Q76">
        <v>0.64588999999999996</v>
      </c>
    </row>
    <row r="77" spans="1:17" x14ac:dyDescent="0.3">
      <c r="A77" t="s">
        <v>75</v>
      </c>
      <c r="B77">
        <v>7.8674999999999997</v>
      </c>
      <c r="C77">
        <v>6.1524999999999999</v>
      </c>
      <c r="D77">
        <v>9.6519999999999992</v>
      </c>
      <c r="E77">
        <v>8.43</v>
      </c>
      <c r="F77">
        <v>11.8799999999999</v>
      </c>
      <c r="G77">
        <v>9.3339999999999996</v>
      </c>
      <c r="H77">
        <v>8.7089999999999996</v>
      </c>
      <c r="I77">
        <v>4.117</v>
      </c>
      <c r="J77">
        <f t="shared" si="6"/>
        <v>1.5100095328884524</v>
      </c>
      <c r="K77">
        <f t="shared" si="7"/>
        <v>1.5171068671271841</v>
      </c>
      <c r="L77">
        <f t="shared" si="8"/>
        <v>1.5135582000078183</v>
      </c>
      <c r="M77">
        <v>0.43909999999999999</v>
      </c>
      <c r="N77">
        <f t="shared" si="9"/>
        <v>0.90230004144218823</v>
      </c>
      <c r="O77">
        <f t="shared" si="10"/>
        <v>0.48837485172004746</v>
      </c>
      <c r="P77">
        <f t="shared" si="11"/>
        <v>0.69533744658111785</v>
      </c>
      <c r="Q77">
        <v>0.56840000000000002</v>
      </c>
    </row>
    <row r="78" spans="1:17" x14ac:dyDescent="0.3">
      <c r="A78" t="s">
        <v>76</v>
      </c>
      <c r="B78">
        <v>17.043500000000002</v>
      </c>
      <c r="C78">
        <v>12.1965</v>
      </c>
      <c r="D78">
        <v>23.936999999999902</v>
      </c>
      <c r="E78">
        <v>18.622499999999999</v>
      </c>
      <c r="F78">
        <v>20.836500000000001</v>
      </c>
      <c r="G78">
        <v>17.4695</v>
      </c>
      <c r="H78">
        <v>21.586500000000001</v>
      </c>
      <c r="I78">
        <v>16.645</v>
      </c>
      <c r="J78">
        <f t="shared" si="6"/>
        <v>1.2225481855252736</v>
      </c>
      <c r="K78">
        <f t="shared" si="7"/>
        <v>1.4323371459025129</v>
      </c>
      <c r="L78">
        <f t="shared" si="8"/>
        <v>1.3274426657138934</v>
      </c>
      <c r="M78">
        <v>0.1154</v>
      </c>
      <c r="N78">
        <f t="shared" si="9"/>
        <v>0.90180473743577261</v>
      </c>
      <c r="O78">
        <f t="shared" si="10"/>
        <v>0.89381124983219229</v>
      </c>
      <c r="P78">
        <f t="shared" si="11"/>
        <v>0.89780799363398245</v>
      </c>
      <c r="Q78">
        <v>0.42370000000000002</v>
      </c>
    </row>
    <row r="79" spans="1:17" x14ac:dyDescent="0.3">
      <c r="A79" t="s">
        <v>77</v>
      </c>
      <c r="B79">
        <v>38.045999999999999</v>
      </c>
      <c r="C79">
        <v>29.63</v>
      </c>
      <c r="D79">
        <v>48.348500000000001</v>
      </c>
      <c r="E79">
        <v>36.7485</v>
      </c>
      <c r="F79">
        <v>52.128500000000003</v>
      </c>
      <c r="G79">
        <v>22.626999999999999</v>
      </c>
      <c r="H79">
        <v>46.795000000000002</v>
      </c>
      <c r="I79">
        <v>18.206</v>
      </c>
      <c r="J79">
        <f t="shared" si="6"/>
        <v>1.3701440361667456</v>
      </c>
      <c r="K79">
        <f t="shared" si="7"/>
        <v>0.76365170435369556</v>
      </c>
      <c r="L79">
        <f t="shared" si="8"/>
        <v>1.0668978702602205</v>
      </c>
      <c r="M79">
        <v>0.77559</v>
      </c>
      <c r="N79">
        <f t="shared" si="9"/>
        <v>0.96786870326897423</v>
      </c>
      <c r="O79">
        <f t="shared" si="10"/>
        <v>0.49542158183327212</v>
      </c>
      <c r="P79">
        <f t="shared" si="11"/>
        <v>0.73164514255112323</v>
      </c>
      <c r="Q79">
        <v>0.42685000000000001</v>
      </c>
    </row>
    <row r="80" spans="1:17" x14ac:dyDescent="0.3">
      <c r="A80" t="s">
        <v>167</v>
      </c>
      <c r="B80">
        <v>31.5304999999999</v>
      </c>
      <c r="C80">
        <v>23.702999999999999</v>
      </c>
      <c r="D80">
        <v>21.363499999999998</v>
      </c>
      <c r="E80">
        <v>21.985499999999998</v>
      </c>
      <c r="F80">
        <v>35.313499999999998</v>
      </c>
      <c r="G80">
        <v>19.289000000000001</v>
      </c>
      <c r="H80">
        <v>46.330500000000001</v>
      </c>
      <c r="I80">
        <v>17.573999999999899</v>
      </c>
      <c r="J80">
        <f t="shared" si="6"/>
        <v>1.1199790678866528</v>
      </c>
      <c r="K80">
        <f t="shared" si="7"/>
        <v>0.81377884655950727</v>
      </c>
      <c r="L80">
        <f t="shared" si="8"/>
        <v>0.96687895722308004</v>
      </c>
      <c r="M80">
        <v>0.97511999999999999</v>
      </c>
      <c r="N80">
        <f t="shared" si="9"/>
        <v>2.1686755447375199</v>
      </c>
      <c r="O80">
        <f t="shared" si="10"/>
        <v>0.79934502285596876</v>
      </c>
      <c r="P80">
        <f t="shared" si="11"/>
        <v>1.4840102837967444</v>
      </c>
      <c r="Q80">
        <v>0.32519999999999999</v>
      </c>
    </row>
    <row r="81" spans="1:17" x14ac:dyDescent="0.3">
      <c r="A81" t="s">
        <v>168</v>
      </c>
      <c r="B81">
        <v>6.202</v>
      </c>
      <c r="C81">
        <v>4.6274999999999897</v>
      </c>
      <c r="D81">
        <v>18.327500000000001</v>
      </c>
      <c r="E81">
        <v>22.313499999999902</v>
      </c>
      <c r="F81">
        <v>10.081999999999899</v>
      </c>
      <c r="G81">
        <v>7.78</v>
      </c>
      <c r="H81">
        <v>31.006</v>
      </c>
      <c r="I81">
        <v>20.555499999999999</v>
      </c>
      <c r="J81">
        <f t="shared" si="6"/>
        <v>1.6256046436633182</v>
      </c>
      <c r="K81">
        <f t="shared" si="7"/>
        <v>1.6812533765532183</v>
      </c>
      <c r="L81">
        <f t="shared" si="8"/>
        <v>1.6534290101082683</v>
      </c>
      <c r="M81">
        <v>0.63819999999999999</v>
      </c>
      <c r="N81">
        <f t="shared" si="9"/>
        <v>1.6917746555722275</v>
      </c>
      <c r="O81">
        <f t="shared" si="10"/>
        <v>0.92121361507607902</v>
      </c>
      <c r="P81">
        <f t="shared" si="11"/>
        <v>1.3064941353241533</v>
      </c>
      <c r="Q81">
        <v>0.46975</v>
      </c>
    </row>
    <row r="82" spans="1:17" x14ac:dyDescent="0.3">
      <c r="A82" t="s">
        <v>169</v>
      </c>
      <c r="B82">
        <v>3.3544999999999998</v>
      </c>
      <c r="C82">
        <v>2.17</v>
      </c>
      <c r="D82">
        <v>19.09</v>
      </c>
      <c r="E82">
        <v>22.380499999999898</v>
      </c>
      <c r="F82">
        <v>7.0914999999999999</v>
      </c>
      <c r="G82">
        <v>3.7265000000000001</v>
      </c>
      <c r="H82">
        <v>26.642499999999998</v>
      </c>
      <c r="I82">
        <v>15.667</v>
      </c>
      <c r="J82">
        <f t="shared" si="6"/>
        <v>2.1140259353107766</v>
      </c>
      <c r="K82">
        <f t="shared" si="7"/>
        <v>1.7172811059907835</v>
      </c>
      <c r="L82">
        <f t="shared" si="8"/>
        <v>1.9156535206507801</v>
      </c>
      <c r="M82">
        <v>0.75349999999999995</v>
      </c>
      <c r="N82">
        <f t="shared" si="9"/>
        <v>1.395625982189628</v>
      </c>
      <c r="O82">
        <f t="shared" si="10"/>
        <v>0.70002904314023684</v>
      </c>
      <c r="P82">
        <f t="shared" si="11"/>
        <v>1.0478275126649323</v>
      </c>
      <c r="Q82">
        <v>0.96018000000000003</v>
      </c>
    </row>
    <row r="83" spans="1:17" x14ac:dyDescent="0.3">
      <c r="A83" t="s">
        <v>81</v>
      </c>
      <c r="B83">
        <v>11.757999999999999</v>
      </c>
      <c r="C83">
        <v>4.5839999999999996</v>
      </c>
      <c r="D83">
        <v>31.126999999999999</v>
      </c>
      <c r="E83">
        <v>27.956</v>
      </c>
      <c r="F83">
        <v>12.1755</v>
      </c>
      <c r="G83">
        <v>9.6920000000000002</v>
      </c>
      <c r="H83">
        <v>34.007999999999903</v>
      </c>
      <c r="I83">
        <v>21.595999999999901</v>
      </c>
      <c r="J83">
        <f t="shared" si="6"/>
        <v>1.0355077394114647</v>
      </c>
      <c r="K83">
        <f t="shared" si="7"/>
        <v>2.1143106457242586</v>
      </c>
      <c r="L83">
        <f t="shared" si="8"/>
        <v>1.5749091925678615</v>
      </c>
      <c r="M83">
        <v>0.72889999999999999</v>
      </c>
      <c r="N83">
        <f t="shared" si="9"/>
        <v>1.0925563016031068</v>
      </c>
      <c r="O83">
        <f t="shared" si="10"/>
        <v>0.77249964229503154</v>
      </c>
      <c r="P83">
        <f t="shared" si="11"/>
        <v>0.93252797194906911</v>
      </c>
      <c r="Q83">
        <v>0.82687299999999997</v>
      </c>
    </row>
    <row r="84" spans="1:17" x14ac:dyDescent="0.3">
      <c r="A84" t="s">
        <v>82</v>
      </c>
      <c r="B84">
        <v>14.407500000000001</v>
      </c>
      <c r="C84">
        <v>15.4085</v>
      </c>
      <c r="D84">
        <v>7.59</v>
      </c>
      <c r="E84">
        <v>7.1519999999999904</v>
      </c>
      <c r="F84">
        <v>20.201000000000001</v>
      </c>
      <c r="G84">
        <v>16.820499999999999</v>
      </c>
      <c r="H84">
        <v>1.9735</v>
      </c>
      <c r="I84">
        <v>3.0354999999999999</v>
      </c>
      <c r="J84">
        <f t="shared" si="6"/>
        <v>1.4021169529758806</v>
      </c>
      <c r="K84">
        <f t="shared" si="7"/>
        <v>1.0916377324204172</v>
      </c>
      <c r="L84">
        <f t="shared" si="8"/>
        <v>1.246877342698149</v>
      </c>
      <c r="M84">
        <v>8.1411999999999998E-2</v>
      </c>
      <c r="N84">
        <f t="shared" si="9"/>
        <v>0.26001317523056655</v>
      </c>
      <c r="O84">
        <f t="shared" si="10"/>
        <v>0.42442673378076118</v>
      </c>
      <c r="P84">
        <f t="shared" si="11"/>
        <v>0.34221995450566389</v>
      </c>
      <c r="Q84">
        <v>2.7415999999999999E-2</v>
      </c>
    </row>
    <row r="85" spans="1:17" x14ac:dyDescent="0.3">
      <c r="A85" t="s">
        <v>83</v>
      </c>
      <c r="B85">
        <v>15.352</v>
      </c>
      <c r="C85">
        <v>15.961</v>
      </c>
      <c r="D85">
        <v>11.0505</v>
      </c>
      <c r="E85">
        <v>15.5725</v>
      </c>
      <c r="F85">
        <v>27.273</v>
      </c>
      <c r="G85">
        <v>24.613</v>
      </c>
      <c r="H85">
        <v>15.673999999999999</v>
      </c>
      <c r="I85">
        <v>13.788</v>
      </c>
      <c r="J85">
        <f t="shared" si="6"/>
        <v>1.7765112037519541</v>
      </c>
      <c r="K85">
        <f t="shared" si="7"/>
        <v>1.5420712987908025</v>
      </c>
      <c r="L85">
        <f t="shared" si="8"/>
        <v>1.6592912512713784</v>
      </c>
      <c r="M85">
        <v>1.1272000000000001E-2</v>
      </c>
      <c r="N85">
        <f t="shared" si="9"/>
        <v>1.4183973575856297</v>
      </c>
      <c r="O85">
        <f t="shared" si="10"/>
        <v>0.88540696741049929</v>
      </c>
      <c r="P85">
        <f t="shared" si="11"/>
        <v>1.1519021624980645</v>
      </c>
      <c r="Q85">
        <v>0.66331600000000002</v>
      </c>
    </row>
    <row r="86" spans="1:17" x14ac:dyDescent="0.3">
      <c r="A86" t="s">
        <v>84</v>
      </c>
      <c r="B86">
        <v>21.207000000000001</v>
      </c>
      <c r="C86">
        <v>14.108499999999999</v>
      </c>
      <c r="D86">
        <v>13.923500000000001</v>
      </c>
      <c r="E86">
        <v>11.9729999999999</v>
      </c>
      <c r="F86">
        <v>23.004999999999999</v>
      </c>
      <c r="G86">
        <v>16.140499999999999</v>
      </c>
      <c r="H86">
        <v>12.228999999999999</v>
      </c>
      <c r="I86">
        <v>5.18</v>
      </c>
      <c r="J86">
        <f t="shared" si="6"/>
        <v>1.0847833262601969</v>
      </c>
      <c r="K86">
        <f t="shared" si="7"/>
        <v>1.1440266506007017</v>
      </c>
      <c r="L86">
        <f t="shared" si="8"/>
        <v>1.1144049884304494</v>
      </c>
      <c r="M86">
        <v>0.61244699999999996</v>
      </c>
      <c r="N86">
        <f t="shared" si="9"/>
        <v>0.87829927819872866</v>
      </c>
      <c r="O86">
        <f t="shared" si="10"/>
        <v>0.4326401069072115</v>
      </c>
      <c r="P86">
        <f t="shared" si="11"/>
        <v>0.65546969255297005</v>
      </c>
      <c r="Q86">
        <v>0.27600000000000002</v>
      </c>
    </row>
    <row r="87" spans="1:17" x14ac:dyDescent="0.3">
      <c r="A87" t="s">
        <v>170</v>
      </c>
      <c r="B87">
        <v>13.2229999999999</v>
      </c>
      <c r="C87">
        <v>10.217499999999999</v>
      </c>
      <c r="D87">
        <v>9.6304999999999996</v>
      </c>
      <c r="E87">
        <v>8.5694999999999997</v>
      </c>
      <c r="F87">
        <v>29.327999999999999</v>
      </c>
      <c r="G87">
        <v>19.346</v>
      </c>
      <c r="H87">
        <v>14.683499999999899</v>
      </c>
      <c r="I87">
        <v>7.27</v>
      </c>
      <c r="J87">
        <f t="shared" si="6"/>
        <v>2.2179535657566531</v>
      </c>
      <c r="K87">
        <f t="shared" si="7"/>
        <v>1.8934181551260094</v>
      </c>
      <c r="L87">
        <f t="shared" si="8"/>
        <v>2.0556858604413311</v>
      </c>
      <c r="M87">
        <v>1.388E-2</v>
      </c>
      <c r="N87">
        <f t="shared" si="9"/>
        <v>1.5246871917345828</v>
      </c>
      <c r="O87">
        <f t="shared" si="10"/>
        <v>0.84835754711476752</v>
      </c>
      <c r="P87">
        <f t="shared" si="11"/>
        <v>1.1865223694246751</v>
      </c>
      <c r="Q87">
        <v>0.65324000000000004</v>
      </c>
    </row>
    <row r="88" spans="1:17" x14ac:dyDescent="0.3">
      <c r="A88" t="s">
        <v>171</v>
      </c>
      <c r="B88">
        <v>36.524999999999999</v>
      </c>
      <c r="C88">
        <v>22.227</v>
      </c>
      <c r="D88">
        <v>37.630499999999998</v>
      </c>
      <c r="E88">
        <v>31.570999999999898</v>
      </c>
      <c r="F88">
        <v>29.481499999999901</v>
      </c>
      <c r="G88">
        <v>24.125499999999999</v>
      </c>
      <c r="H88">
        <v>25.212499999999999</v>
      </c>
      <c r="I88">
        <v>23.933499999999999</v>
      </c>
      <c r="J88">
        <f t="shared" si="6"/>
        <v>0.80715947980834779</v>
      </c>
      <c r="K88">
        <f t="shared" si="7"/>
        <v>1.0854141359607683</v>
      </c>
      <c r="L88">
        <f t="shared" si="8"/>
        <v>0.9462868078845581</v>
      </c>
      <c r="M88">
        <v>0.63829999999999998</v>
      </c>
      <c r="N88">
        <f t="shared" si="9"/>
        <v>0.67000172732225194</v>
      </c>
      <c r="O88">
        <f t="shared" si="10"/>
        <v>0.75808495137943288</v>
      </c>
      <c r="P88">
        <f t="shared" si="11"/>
        <v>0.71404333935084241</v>
      </c>
      <c r="Q88">
        <v>9.3299999999999994E-2</v>
      </c>
    </row>
    <row r="89" spans="1:17" x14ac:dyDescent="0.3">
      <c r="A89" t="s">
        <v>87</v>
      </c>
      <c r="B89">
        <v>11.291499999999999</v>
      </c>
      <c r="C89">
        <v>12.5885</v>
      </c>
      <c r="D89">
        <v>17.648</v>
      </c>
      <c r="E89">
        <v>20.302</v>
      </c>
      <c r="F89">
        <v>19.853000000000002</v>
      </c>
      <c r="G89">
        <v>13.105499999999999</v>
      </c>
      <c r="H89">
        <v>22.805499999999999</v>
      </c>
      <c r="I89">
        <v>13.282</v>
      </c>
      <c r="J89">
        <f t="shared" si="6"/>
        <v>1.7582252136562904</v>
      </c>
      <c r="K89">
        <f t="shared" si="7"/>
        <v>1.0410692298526432</v>
      </c>
      <c r="L89">
        <f t="shared" si="8"/>
        <v>1.3996472217544667</v>
      </c>
      <c r="M89">
        <v>0.24803</v>
      </c>
      <c r="N89">
        <f t="shared" si="9"/>
        <v>1.2922427470534905</v>
      </c>
      <c r="O89">
        <f t="shared" si="10"/>
        <v>0.6542212589892622</v>
      </c>
      <c r="P89">
        <f t="shared" si="11"/>
        <v>0.97323200302137636</v>
      </c>
      <c r="Q89">
        <v>0.80469999999999997</v>
      </c>
    </row>
    <row r="90" spans="1:17" x14ac:dyDescent="0.3">
      <c r="A90" t="s">
        <v>88</v>
      </c>
      <c r="B90">
        <v>61.1145</v>
      </c>
      <c r="C90">
        <v>45.673000000000002</v>
      </c>
      <c r="D90">
        <v>43.548999999999999</v>
      </c>
      <c r="E90">
        <v>25.092500000000001</v>
      </c>
      <c r="F90">
        <v>59.974999999999902</v>
      </c>
      <c r="G90">
        <v>76.088499999999996</v>
      </c>
      <c r="H90">
        <v>47.811999999999998</v>
      </c>
      <c r="I90">
        <v>62.019499999999901</v>
      </c>
      <c r="J90">
        <f t="shared" si="6"/>
        <v>0.98135467033191637</v>
      </c>
      <c r="K90">
        <f t="shared" si="7"/>
        <v>1.6659404900050356</v>
      </c>
      <c r="L90">
        <f t="shared" si="8"/>
        <v>1.3236475801684759</v>
      </c>
      <c r="M90">
        <v>0.289989</v>
      </c>
      <c r="N90">
        <f t="shared" si="9"/>
        <v>1.0978897334037521</v>
      </c>
      <c r="O90">
        <f t="shared" si="10"/>
        <v>2.4716349506824709</v>
      </c>
      <c r="P90">
        <f t="shared" si="11"/>
        <v>1.7847623420431113</v>
      </c>
      <c r="Q90">
        <v>0.14956</v>
      </c>
    </row>
    <row r="91" spans="1:17" x14ac:dyDescent="0.3">
      <c r="A91" t="s">
        <v>89</v>
      </c>
      <c r="B91">
        <v>9.1239999999999899</v>
      </c>
      <c r="C91">
        <v>6.5414999999999903</v>
      </c>
      <c r="D91">
        <v>17.442999999999898</v>
      </c>
      <c r="E91">
        <v>18.995000000000001</v>
      </c>
      <c r="F91">
        <v>17.533000000000001</v>
      </c>
      <c r="G91">
        <v>10.7295</v>
      </c>
      <c r="H91">
        <v>27.363</v>
      </c>
      <c r="I91">
        <v>14.686</v>
      </c>
      <c r="J91">
        <f t="shared" si="6"/>
        <v>1.9216352476983802</v>
      </c>
      <c r="K91">
        <f t="shared" si="7"/>
        <v>1.6402201329970214</v>
      </c>
      <c r="L91">
        <f t="shared" si="8"/>
        <v>1.7809276903477009</v>
      </c>
      <c r="M91">
        <v>0.19289999999999999</v>
      </c>
      <c r="N91">
        <f t="shared" si="9"/>
        <v>1.5687095109786251</v>
      </c>
      <c r="O91">
        <f t="shared" si="10"/>
        <v>0.77315082916556988</v>
      </c>
      <c r="P91">
        <f t="shared" si="11"/>
        <v>1.1709301700720975</v>
      </c>
      <c r="Q91">
        <v>0.54419499999999998</v>
      </c>
    </row>
    <row r="92" spans="1:17" x14ac:dyDescent="0.3">
      <c r="A92" t="s">
        <v>172</v>
      </c>
      <c r="B92">
        <v>7.0940000000000003</v>
      </c>
      <c r="C92">
        <v>4.5425000000000004</v>
      </c>
      <c r="D92">
        <v>20.042999999999999</v>
      </c>
      <c r="E92">
        <v>21.843499999999999</v>
      </c>
      <c r="F92">
        <v>10.119999999999999</v>
      </c>
      <c r="G92">
        <v>9.5249999999999897</v>
      </c>
      <c r="H92">
        <v>25.552499999999998</v>
      </c>
      <c r="I92">
        <v>18.349499999999999</v>
      </c>
      <c r="J92">
        <f t="shared" si="6"/>
        <v>1.4265576543557934</v>
      </c>
      <c r="K92">
        <f t="shared" si="7"/>
        <v>2.0968629609245983</v>
      </c>
      <c r="L92">
        <f t="shared" si="8"/>
        <v>1.7617103076401959</v>
      </c>
      <c r="M92">
        <v>0.23757200000000001</v>
      </c>
      <c r="N92">
        <f t="shared" si="9"/>
        <v>1.2748839994012873</v>
      </c>
      <c r="O92">
        <f t="shared" si="10"/>
        <v>0.84004394900084689</v>
      </c>
      <c r="P92">
        <f t="shared" si="11"/>
        <v>1.0574639742010672</v>
      </c>
      <c r="Q92">
        <v>0.75624000000000002</v>
      </c>
    </row>
    <row r="93" spans="1:17" x14ac:dyDescent="0.3">
      <c r="A93" t="s">
        <v>91</v>
      </c>
      <c r="B93">
        <v>21.092500000000001</v>
      </c>
      <c r="C93">
        <v>11.596499999999899</v>
      </c>
      <c r="D93">
        <v>37.729500000000002</v>
      </c>
      <c r="E93">
        <v>39.566499999999998</v>
      </c>
      <c r="F93">
        <v>25.796500000000002</v>
      </c>
      <c r="G93">
        <v>23.340499999999999</v>
      </c>
      <c r="H93">
        <v>47.305999999999997</v>
      </c>
      <c r="I93">
        <v>26.5335</v>
      </c>
      <c r="J93">
        <f t="shared" si="6"/>
        <v>1.2230176603057958</v>
      </c>
      <c r="K93">
        <f t="shared" si="7"/>
        <v>2.0127193549778122</v>
      </c>
      <c r="L93">
        <f t="shared" si="8"/>
        <v>1.617868507641804</v>
      </c>
      <c r="M93">
        <v>0.25339</v>
      </c>
      <c r="N93">
        <f t="shared" si="9"/>
        <v>1.2538199552074636</v>
      </c>
      <c r="O93">
        <f t="shared" si="10"/>
        <v>0.67060518367811162</v>
      </c>
      <c r="P93">
        <f t="shared" si="11"/>
        <v>0.96221256944278766</v>
      </c>
      <c r="Q93">
        <v>0.8024</v>
      </c>
    </row>
    <row r="94" spans="1:17" x14ac:dyDescent="0.3">
      <c r="A94" t="s">
        <v>173</v>
      </c>
      <c r="B94">
        <v>15.452999999999999</v>
      </c>
      <c r="C94">
        <v>24.329000000000001</v>
      </c>
      <c r="D94">
        <v>14.750500000000001</v>
      </c>
      <c r="E94">
        <v>21.701499999999999</v>
      </c>
      <c r="F94">
        <v>35.330500000000001</v>
      </c>
      <c r="G94">
        <v>34.744</v>
      </c>
      <c r="H94">
        <v>33.535499999999999</v>
      </c>
      <c r="I94">
        <v>21.9055</v>
      </c>
      <c r="J94">
        <f t="shared" si="6"/>
        <v>2.2863198084514336</v>
      </c>
      <c r="K94">
        <f t="shared" si="7"/>
        <v>1.4280899338238315</v>
      </c>
      <c r="L94">
        <f t="shared" si="8"/>
        <v>1.8572048711376326</v>
      </c>
      <c r="M94">
        <v>2.1676000000000001E-2</v>
      </c>
      <c r="N94">
        <f t="shared" si="9"/>
        <v>2.2735161519948477</v>
      </c>
      <c r="O94">
        <f t="shared" si="10"/>
        <v>1.0094002718706081</v>
      </c>
      <c r="P94">
        <f t="shared" si="11"/>
        <v>1.6414582119327279</v>
      </c>
      <c r="Q94">
        <v>0.11246</v>
      </c>
    </row>
    <row r="95" spans="1:17" x14ac:dyDescent="0.3">
      <c r="A95" t="s">
        <v>92</v>
      </c>
      <c r="B95">
        <v>12.311499999999899</v>
      </c>
      <c r="C95">
        <v>14.9795</v>
      </c>
      <c r="D95">
        <v>7.1645000000000003</v>
      </c>
      <c r="E95">
        <v>12.504</v>
      </c>
      <c r="F95">
        <v>24.065999999999999</v>
      </c>
      <c r="G95">
        <v>24.995999999999999</v>
      </c>
      <c r="H95">
        <v>13.064</v>
      </c>
      <c r="I95">
        <v>7.0254999999999903</v>
      </c>
      <c r="J95">
        <f t="shared" si="6"/>
        <v>1.9547577468220929</v>
      </c>
      <c r="K95">
        <f t="shared" si="7"/>
        <v>1.6686805300577454</v>
      </c>
      <c r="L95">
        <f t="shared" si="8"/>
        <v>1.8117191384399192</v>
      </c>
      <c r="M95">
        <v>7.7349999999999997E-3</v>
      </c>
      <c r="N95">
        <f t="shared" si="9"/>
        <v>1.8234349919743178</v>
      </c>
      <c r="O95">
        <f t="shared" si="10"/>
        <v>0.56186020473448417</v>
      </c>
      <c r="P95">
        <f t="shared" si="11"/>
        <v>1.1926475983544009</v>
      </c>
      <c r="Q95">
        <v>0.94725999999999999</v>
      </c>
    </row>
    <row r="96" spans="1:17" x14ac:dyDescent="0.3">
      <c r="A96" t="s">
        <v>93</v>
      </c>
      <c r="B96">
        <v>39.97</v>
      </c>
      <c r="C96">
        <v>10.0665</v>
      </c>
      <c r="D96">
        <v>14.6165</v>
      </c>
      <c r="E96">
        <v>7.8244999999999996</v>
      </c>
      <c r="F96">
        <v>17.6905</v>
      </c>
      <c r="G96">
        <v>12.1365</v>
      </c>
      <c r="H96">
        <v>7.0564999999999998</v>
      </c>
      <c r="I96">
        <v>3.1840000000000002</v>
      </c>
      <c r="J96">
        <f t="shared" si="6"/>
        <v>0.44259444583437579</v>
      </c>
      <c r="K96">
        <f t="shared" si="7"/>
        <v>1.2056325435851587</v>
      </c>
      <c r="L96">
        <f t="shared" si="8"/>
        <v>0.82411349470976725</v>
      </c>
      <c r="M96">
        <v>0.27306000000000002</v>
      </c>
      <c r="N96">
        <f t="shared" si="9"/>
        <v>0.48277631443916119</v>
      </c>
      <c r="O96">
        <f t="shared" si="10"/>
        <v>0.40692696018914953</v>
      </c>
      <c r="P96">
        <f t="shared" si="11"/>
        <v>0.44485163731415533</v>
      </c>
      <c r="Q96">
        <v>0.498</v>
      </c>
    </row>
    <row r="97" spans="1:17" x14ac:dyDescent="0.3">
      <c r="A97" t="s">
        <v>95</v>
      </c>
      <c r="B97">
        <v>36.223500000000001</v>
      </c>
      <c r="C97">
        <v>16.631</v>
      </c>
      <c r="D97">
        <v>14.912999999999901</v>
      </c>
      <c r="E97">
        <v>4.1749999999999998</v>
      </c>
      <c r="F97">
        <v>37.348999999999997</v>
      </c>
      <c r="G97">
        <v>26.134999999999899</v>
      </c>
      <c r="H97">
        <v>13.688499999999999</v>
      </c>
      <c r="I97">
        <v>22.010999999999999</v>
      </c>
      <c r="J97">
        <f t="shared" si="6"/>
        <v>1.0310709898270458</v>
      </c>
      <c r="K97">
        <f t="shared" si="7"/>
        <v>1.5714629306716312</v>
      </c>
      <c r="L97">
        <f t="shared" si="8"/>
        <v>1.3012669602493385</v>
      </c>
      <c r="M97">
        <v>0.55015000000000003</v>
      </c>
      <c r="N97">
        <f t="shared" si="9"/>
        <v>0.91789043116744384</v>
      </c>
      <c r="O97">
        <f t="shared" si="10"/>
        <v>5.2720958083832334</v>
      </c>
      <c r="P97">
        <f t="shared" si="11"/>
        <v>3.0949931197753386</v>
      </c>
      <c r="Q97">
        <v>0.35820000000000002</v>
      </c>
    </row>
    <row r="98" spans="1:17" x14ac:dyDescent="0.3">
      <c r="A98" t="s">
        <v>96</v>
      </c>
      <c r="B98">
        <v>12.747999999999999</v>
      </c>
      <c r="C98">
        <v>7.7584999999999997</v>
      </c>
      <c r="D98">
        <v>10.712</v>
      </c>
      <c r="E98">
        <v>10.003499999999899</v>
      </c>
      <c r="F98">
        <v>18.7805</v>
      </c>
      <c r="G98">
        <v>10.3044999999999</v>
      </c>
      <c r="H98">
        <v>13.186999999999999</v>
      </c>
      <c r="I98">
        <v>4.7539999999999996</v>
      </c>
      <c r="J98">
        <f t="shared" si="6"/>
        <v>1.4732114841543773</v>
      </c>
      <c r="K98">
        <f t="shared" si="7"/>
        <v>1.3281562157633435</v>
      </c>
      <c r="L98">
        <f t="shared" si="8"/>
        <v>1.4006838499588605</v>
      </c>
      <c r="M98">
        <v>0.31583</v>
      </c>
      <c r="N98">
        <f t="shared" si="9"/>
        <v>1.2310492905153099</v>
      </c>
      <c r="O98">
        <f t="shared" si="10"/>
        <v>0.47523366821612911</v>
      </c>
      <c r="P98">
        <f t="shared" si="11"/>
        <v>0.85314147936571949</v>
      </c>
      <c r="Q98">
        <v>0.73821000000000003</v>
      </c>
    </row>
    <row r="99" spans="1:17" x14ac:dyDescent="0.3">
      <c r="A99" t="s">
        <v>100</v>
      </c>
      <c r="B99">
        <v>27.045999999999999</v>
      </c>
      <c r="C99">
        <v>10.515000000000001</v>
      </c>
      <c r="D99">
        <v>20.012999999999899</v>
      </c>
      <c r="E99">
        <v>11.2075</v>
      </c>
      <c r="F99">
        <v>25.7075</v>
      </c>
      <c r="G99">
        <v>42.143999999999998</v>
      </c>
      <c r="H99">
        <v>23.627499999999898</v>
      </c>
      <c r="I99">
        <v>37.631999999999998</v>
      </c>
      <c r="J99">
        <f t="shared" si="6"/>
        <v>0.95051024181024923</v>
      </c>
      <c r="K99">
        <f t="shared" si="7"/>
        <v>4.0079885877318109</v>
      </c>
      <c r="L99">
        <f t="shared" si="8"/>
        <v>2.4792494147710302</v>
      </c>
      <c r="M99">
        <v>0.16919999999999999</v>
      </c>
      <c r="N99">
        <f t="shared" si="9"/>
        <v>1.180607605056714</v>
      </c>
      <c r="O99">
        <f t="shared" si="10"/>
        <v>3.3577515056881553</v>
      </c>
      <c r="P99">
        <f t="shared" si="11"/>
        <v>2.2691795553724345</v>
      </c>
      <c r="Q99">
        <v>0.1724</v>
      </c>
    </row>
    <row r="100" spans="1:17" x14ac:dyDescent="0.3">
      <c r="A100" t="s">
        <v>174</v>
      </c>
      <c r="B100">
        <v>9.6524999999999999</v>
      </c>
      <c r="C100">
        <v>6.9104999999999901</v>
      </c>
      <c r="D100">
        <v>14.8695</v>
      </c>
      <c r="E100">
        <v>13.683999999999999</v>
      </c>
      <c r="F100">
        <v>13.263500000000001</v>
      </c>
      <c r="G100">
        <v>8.3964999999999996</v>
      </c>
      <c r="H100">
        <v>15.1435</v>
      </c>
      <c r="I100">
        <v>7.9089999999999998</v>
      </c>
      <c r="J100">
        <f t="shared" si="6"/>
        <v>1.3740999740999742</v>
      </c>
      <c r="K100">
        <f t="shared" si="7"/>
        <v>1.2150350915273875</v>
      </c>
      <c r="L100">
        <f t="shared" si="8"/>
        <v>1.294567532813681</v>
      </c>
      <c r="M100">
        <v>0.37823000000000001</v>
      </c>
      <c r="N100">
        <f t="shared" si="9"/>
        <v>1.0184269814048892</v>
      </c>
      <c r="O100">
        <f t="shared" si="10"/>
        <v>0.57797427652733124</v>
      </c>
      <c r="P100">
        <f t="shared" si="11"/>
        <v>0.79820062896611021</v>
      </c>
      <c r="Q100">
        <v>0.34360000000000002</v>
      </c>
    </row>
    <row r="101" spans="1:17" x14ac:dyDescent="0.3">
      <c r="A101" t="s">
        <v>175</v>
      </c>
      <c r="B101">
        <v>15.664999999999999</v>
      </c>
      <c r="C101">
        <v>10.084</v>
      </c>
      <c r="D101">
        <v>22.948499999999999</v>
      </c>
      <c r="E101">
        <v>19.215</v>
      </c>
      <c r="F101">
        <v>18.793500000000002</v>
      </c>
      <c r="G101">
        <v>10.196</v>
      </c>
      <c r="H101">
        <v>25.417000000000002</v>
      </c>
      <c r="I101">
        <v>13.561999999999999</v>
      </c>
      <c r="J101">
        <f t="shared" si="6"/>
        <v>1.1997127353973829</v>
      </c>
      <c r="K101">
        <f t="shared" si="7"/>
        <v>1.0111067036890122</v>
      </c>
      <c r="L101">
        <f t="shared" si="8"/>
        <v>1.1054097195431976</v>
      </c>
      <c r="M101">
        <v>0.77073999999999998</v>
      </c>
      <c r="N101">
        <f t="shared" si="9"/>
        <v>1.1075669433732054</v>
      </c>
      <c r="O101">
        <f t="shared" si="10"/>
        <v>0.70580275826177463</v>
      </c>
      <c r="P101">
        <f t="shared" si="11"/>
        <v>0.90668485081749006</v>
      </c>
      <c r="Q101">
        <v>0.77457699999999996</v>
      </c>
    </row>
    <row r="102" spans="1:17" x14ac:dyDescent="0.3">
      <c r="A102" t="s">
        <v>98</v>
      </c>
      <c r="B102">
        <v>19.459499999999998</v>
      </c>
      <c r="C102">
        <v>7.9554999999999998</v>
      </c>
      <c r="D102">
        <v>16.872</v>
      </c>
      <c r="E102">
        <v>6.2779999999999996</v>
      </c>
      <c r="F102">
        <v>24.810500000000001</v>
      </c>
      <c r="G102">
        <v>21.452500000000001</v>
      </c>
      <c r="H102">
        <v>22.226500000000001</v>
      </c>
      <c r="I102">
        <v>19.855499999999999</v>
      </c>
      <c r="J102">
        <f t="shared" si="6"/>
        <v>1.2749813715665872</v>
      </c>
      <c r="K102">
        <f t="shared" si="7"/>
        <v>2.6965621268304947</v>
      </c>
      <c r="L102">
        <f t="shared" si="8"/>
        <v>1.9857717491985409</v>
      </c>
      <c r="M102">
        <v>0.10709</v>
      </c>
      <c r="N102">
        <f t="shared" si="9"/>
        <v>1.317360123281176</v>
      </c>
      <c r="O102">
        <f t="shared" si="10"/>
        <v>3.162711054475948</v>
      </c>
      <c r="P102">
        <f t="shared" si="11"/>
        <v>2.2400355888785621</v>
      </c>
      <c r="Q102">
        <v>0.10580000000000001</v>
      </c>
    </row>
    <row r="103" spans="1:17" x14ac:dyDescent="0.3">
      <c r="A103" t="s">
        <v>176</v>
      </c>
      <c r="B103">
        <v>14.8765</v>
      </c>
      <c r="C103">
        <v>1.4815</v>
      </c>
      <c r="D103">
        <v>18.0304999999999</v>
      </c>
      <c r="E103">
        <v>1.9870000000000001</v>
      </c>
      <c r="F103">
        <v>37.478499999999997</v>
      </c>
      <c r="G103">
        <v>25.896000000000001</v>
      </c>
      <c r="H103">
        <v>44.988500000000002</v>
      </c>
      <c r="I103">
        <v>31.480499999999999</v>
      </c>
      <c r="J103">
        <f t="shared" si="6"/>
        <v>2.5193089772459918</v>
      </c>
      <c r="K103">
        <f t="shared" si="7"/>
        <v>17.479581505231184</v>
      </c>
      <c r="L103">
        <f t="shared" si="8"/>
        <v>9.9994452412385879</v>
      </c>
      <c r="M103">
        <v>3.6729999999999999E-2</v>
      </c>
      <c r="N103">
        <f t="shared" si="9"/>
        <v>2.4951332464435403</v>
      </c>
      <c r="O103">
        <f t="shared" si="10"/>
        <v>15.843231001509812</v>
      </c>
      <c r="P103">
        <f t="shared" si="11"/>
        <v>9.1691821239766753</v>
      </c>
      <c r="Q103">
        <v>1.6910000000000001E-2</v>
      </c>
    </row>
    <row r="104" spans="1:17" x14ac:dyDescent="0.3">
      <c r="A104" t="s">
        <v>105</v>
      </c>
      <c r="B104">
        <v>16.256999999999898</v>
      </c>
      <c r="C104">
        <v>20.366</v>
      </c>
      <c r="D104">
        <v>24.694500000000001</v>
      </c>
      <c r="E104">
        <v>31.439499999999999</v>
      </c>
      <c r="F104">
        <v>20.5734999999999</v>
      </c>
      <c r="G104">
        <v>32.363999999999997</v>
      </c>
      <c r="H104">
        <v>29.577999999999999</v>
      </c>
      <c r="I104">
        <v>31.598999999999901</v>
      </c>
      <c r="J104">
        <f t="shared" si="6"/>
        <v>1.2655163929384283</v>
      </c>
      <c r="K104">
        <f t="shared" si="7"/>
        <v>1.5891191201021309</v>
      </c>
      <c r="L104">
        <f t="shared" si="8"/>
        <v>1.4273177565202797</v>
      </c>
      <c r="M104">
        <v>0.4924</v>
      </c>
      <c r="N104">
        <f t="shared" si="9"/>
        <v>1.1977565854744983</v>
      </c>
      <c r="O104">
        <f t="shared" si="10"/>
        <v>1.0050732358975143</v>
      </c>
      <c r="P104">
        <f t="shared" si="11"/>
        <v>1.1014149106860063</v>
      </c>
      <c r="Q104">
        <v>0.82962000000000002</v>
      </c>
    </row>
    <row r="105" spans="1:17" x14ac:dyDescent="0.3">
      <c r="A105" t="s">
        <v>102</v>
      </c>
      <c r="B105">
        <v>11.0725</v>
      </c>
      <c r="C105">
        <v>10.2455</v>
      </c>
      <c r="D105">
        <v>10.0945</v>
      </c>
      <c r="E105">
        <v>17.183</v>
      </c>
      <c r="F105">
        <v>31.6295</v>
      </c>
      <c r="G105">
        <v>15.5915</v>
      </c>
      <c r="H105">
        <v>29.796999999999901</v>
      </c>
      <c r="I105">
        <v>14.996</v>
      </c>
      <c r="J105">
        <f t="shared" si="6"/>
        <v>2.8565816211334387</v>
      </c>
      <c r="K105">
        <f t="shared" si="7"/>
        <v>1.5217900541701235</v>
      </c>
      <c r="L105">
        <f t="shared" si="8"/>
        <v>2.189185837651781</v>
      </c>
      <c r="M105">
        <v>0.1074</v>
      </c>
      <c r="N105">
        <f t="shared" si="9"/>
        <v>2.9518054386051711</v>
      </c>
      <c r="O105">
        <f t="shared" si="10"/>
        <v>0.87272304021416525</v>
      </c>
      <c r="P105">
        <f t="shared" si="11"/>
        <v>1.9122642394096681</v>
      </c>
      <c r="Q105">
        <v>0.25509999999999999</v>
      </c>
    </row>
    <row r="106" spans="1:17" x14ac:dyDescent="0.3">
      <c r="A106" t="s">
        <v>103</v>
      </c>
      <c r="B106">
        <v>12.2229999999999</v>
      </c>
      <c r="C106">
        <v>12.157999999999999</v>
      </c>
      <c r="D106">
        <v>19.691499999999898</v>
      </c>
      <c r="E106">
        <v>32.820999999999998</v>
      </c>
      <c r="F106">
        <v>8.5640000000000001</v>
      </c>
      <c r="G106">
        <v>13.3705</v>
      </c>
      <c r="H106">
        <v>30.0185</v>
      </c>
      <c r="I106">
        <v>24.9</v>
      </c>
      <c r="J106">
        <f t="shared" si="6"/>
        <v>0.70064632250675529</v>
      </c>
      <c r="K106">
        <f t="shared" si="7"/>
        <v>1.099728573778582</v>
      </c>
      <c r="L106">
        <f t="shared" si="8"/>
        <v>0.9001874481426686</v>
      </c>
      <c r="M106">
        <v>0.82889999999999997</v>
      </c>
      <c r="N106">
        <f t="shared" si="9"/>
        <v>1.5244394789630122</v>
      </c>
      <c r="O106">
        <f t="shared" si="10"/>
        <v>0.75866061363151638</v>
      </c>
      <c r="P106">
        <f t="shared" si="11"/>
        <v>1.1415500462972643</v>
      </c>
      <c r="Q106">
        <v>0.83165100000000003</v>
      </c>
    </row>
    <row r="107" spans="1:17" x14ac:dyDescent="0.3">
      <c r="A107" t="s">
        <v>177</v>
      </c>
      <c r="B107">
        <v>29.4255</v>
      </c>
      <c r="C107">
        <v>15.1265</v>
      </c>
      <c r="D107">
        <v>25.050999999999998</v>
      </c>
      <c r="E107">
        <v>19.499499999999902</v>
      </c>
      <c r="F107">
        <v>25.440999999999999</v>
      </c>
      <c r="G107">
        <v>23.778500000000001</v>
      </c>
      <c r="H107">
        <v>17.160499999999999</v>
      </c>
      <c r="I107">
        <v>14.210999999999901</v>
      </c>
      <c r="J107">
        <f t="shared" si="6"/>
        <v>0.86459023635962007</v>
      </c>
      <c r="K107">
        <f t="shared" si="7"/>
        <v>1.5719763329256604</v>
      </c>
      <c r="L107">
        <f t="shared" si="8"/>
        <v>1.2182832846426401</v>
      </c>
      <c r="M107">
        <v>0.66638799999999998</v>
      </c>
      <c r="N107">
        <f t="shared" si="9"/>
        <v>0.68502255398986067</v>
      </c>
      <c r="O107">
        <f t="shared" si="10"/>
        <v>0.72878791763891237</v>
      </c>
      <c r="P107">
        <f t="shared" si="11"/>
        <v>0.70690523581438658</v>
      </c>
      <c r="Q107">
        <v>0.241976</v>
      </c>
    </row>
  </sheetData>
  <mergeCells count="6">
    <mergeCell ref="N1:Q1"/>
    <mergeCell ref="B1:C1"/>
    <mergeCell ref="D1:E1"/>
    <mergeCell ref="F1:G1"/>
    <mergeCell ref="H1:I1"/>
    <mergeCell ref="J1:M1"/>
  </mergeCells>
  <conditionalFormatting sqref="M3:M107">
    <cfRule type="cellIs" dxfId="3" priority="3" operator="lessThan">
      <formula>0.0500001</formula>
    </cfRule>
    <cfRule type="cellIs" dxfId="2" priority="4" operator="lessThan">
      <formula>0.1000001</formula>
    </cfRule>
  </conditionalFormatting>
  <conditionalFormatting sqref="Q3:Q107">
    <cfRule type="cellIs" dxfId="1" priority="1" operator="lessThan">
      <formula>0.05000001</formula>
    </cfRule>
    <cfRule type="cellIs" dxfId="0" priority="2" operator="lessThan">
      <formula>0.1000000001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D21 raw values</vt:lpstr>
      <vt:lpstr>D21 with p-values</vt:lpstr>
      <vt:lpstr>T21 raw values</vt:lpstr>
      <vt:lpstr>T21 with p-values</vt:lpstr>
      <vt:lpstr>T21 vs D21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 Cozzolino</dc:creator>
  <cp:lastModifiedBy>Kira Cozzolino</cp:lastModifiedBy>
  <dcterms:created xsi:type="dcterms:W3CDTF">2023-02-10T18:00:30Z</dcterms:created>
  <dcterms:modified xsi:type="dcterms:W3CDTF">2023-10-10T20:00:43Z</dcterms:modified>
</cp:coreProperties>
</file>