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leeds365-my.sharepoint.com/personal/fbsrfr_leeds_ac_uk/Documents/Manuscripts_Research/PSD95-GFP_manuscript/Elife/REVISION/VOR/VOR2/"/>
    </mc:Choice>
  </mc:AlternateContent>
  <xr:revisionPtr revIDLastSave="17" documentId="8_{E378A0AD-0007-6041-9AE3-08E452F629D8}" xr6:coauthVersionLast="47" xr6:coauthVersionMax="47" xr10:uidLastSave="{C138767C-1F27-C44E-908B-7BDB0A59C5C8}"/>
  <bookViews>
    <workbookView xWindow="5160" yWindow="22360" windowWidth="30240" windowHeight="17860" xr2:uid="{00000000-000D-0000-FFFF-FFFF00000000}"/>
  </bookViews>
  <sheets>
    <sheet name="Sheet1" sheetId="1" r:id="rId1"/>
  </sheets>
  <definedNames>
    <definedName name="_xlnm._FilterDatabase" localSheetId="0" hidden="1">Sheet1!$B$2:$BT$96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92" i="1" l="1"/>
  <c r="AO91" i="1"/>
  <c r="AO90" i="1"/>
  <c r="AO89" i="1"/>
  <c r="AO88" i="1"/>
  <c r="AO87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0" i="1"/>
  <c r="AO67" i="1"/>
  <c r="AO66" i="1"/>
  <c r="AO64" i="1"/>
  <c r="AO63" i="1"/>
  <c r="AO61" i="1"/>
  <c r="AO60" i="1"/>
  <c r="AO59" i="1"/>
  <c r="AO58" i="1"/>
  <c r="AO57" i="1"/>
  <c r="AO56" i="1"/>
  <c r="AO53" i="1"/>
  <c r="AO52" i="1"/>
  <c r="AO51" i="1"/>
  <c r="AO50" i="1"/>
  <c r="AO49" i="1"/>
  <c r="AO47" i="1"/>
  <c r="AO44" i="1"/>
  <c r="AO41" i="1"/>
  <c r="AO40" i="1"/>
  <c r="AO39" i="1"/>
  <c r="AO38" i="1"/>
  <c r="AO37" i="1"/>
  <c r="AO36" i="1"/>
  <c r="AO33" i="1"/>
  <c r="AO32" i="1"/>
  <c r="AO31" i="1"/>
  <c r="AO30" i="1"/>
  <c r="AO29" i="1"/>
  <c r="AO28" i="1"/>
  <c r="AO27" i="1"/>
  <c r="AO25" i="1"/>
  <c r="AO24" i="1"/>
  <c r="AO22" i="1"/>
  <c r="AO21" i="1"/>
  <c r="AO20" i="1"/>
  <c r="AO19" i="1"/>
  <c r="AO18" i="1"/>
  <c r="AO1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L4" i="1"/>
  <c r="T90" i="1"/>
  <c r="T89" i="1"/>
  <c r="T88" i="1"/>
  <c r="T87" i="1"/>
  <c r="T86" i="1"/>
  <c r="T85" i="1"/>
  <c r="T84" i="1"/>
  <c r="T82" i="1"/>
  <c r="T80" i="1"/>
  <c r="T79" i="1"/>
  <c r="T78" i="1"/>
  <c r="T76" i="1"/>
  <c r="T74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49" i="1"/>
  <c r="T45" i="1"/>
  <c r="T44" i="1"/>
  <c r="T43" i="1"/>
  <c r="T41" i="1"/>
  <c r="T39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1" i="1"/>
  <c r="T9" i="1"/>
  <c r="T7" i="1"/>
  <c r="T6" i="1"/>
  <c r="T5" i="1"/>
  <c r="T4" i="1"/>
  <c r="T94" i="1"/>
  <c r="T93" i="1"/>
  <c r="T92" i="1"/>
  <c r="T91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7" i="1"/>
  <c r="AH18" i="1"/>
  <c r="AH19" i="1"/>
  <c r="AH20" i="1"/>
  <c r="AH21" i="1"/>
  <c r="AH22" i="1"/>
  <c r="AH24" i="1"/>
  <c r="AH25" i="1"/>
  <c r="AH27" i="1"/>
  <c r="AH28" i="1"/>
  <c r="AH29" i="1"/>
  <c r="AH30" i="1"/>
  <c r="AH31" i="1"/>
  <c r="AH32" i="1"/>
  <c r="AH33" i="1"/>
  <c r="AH36" i="1"/>
  <c r="AH37" i="1"/>
  <c r="AH38" i="1"/>
  <c r="AH39" i="1"/>
  <c r="AH40" i="1"/>
  <c r="AH41" i="1"/>
  <c r="AH44" i="1"/>
  <c r="AH47" i="1"/>
  <c r="AH49" i="1"/>
  <c r="AH50" i="1"/>
  <c r="AH51" i="1"/>
  <c r="AH52" i="1"/>
  <c r="AH53" i="1"/>
  <c r="AH56" i="1"/>
  <c r="AH57" i="1"/>
  <c r="AH58" i="1"/>
  <c r="AH59" i="1"/>
  <c r="AH60" i="1"/>
  <c r="AH61" i="1"/>
  <c r="AH63" i="1"/>
  <c r="AH64" i="1"/>
  <c r="AH66" i="1"/>
  <c r="AH67" i="1"/>
  <c r="AH70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7" i="1"/>
  <c r="AH88" i="1"/>
  <c r="AH89" i="1"/>
  <c r="AH90" i="1"/>
  <c r="AH91" i="1"/>
  <c r="AH92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9" i="1"/>
  <c r="L44" i="1"/>
  <c r="L43" i="1"/>
  <c r="L41" i="1"/>
  <c r="L39" i="1"/>
  <c r="L38" i="1"/>
  <c r="L37" i="1"/>
  <c r="L36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1" i="1"/>
  <c r="L9" i="1"/>
  <c r="L7" i="1"/>
  <c r="L6" i="1"/>
  <c r="L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tc={9D92B278-B0B7-EF43-A843-1010DB4D377E}</author>
    <author>tc={02DFD4AC-5A8B-DB4F-8DA9-FCCB182B1A24}</author>
  </authors>
  <commentList>
    <comment ref="E28" authorId="0" shapeId="0" xr:uid="{9D92B278-B0B7-EF43-A843-1010DB4D37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Changed
</t>
      </text>
    </comment>
    <comment ref="Z60" authorId="1" shapeId="0" xr:uid="{02DFD4AC-5A8B-DB4F-8DA9-FCCB182B1A24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</t>
      </text>
    </comment>
  </commentList>
</comments>
</file>

<file path=xl/sharedStrings.xml><?xml version="1.0" encoding="utf-8"?>
<sst xmlns="http://schemas.openxmlformats.org/spreadsheetml/2006/main" count="1343" uniqueCount="150">
  <si>
    <t>PoSM</t>
  </si>
  <si>
    <t>PreSM</t>
  </si>
  <si>
    <t>Vicinal compartments</t>
  </si>
  <si>
    <t>Electron dense deposit</t>
  </si>
  <si>
    <t>Synapse topology</t>
  </si>
  <si>
    <t>Mouse ID</t>
  </si>
  <si>
    <t>Tomogram ID</t>
  </si>
  <si>
    <t>VPP tomomgram</t>
  </si>
  <si>
    <t>Closed compartment</t>
  </si>
  <si>
    <t>No. clefts</t>
  </si>
  <si>
    <t>Cleft iGluR</t>
  </si>
  <si>
    <t>Perisynaptic/non-cleft iGluR</t>
  </si>
  <si>
    <t>F-Actin</t>
  </si>
  <si>
    <t>Microtubule</t>
  </si>
  <si>
    <t>Vesicle attached to microtubule</t>
  </si>
  <si>
    <t>Intracellular membrane-bound organelle</t>
  </si>
  <si>
    <t>Polyhedral membrane</t>
  </si>
  <si>
    <t>Flat/tubular membane</t>
  </si>
  <si>
    <t>Vesicle</t>
  </si>
  <si>
    <t>Vesicle with membrane protein cluster</t>
  </si>
  <si>
    <t>Multivesicular body</t>
  </si>
  <si>
    <t>Fission/Fusion intermediate</t>
  </si>
  <si>
    <t>Clathrin cage</t>
  </si>
  <si>
    <t>Membrane-clathrin cage</t>
  </si>
  <si>
    <t>Mitochondrion</t>
  </si>
  <si>
    <t>Ribosome</t>
  </si>
  <si>
    <t>20-100 nm homogeneous electron dense sphere</t>
  </si>
  <si>
    <t>20-40 nm protein ring</t>
  </si>
  <si>
    <t>Membrane disc</t>
  </si>
  <si>
    <t>Synaptic vesicles</t>
  </si>
  <si>
    <t>Dense-cored vesicle</t>
  </si>
  <si>
    <t>Docked vesicle</t>
  </si>
  <si>
    <t>Intrcellular membrane-bound organelle</t>
  </si>
  <si>
    <t>Flat/tubular membrane</t>
  </si>
  <si>
    <t>Mitochondrial fission/fusion intermediate</t>
  </si>
  <si>
    <t>20-40 nm potein ring</t>
  </si>
  <si>
    <t>F-actin</t>
  </si>
  <si>
    <t>Fusion/fission intemediates</t>
  </si>
  <si>
    <t>Ribosomes</t>
  </si>
  <si>
    <t>50-65 nm protein ring array</t>
  </si>
  <si>
    <t>PreSM mitochondrion</t>
  </si>
  <si>
    <t>PoSM mitochondrion</t>
  </si>
  <si>
    <t>Vicinal mitochondrion</t>
  </si>
  <si>
    <t>Vicinal</t>
  </si>
  <si>
    <t>Vicinal MVB</t>
  </si>
  <si>
    <t>GGR1</t>
  </si>
  <si>
    <t>D00_TS_01.rec</t>
  </si>
  <si>
    <t>-</t>
  </si>
  <si>
    <t>Single</t>
  </si>
  <si>
    <t>D00_TS_03.rec</t>
  </si>
  <si>
    <t>D00_TS_05.rec</t>
  </si>
  <si>
    <t>D00_TS_06.rec</t>
  </si>
  <si>
    <t>D00_TS_07.rec</t>
  </si>
  <si>
    <t>D00_TS_08.rec</t>
  </si>
  <si>
    <t>D00_TS_09.rec</t>
  </si>
  <si>
    <t>D00_TS_10.rec</t>
  </si>
  <si>
    <t>D00_TS_11.rec</t>
  </si>
  <si>
    <t>D00_TS_12.rec</t>
  </si>
  <si>
    <t>D00_TS_13.rec</t>
  </si>
  <si>
    <t>D00_TS_14.rec</t>
  </si>
  <si>
    <t>D00_TS_15.rec</t>
  </si>
  <si>
    <t>GGR2</t>
  </si>
  <si>
    <t>D01_TS_02.rec</t>
  </si>
  <si>
    <t>Double</t>
  </si>
  <si>
    <t>D01_TS_03.rec</t>
  </si>
  <si>
    <t>Divergent</t>
  </si>
  <si>
    <t>D01_TS_04.rec</t>
  </si>
  <si>
    <t>D01_TS_05.rec</t>
  </si>
  <si>
    <t>D01_TS_06.rec</t>
  </si>
  <si>
    <t>D01_TS_07.rec</t>
  </si>
  <si>
    <t>D01_TS_08.rec</t>
  </si>
  <si>
    <t>D01_TS_09.rec</t>
  </si>
  <si>
    <t>D02_TS_01.rec</t>
  </si>
  <si>
    <t>D02_TS_02.rec</t>
  </si>
  <si>
    <t>D02_TS_03.rec</t>
  </si>
  <si>
    <t>D02_TS_04.rec</t>
  </si>
  <si>
    <t>D02_TS_05.rec</t>
  </si>
  <si>
    <t>D02_TS_06.rec</t>
  </si>
  <si>
    <t>D02_TS_07.rec</t>
  </si>
  <si>
    <t>D02_TS_09.rec</t>
  </si>
  <si>
    <t>D02_TS_10.rec</t>
  </si>
  <si>
    <t>D02_TS_11.rec</t>
  </si>
  <si>
    <t>D02_TS_13.rec</t>
  </si>
  <si>
    <t>D02_TS_14.rec</t>
  </si>
  <si>
    <t>D02_TS_15.rec</t>
  </si>
  <si>
    <t>D02_TS_16.rec</t>
  </si>
  <si>
    <t>GGR3</t>
  </si>
  <si>
    <t>D02_TS_17.rec</t>
  </si>
  <si>
    <t>D03_TS_01.rec</t>
  </si>
  <si>
    <t>D03_TS_02.rec</t>
  </si>
  <si>
    <t>D03_TS_03.rec</t>
  </si>
  <si>
    <t>D03_TS_04.rec</t>
  </si>
  <si>
    <t>D03_TS_05.rec</t>
  </si>
  <si>
    <t>D03_TS_06.rec</t>
  </si>
  <si>
    <t>D03_TS_07.rec</t>
  </si>
  <si>
    <t>D03_TS_08.rec</t>
  </si>
  <si>
    <t>t</t>
  </si>
  <si>
    <t>D03_TS_09.rec</t>
  </si>
  <si>
    <t>D03_TS_10.rec</t>
  </si>
  <si>
    <t>D03_TS_11.rec</t>
  </si>
  <si>
    <t>D03_TS_12.rec</t>
  </si>
  <si>
    <t>D03_TS_13.rec</t>
  </si>
  <si>
    <t>D03_TS_14.rec</t>
  </si>
  <si>
    <t>D03_TS_16.rec</t>
  </si>
  <si>
    <t>GGR4</t>
  </si>
  <si>
    <t>D04_TS_02.rec</t>
  </si>
  <si>
    <t>D04_TS_03.rec</t>
  </si>
  <si>
    <t>D04_TS_04.rec</t>
  </si>
  <si>
    <t>D04_TS_05.rec</t>
  </si>
  <si>
    <t>D04_TS_06.rec</t>
  </si>
  <si>
    <t>D04_TS_08.rec</t>
  </si>
  <si>
    <t>D04_TS_09.rec</t>
  </si>
  <si>
    <t>D04_TS_10.rec</t>
  </si>
  <si>
    <t>D04_TS_11.rec</t>
  </si>
  <si>
    <t>D04_TS_12.rec</t>
  </si>
  <si>
    <t>Convergent</t>
  </si>
  <si>
    <t>D04_TS_13.rec</t>
  </si>
  <si>
    <t>D04_TS_14.rec</t>
  </si>
  <si>
    <t>D04_TS_15.rec</t>
  </si>
  <si>
    <t>GGR5</t>
  </si>
  <si>
    <t>D05_TS_01.rec</t>
  </si>
  <si>
    <t>D05_TS_02.rec</t>
  </si>
  <si>
    <t>D05_TS_03.rec</t>
  </si>
  <si>
    <t>D05_TS_04.rec</t>
  </si>
  <si>
    <t>D05_TS_05.rec</t>
  </si>
  <si>
    <t>D05_TS_06.rec</t>
  </si>
  <si>
    <t>D05_TS_08.rec</t>
  </si>
  <si>
    <t>D05_TS_09.rec</t>
  </si>
  <si>
    <t>D05_TS_10.rec</t>
  </si>
  <si>
    <t>D05_TS_11.rec</t>
  </si>
  <si>
    <t>D05_TS_12.rec</t>
  </si>
  <si>
    <t>D05_TS_14.rec</t>
  </si>
  <si>
    <t>D05_TS_17.rec</t>
  </si>
  <si>
    <t>D05_TS_18.rec</t>
  </si>
  <si>
    <t>D05_TS_19.rec</t>
  </si>
  <si>
    <t>D05_TS_20.rec</t>
  </si>
  <si>
    <t>D05_TS_24.rec</t>
  </si>
  <si>
    <t>D05_TS_26.rec</t>
  </si>
  <si>
    <t>D05_TS_27.rec</t>
  </si>
  <si>
    <t>D05_TS_29.rec</t>
  </si>
  <si>
    <t>D05_TS_30.rec</t>
  </si>
  <si>
    <t>D05_TS_31.rec</t>
  </si>
  <si>
    <t>D05_TS_32.rec</t>
  </si>
  <si>
    <t>D05_TS_33.rec</t>
  </si>
  <si>
    <t>D05_TS_34.rec</t>
  </si>
  <si>
    <t>D05_TS_36.rec</t>
  </si>
  <si>
    <t>D05_TS_37.rec</t>
  </si>
  <si>
    <t>D05_TS_38.rec</t>
  </si>
  <si>
    <t xml:space="preserve"> </t>
  </si>
  <si>
    <t>Psd95-GFP (cryoCLEM)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</si>
</sst>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</fills>
  <borders count="1">
    <border>
      <left/>
      <right/>
      <top/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1" fillId="0" borderId="0" xfId="0" applyFont="1"/>
    <xf numFmtId="0" fontId="1" fillId="4" borderId="0" xfId="0" applyFont="1" applyFill="1"/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0" fontId="0" fillId="6" borderId="0" xfId="0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</cellXfs>
  <cellStyles count="71">
    <cellStyle name="Followed Hyperlink" xfId="68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49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9" builtinId="8" hidden="1"/>
    <cellStyle name="Hyperlink" xfId="67" builtinId="8" hidden="1"/>
    <cellStyle name="Hyperlink" xfId="59" builtinId="8" hidden="1"/>
    <cellStyle name="Hyperlink" xfId="51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3" builtinId="8" hidden="1"/>
    <cellStyle name="Hyperlink" xfId="27" builtinId="8" hidden="1"/>
    <cellStyle name="Hyperlink" xfId="9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11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ne Frank" id="{A3E19D4E-7416-9442-8102-C84B8FA9699D}" userId="S::fbsrfr@leeds.ac.uk::6d6dffb9-fdb0-445b-90c5-089d41ab7c2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8" dT="2024-10-10T18:57:45.57" personId="{A3E19D4E-7416-9442-8102-C84B8FA9699D}" id="{9D92B278-B0B7-EF43-A843-1010DB4D377E}">
    <text xml:space="preserve">Changed
</text>
  </threadedComment>
  <threadedComment ref="Z60" dT="2024-10-10T19:29:23.45" personId="{A3E19D4E-7416-9442-8102-C84B8FA9699D}" id="{02DFD4AC-5A8B-DB4F-8DA9-FCCB182B1A24}">
    <text>Changed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04"/>
  <sheetViews>
    <sheetView tabSelected="1" zoomScale="138" zoomScaleNormal="227" zoomScalePageLayoutView="107" workbookViewId="0">
      <pane xSplit="2" ySplit="2" topLeftCell="C3" activePane="bottomRight" state="frozenSplit"/>
      <selection pane="topRight" activeCell="K1" sqref="K1"/>
      <selection pane="bottomLeft" activeCell="B32" sqref="B32"/>
      <selection pane="bottomRight" activeCell="C3" sqref="C3"/>
    </sheetView>
  </sheetViews>
  <sheetFormatPr baseColWidth="10" defaultColWidth="11" defaultRowHeight="16" x14ac:dyDescent="0.2"/>
  <cols>
    <col min="1" max="1" width="8.6640625" style="18" bestFit="1" customWidth="1"/>
    <col min="2" max="2" width="14.5" bestFit="1" customWidth="1"/>
    <col min="3" max="3" width="23.1640625" bestFit="1" customWidth="1"/>
    <col min="4" max="4" width="17.33203125" bestFit="1" customWidth="1"/>
    <col min="5" max="5" width="20.6640625" bestFit="1" customWidth="1"/>
    <col min="6" max="6" width="11.33203125" bestFit="1" customWidth="1"/>
    <col min="7" max="7" width="12.5" bestFit="1" customWidth="1"/>
    <col min="8" max="8" width="26.83203125" bestFit="1" customWidth="1"/>
    <col min="9" max="9" width="9.33203125" bestFit="1" customWidth="1"/>
    <col min="10" max="10" width="13.1640625" bestFit="1" customWidth="1"/>
    <col min="11" max="11" width="30" bestFit="1" customWidth="1"/>
    <col min="12" max="12" width="37" bestFit="1" customWidth="1"/>
    <col min="13" max="13" width="21.83203125" bestFit="1" customWidth="1"/>
    <col min="14" max="14" width="21.5" bestFit="1" customWidth="1"/>
    <col min="15" max="15" width="9.83203125" bestFit="1" customWidth="1"/>
    <col min="16" max="16" width="35.83203125" bestFit="1" customWidth="1"/>
    <col min="17" max="17" width="19.83203125" bestFit="1" customWidth="1"/>
    <col min="18" max="18" width="26.6640625" bestFit="1" customWidth="1"/>
    <col min="19" max="19" width="14.5" bestFit="1" customWidth="1"/>
    <col min="20" max="20" width="23.5" bestFit="1" customWidth="1"/>
    <col min="21" max="21" width="15.1640625" bestFit="1" customWidth="1"/>
    <col min="22" max="22" width="11.83203125" bestFit="1" customWidth="1"/>
    <col min="23" max="23" width="43.83203125" bestFit="1" customWidth="1"/>
    <col min="24" max="24" width="21.1640625" bestFit="1" customWidth="1"/>
    <col min="25" max="25" width="16.1640625" bestFit="1" customWidth="1"/>
    <col min="26" max="26" width="20.6640625" bestFit="1" customWidth="1"/>
    <col min="27" max="27" width="11.33203125" bestFit="1" customWidth="1"/>
    <col min="28" max="28" width="18.33203125" bestFit="1" customWidth="1"/>
    <col min="29" max="29" width="20.6640625" bestFit="1" customWidth="1"/>
    <col min="30" max="30" width="20.6640625" customWidth="1"/>
    <col min="31" max="31" width="9.33203125" bestFit="1" customWidth="1"/>
    <col min="32" max="32" width="13.1640625" bestFit="1" customWidth="1"/>
    <col min="33" max="33" width="30" bestFit="1" customWidth="1"/>
    <col min="34" max="34" width="36" bestFit="1" customWidth="1"/>
    <col min="35" max="35" width="21.83203125" bestFit="1" customWidth="1"/>
    <col min="36" max="36" width="22.1640625" bestFit="1" customWidth="1"/>
    <col min="37" max="37" width="19.83203125" bestFit="1" customWidth="1"/>
    <col min="38" max="38" width="35.83203125" bestFit="1" customWidth="1"/>
    <col min="39" max="39" width="26.6640625" bestFit="1" customWidth="1"/>
    <col min="40" max="40" width="14.5" bestFit="1" customWidth="1"/>
    <col min="41" max="41" width="23.5" bestFit="1" customWidth="1"/>
    <col min="42" max="42" width="15.1640625" bestFit="1" customWidth="1"/>
    <col min="43" max="43" width="37.5" bestFit="1" customWidth="1"/>
    <col min="44" max="44" width="11.83203125" bestFit="1" customWidth="1"/>
    <col min="45" max="45" width="43.83203125" bestFit="1" customWidth="1"/>
    <col min="46" max="46" width="20.5" bestFit="1" customWidth="1"/>
    <col min="47" max="47" width="16.1640625" bestFit="1" customWidth="1"/>
    <col min="48" max="48" width="9.1640625" bestFit="1" customWidth="1"/>
    <col min="49" max="49" width="13.1640625" bestFit="1" customWidth="1"/>
    <col min="50" max="50" width="30" bestFit="1" customWidth="1"/>
    <col min="51" max="51" width="21.83203125" bestFit="1" customWidth="1"/>
    <col min="52" max="52" width="22.1640625" bestFit="1" customWidth="1"/>
    <col min="53" max="53" width="9.83203125" bestFit="1" customWidth="1"/>
    <col min="54" max="54" width="35.83203125" bestFit="1" customWidth="1"/>
    <col min="55" max="55" width="19.83203125" bestFit="1" customWidth="1"/>
    <col min="56" max="56" width="26.5" bestFit="1" customWidth="1"/>
    <col min="57" max="57" width="14.5" bestFit="1" customWidth="1"/>
    <col min="58" max="58" width="23.5" bestFit="1" customWidth="1"/>
    <col min="59" max="59" width="15.1640625" bestFit="1" customWidth="1"/>
    <col min="60" max="60" width="37.5" bestFit="1" customWidth="1"/>
    <col min="61" max="61" width="12.83203125" bestFit="1" customWidth="1"/>
    <col min="62" max="62" width="26.1640625" bestFit="1" customWidth="1"/>
    <col min="63" max="63" width="43.83203125" bestFit="1" customWidth="1"/>
    <col min="64" max="64" width="20.5" bestFit="1" customWidth="1"/>
    <col min="65" max="65" width="16.1640625" bestFit="1" customWidth="1"/>
    <col min="66" max="66" width="21.33203125" bestFit="1" customWidth="1"/>
    <col min="67" max="67" width="20.6640625" bestFit="1" customWidth="1"/>
    <col min="68" max="68" width="21.6640625" bestFit="1" customWidth="1"/>
    <col min="69" max="69" width="9" bestFit="1" customWidth="1"/>
    <col min="70" max="70" width="8.33203125" bestFit="1" customWidth="1"/>
    <col min="71" max="71" width="9.33203125" bestFit="1" customWidth="1"/>
    <col min="72" max="72" width="13.5" bestFit="1" customWidth="1"/>
  </cols>
  <sheetData>
    <row r="1" spans="1:73" ht="14.75" customHeight="1" x14ac:dyDescent="0.2">
      <c r="E1" s="1" t="s">
        <v>0</v>
      </c>
      <c r="F1" s="1"/>
      <c r="G1" s="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1</v>
      </c>
      <c r="AA1" s="3"/>
      <c r="AB1" s="4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5"/>
      <c r="AV1" s="6" t="s">
        <v>2</v>
      </c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8" t="s">
        <v>3</v>
      </c>
      <c r="BU1" s="20" t="s">
        <v>4</v>
      </c>
    </row>
    <row r="2" spans="1:73" s="8" customFormat="1" ht="14.75" customHeight="1" x14ac:dyDescent="0.15">
      <c r="A2" s="19" t="s">
        <v>5</v>
      </c>
      <c r="B2" s="8" t="s">
        <v>6</v>
      </c>
      <c r="C2" s="8" t="s">
        <v>149</v>
      </c>
      <c r="D2" s="8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  <c r="Z2" s="3" t="s">
        <v>8</v>
      </c>
      <c r="AA2" s="3" t="s">
        <v>9</v>
      </c>
      <c r="AB2" s="3" t="s">
        <v>29</v>
      </c>
      <c r="AC2" s="3" t="s">
        <v>30</v>
      </c>
      <c r="AD2" s="3" t="s">
        <v>31</v>
      </c>
      <c r="AE2" s="3" t="s">
        <v>12</v>
      </c>
      <c r="AF2" s="3" t="s">
        <v>13</v>
      </c>
      <c r="AG2" s="3" t="s">
        <v>14</v>
      </c>
      <c r="AH2" s="3" t="s">
        <v>32</v>
      </c>
      <c r="AI2" s="3" t="s">
        <v>16</v>
      </c>
      <c r="AJ2" s="3" t="s">
        <v>33</v>
      </c>
      <c r="AK2" s="3" t="s">
        <v>20</v>
      </c>
      <c r="AL2" s="3" t="s">
        <v>19</v>
      </c>
      <c r="AM2" s="3" t="s">
        <v>21</v>
      </c>
      <c r="AN2" s="3" t="s">
        <v>22</v>
      </c>
      <c r="AO2" s="3" t="s">
        <v>23</v>
      </c>
      <c r="AP2" s="3" t="s">
        <v>24</v>
      </c>
      <c r="AQ2" s="3" t="s">
        <v>34</v>
      </c>
      <c r="AR2" s="3" t="s">
        <v>25</v>
      </c>
      <c r="AS2" s="3" t="s">
        <v>26</v>
      </c>
      <c r="AT2" s="3" t="s">
        <v>35</v>
      </c>
      <c r="AU2" s="9" t="s">
        <v>28</v>
      </c>
      <c r="AV2" s="6" t="s">
        <v>36</v>
      </c>
      <c r="AW2" s="6" t="s">
        <v>13</v>
      </c>
      <c r="AX2" s="6" t="s">
        <v>14</v>
      </c>
      <c r="AY2" s="6" t="s">
        <v>16</v>
      </c>
      <c r="AZ2" s="6" t="s">
        <v>33</v>
      </c>
      <c r="BA2" s="6" t="s">
        <v>18</v>
      </c>
      <c r="BB2" s="6" t="s">
        <v>19</v>
      </c>
      <c r="BC2" s="6" t="s">
        <v>20</v>
      </c>
      <c r="BD2" s="6" t="s">
        <v>37</v>
      </c>
      <c r="BE2" s="6" t="s">
        <v>22</v>
      </c>
      <c r="BF2" s="6" t="s">
        <v>23</v>
      </c>
      <c r="BG2" s="6" t="s">
        <v>24</v>
      </c>
      <c r="BH2" s="6" t="s">
        <v>34</v>
      </c>
      <c r="BI2" s="6" t="s">
        <v>38</v>
      </c>
      <c r="BJ2" s="6" t="s">
        <v>39</v>
      </c>
      <c r="BK2" s="6" t="s">
        <v>26</v>
      </c>
      <c r="BL2" s="6" t="s">
        <v>35</v>
      </c>
      <c r="BM2" s="6" t="s">
        <v>28</v>
      </c>
      <c r="BN2" s="8" t="s">
        <v>40</v>
      </c>
      <c r="BO2" s="8" t="s">
        <v>41</v>
      </c>
      <c r="BP2" s="8" t="s">
        <v>42</v>
      </c>
      <c r="BQ2" s="8" t="s">
        <v>1</v>
      </c>
      <c r="BR2" s="8" t="s">
        <v>0</v>
      </c>
      <c r="BS2" s="8" t="s">
        <v>43</v>
      </c>
      <c r="BT2" s="8" t="s">
        <v>44</v>
      </c>
    </row>
    <row r="3" spans="1:73" s="14" customFormat="1" ht="14.75" customHeight="1" x14ac:dyDescent="0.2">
      <c r="A3" s="18" t="s">
        <v>45</v>
      </c>
      <c r="B3" t="s">
        <v>46</v>
      </c>
      <c r="C3">
        <v>1</v>
      </c>
      <c r="D3">
        <v>0</v>
      </c>
      <c r="E3" s="10">
        <v>0</v>
      </c>
      <c r="F3" s="10">
        <v>1</v>
      </c>
      <c r="G3" s="10">
        <v>1</v>
      </c>
      <c r="H3" s="10" t="s">
        <v>47</v>
      </c>
      <c r="I3" s="10">
        <v>1</v>
      </c>
      <c r="J3" s="10" t="s">
        <v>47</v>
      </c>
      <c r="K3" s="10" t="s">
        <v>47</v>
      </c>
      <c r="L3" s="10" t="s">
        <v>47</v>
      </c>
      <c r="M3" s="10" t="s">
        <v>47</v>
      </c>
      <c r="N3" s="10" t="s">
        <v>47</v>
      </c>
      <c r="O3" s="10" t="s">
        <v>47</v>
      </c>
      <c r="P3" s="10" t="s">
        <v>47</v>
      </c>
      <c r="Q3" s="10" t="s">
        <v>47</v>
      </c>
      <c r="R3" s="10" t="s">
        <v>47</v>
      </c>
      <c r="S3" s="10" t="s">
        <v>47</v>
      </c>
      <c r="T3" s="10" t="s">
        <v>47</v>
      </c>
      <c r="U3" s="10" t="s">
        <v>47</v>
      </c>
      <c r="V3" s="10" t="s">
        <v>47</v>
      </c>
      <c r="W3" s="10" t="s">
        <v>47</v>
      </c>
      <c r="X3" s="10" t="s">
        <v>47</v>
      </c>
      <c r="Y3" s="10" t="s">
        <v>47</v>
      </c>
      <c r="Z3" s="11">
        <v>1</v>
      </c>
      <c r="AA3" s="11">
        <v>1</v>
      </c>
      <c r="AB3" s="11">
        <v>1</v>
      </c>
      <c r="AC3" s="11">
        <v>0</v>
      </c>
      <c r="AD3" s="11">
        <v>1</v>
      </c>
      <c r="AE3" s="11">
        <v>1</v>
      </c>
      <c r="AF3" s="11">
        <v>0</v>
      </c>
      <c r="AG3" s="11">
        <v>0</v>
      </c>
      <c r="AH3" s="11">
        <f t="shared" ref="AH3:AH15" si="0">IF(AI3+AJ3+AK3+AL3+AP3&gt;0,1,0)</f>
        <v>1</v>
      </c>
      <c r="AI3" s="11">
        <v>0</v>
      </c>
      <c r="AJ3" s="11">
        <v>0</v>
      </c>
      <c r="AK3" s="11">
        <v>0</v>
      </c>
      <c r="AL3" s="11">
        <v>1</v>
      </c>
      <c r="AM3" s="11">
        <v>0</v>
      </c>
      <c r="AN3" s="11">
        <v>0</v>
      </c>
      <c r="AO3" s="11">
        <f t="shared" ref="AO3:AO15" si="1">IF(AM3+AN3=2,1,0)</f>
        <v>0</v>
      </c>
      <c r="AP3" s="11">
        <v>1</v>
      </c>
      <c r="AQ3" s="11">
        <v>0</v>
      </c>
      <c r="AR3" s="11">
        <v>0</v>
      </c>
      <c r="AS3" s="11">
        <v>0</v>
      </c>
      <c r="AT3" s="11">
        <v>0</v>
      </c>
      <c r="AU3" s="12">
        <v>0</v>
      </c>
      <c r="AV3" s="13">
        <v>0</v>
      </c>
      <c r="AW3" s="13">
        <v>0</v>
      </c>
      <c r="AX3" s="13">
        <v>0</v>
      </c>
      <c r="AY3" s="13">
        <v>0</v>
      </c>
      <c r="AZ3" s="13">
        <v>0</v>
      </c>
      <c r="BA3" s="13">
        <v>0</v>
      </c>
      <c r="BB3" s="13">
        <v>0</v>
      </c>
      <c r="BC3" s="13">
        <v>0</v>
      </c>
      <c r="BD3" s="13">
        <v>0</v>
      </c>
      <c r="BE3" s="13">
        <v>0</v>
      </c>
      <c r="BF3" s="13">
        <v>0</v>
      </c>
      <c r="BG3" s="13">
        <v>1</v>
      </c>
      <c r="BH3" s="13">
        <v>0</v>
      </c>
      <c r="BI3" s="13">
        <v>0</v>
      </c>
      <c r="BJ3" s="13">
        <v>0</v>
      </c>
      <c r="BK3" s="13">
        <v>0</v>
      </c>
      <c r="BL3" s="13">
        <v>1</v>
      </c>
      <c r="BM3" s="13">
        <v>0</v>
      </c>
      <c r="BN3" s="14">
        <v>1</v>
      </c>
      <c r="BO3" s="14">
        <v>0</v>
      </c>
      <c r="BP3" s="14">
        <v>1</v>
      </c>
      <c r="BQ3" s="14">
        <v>0</v>
      </c>
      <c r="BR3" s="14">
        <v>0</v>
      </c>
      <c r="BS3" s="14">
        <v>0</v>
      </c>
      <c r="BT3" s="14">
        <v>0</v>
      </c>
      <c r="BU3" s="14" t="s">
        <v>48</v>
      </c>
    </row>
    <row r="4" spans="1:73" s="14" customFormat="1" ht="14.75" customHeight="1" x14ac:dyDescent="0.2">
      <c r="A4" s="18" t="s">
        <v>45</v>
      </c>
      <c r="B4" t="s">
        <v>49</v>
      </c>
      <c r="C4">
        <v>1</v>
      </c>
      <c r="D4">
        <v>0</v>
      </c>
      <c r="E4" s="10">
        <v>1</v>
      </c>
      <c r="F4" s="10">
        <v>1</v>
      </c>
      <c r="G4" s="10">
        <v>1</v>
      </c>
      <c r="H4" s="10">
        <v>0</v>
      </c>
      <c r="I4" s="10">
        <v>1</v>
      </c>
      <c r="J4" s="10">
        <v>0</v>
      </c>
      <c r="K4" s="10" t="s">
        <v>47</v>
      </c>
      <c r="L4" s="10">
        <f>IFERROR(IF((AM3+AN3)=2,0,1),"")</f>
        <v>1</v>
      </c>
      <c r="M4" s="10">
        <v>0</v>
      </c>
      <c r="N4" s="10">
        <v>0</v>
      </c>
      <c r="O4" s="10">
        <v>1</v>
      </c>
      <c r="P4" s="10">
        <v>0</v>
      </c>
      <c r="Q4" s="10">
        <v>0</v>
      </c>
      <c r="R4" s="10">
        <v>0</v>
      </c>
      <c r="S4" s="10">
        <v>0</v>
      </c>
      <c r="T4" s="10">
        <f t="shared" ref="T4:T66" si="2">IF(R4+S4=2,1,0)</f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1">
        <v>1</v>
      </c>
      <c r="AA4" s="11">
        <v>1</v>
      </c>
      <c r="AB4" s="11">
        <v>1</v>
      </c>
      <c r="AC4" s="11">
        <v>0</v>
      </c>
      <c r="AD4" s="11">
        <v>1</v>
      </c>
      <c r="AE4" s="11">
        <v>0</v>
      </c>
      <c r="AF4" s="11">
        <v>0</v>
      </c>
      <c r="AG4" s="11">
        <v>0</v>
      </c>
      <c r="AH4" s="11">
        <f t="shared" si="0"/>
        <v>0</v>
      </c>
      <c r="AI4" s="11">
        <v>0</v>
      </c>
      <c r="AJ4" s="11">
        <v>0</v>
      </c>
      <c r="AK4" s="11">
        <v>0</v>
      </c>
      <c r="AL4" s="11">
        <v>0</v>
      </c>
      <c r="AM4" s="11">
        <v>1</v>
      </c>
      <c r="AN4" s="11">
        <v>0</v>
      </c>
      <c r="AO4" s="11">
        <f t="shared" si="1"/>
        <v>0</v>
      </c>
      <c r="AP4" s="11">
        <v>0</v>
      </c>
      <c r="AQ4" s="11" t="s">
        <v>47</v>
      </c>
      <c r="AR4" s="11">
        <v>0</v>
      </c>
      <c r="AS4" s="11">
        <v>0</v>
      </c>
      <c r="AT4" s="11">
        <v>0</v>
      </c>
      <c r="AU4" s="12">
        <v>0</v>
      </c>
      <c r="AV4" s="13">
        <v>0</v>
      </c>
      <c r="AW4" s="13">
        <v>1</v>
      </c>
      <c r="AX4" s="13">
        <v>0</v>
      </c>
      <c r="AY4" s="13">
        <v>0</v>
      </c>
      <c r="AZ4" s="13">
        <v>0</v>
      </c>
      <c r="BA4" s="13">
        <v>1</v>
      </c>
      <c r="BB4" s="13">
        <v>1</v>
      </c>
      <c r="BC4" s="13">
        <v>0</v>
      </c>
      <c r="BD4" s="13">
        <v>1</v>
      </c>
      <c r="BE4" s="13">
        <v>0</v>
      </c>
      <c r="BF4" s="13">
        <v>0</v>
      </c>
      <c r="BG4" s="13">
        <v>0</v>
      </c>
      <c r="BH4" s="13">
        <v>0</v>
      </c>
      <c r="BI4" s="13">
        <v>1</v>
      </c>
      <c r="BJ4" s="13">
        <v>0</v>
      </c>
      <c r="BK4" s="13">
        <v>0</v>
      </c>
      <c r="BL4" s="13">
        <v>0</v>
      </c>
      <c r="BM4" s="13">
        <v>0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 t="s">
        <v>48</v>
      </c>
    </row>
    <row r="5" spans="1:73" s="14" customFormat="1" ht="14.75" customHeight="1" x14ac:dyDescent="0.2">
      <c r="A5" s="18" t="s">
        <v>45</v>
      </c>
      <c r="B5" t="s">
        <v>49</v>
      </c>
      <c r="C5">
        <v>1</v>
      </c>
      <c r="D5">
        <v>0</v>
      </c>
      <c r="E5" s="10">
        <v>1</v>
      </c>
      <c r="F5" s="10">
        <v>1</v>
      </c>
      <c r="G5" s="10">
        <v>1</v>
      </c>
      <c r="H5" s="10">
        <v>0</v>
      </c>
      <c r="I5" s="10">
        <v>1</v>
      </c>
      <c r="J5" s="10">
        <v>0</v>
      </c>
      <c r="K5" s="10" t="s">
        <v>47</v>
      </c>
      <c r="L5" s="10">
        <f t="shared" ref="L5:L33" si="3">IFERROR(IF((M5+N5+O5+P5+Q5)=0,0,1),"")</f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f t="shared" si="2"/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1">
        <v>1</v>
      </c>
      <c r="AA5" s="11">
        <v>1</v>
      </c>
      <c r="AB5" s="11">
        <v>1</v>
      </c>
      <c r="AC5" s="11">
        <v>0</v>
      </c>
      <c r="AD5" s="11">
        <v>1</v>
      </c>
      <c r="AE5" s="11">
        <v>0</v>
      </c>
      <c r="AF5" s="11">
        <v>0</v>
      </c>
      <c r="AG5" s="11">
        <v>0</v>
      </c>
      <c r="AH5" s="11">
        <f t="shared" si="0"/>
        <v>1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f t="shared" si="1"/>
        <v>0</v>
      </c>
      <c r="AP5" s="11">
        <v>1</v>
      </c>
      <c r="AQ5" s="11">
        <v>0</v>
      </c>
      <c r="AR5" s="11">
        <v>0</v>
      </c>
      <c r="AS5" s="11">
        <v>0</v>
      </c>
      <c r="AT5" s="11">
        <v>0</v>
      </c>
      <c r="AU5" s="12">
        <v>0</v>
      </c>
      <c r="AV5" s="13">
        <v>1</v>
      </c>
      <c r="AW5" s="13">
        <v>0</v>
      </c>
      <c r="AX5" s="13">
        <v>0</v>
      </c>
      <c r="AY5" s="13">
        <v>0</v>
      </c>
      <c r="AZ5" s="13">
        <v>0</v>
      </c>
      <c r="BA5" s="13">
        <v>1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1</v>
      </c>
      <c r="BL5" s="13">
        <v>1</v>
      </c>
      <c r="BM5" s="13">
        <v>0</v>
      </c>
      <c r="BN5" s="14">
        <v>1</v>
      </c>
      <c r="BO5" s="14">
        <v>0</v>
      </c>
      <c r="BP5" s="14">
        <v>0</v>
      </c>
      <c r="BQ5" s="14">
        <v>0</v>
      </c>
      <c r="BR5" s="14">
        <v>0</v>
      </c>
      <c r="BS5" s="14">
        <v>1</v>
      </c>
      <c r="BT5" s="14">
        <v>0</v>
      </c>
      <c r="BU5" s="14" t="s">
        <v>48</v>
      </c>
    </row>
    <row r="6" spans="1:73" s="14" customFormat="1" ht="14.75" customHeight="1" x14ac:dyDescent="0.2">
      <c r="A6" s="18" t="s">
        <v>45</v>
      </c>
      <c r="B6" t="s">
        <v>50</v>
      </c>
      <c r="C6">
        <v>1</v>
      </c>
      <c r="D6">
        <v>0</v>
      </c>
      <c r="E6" s="10">
        <v>1</v>
      </c>
      <c r="F6" s="10">
        <v>4</v>
      </c>
      <c r="G6" s="10">
        <v>1</v>
      </c>
      <c r="H6" s="10">
        <v>0</v>
      </c>
      <c r="I6" s="10">
        <v>1</v>
      </c>
      <c r="J6" s="10">
        <v>0</v>
      </c>
      <c r="K6" s="10" t="s">
        <v>47</v>
      </c>
      <c r="L6" s="10">
        <f t="shared" si="3"/>
        <v>1</v>
      </c>
      <c r="M6" s="10">
        <v>0</v>
      </c>
      <c r="N6" s="10">
        <v>0</v>
      </c>
      <c r="O6" s="10">
        <v>1</v>
      </c>
      <c r="P6" s="10">
        <v>1</v>
      </c>
      <c r="Q6" s="10">
        <v>0</v>
      </c>
      <c r="R6" s="10">
        <v>0</v>
      </c>
      <c r="S6" s="10">
        <v>0</v>
      </c>
      <c r="T6" s="10">
        <f t="shared" si="2"/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1">
        <v>1</v>
      </c>
      <c r="AA6" s="11">
        <v>1</v>
      </c>
      <c r="AB6" s="11">
        <v>1</v>
      </c>
      <c r="AC6" s="11">
        <v>0</v>
      </c>
      <c r="AD6" s="11">
        <v>1</v>
      </c>
      <c r="AE6" s="11">
        <v>0</v>
      </c>
      <c r="AF6" s="11">
        <v>1</v>
      </c>
      <c r="AG6" s="11">
        <v>0</v>
      </c>
      <c r="AH6" s="11">
        <f t="shared" si="0"/>
        <v>1</v>
      </c>
      <c r="AI6" s="11">
        <v>0</v>
      </c>
      <c r="AJ6" s="11">
        <v>0</v>
      </c>
      <c r="AK6" s="11">
        <v>1</v>
      </c>
      <c r="AL6" s="11">
        <v>1</v>
      </c>
      <c r="AM6" s="11">
        <v>0</v>
      </c>
      <c r="AN6" s="11">
        <v>0</v>
      </c>
      <c r="AO6" s="11">
        <f t="shared" si="1"/>
        <v>0</v>
      </c>
      <c r="AP6" s="11">
        <v>1</v>
      </c>
      <c r="AQ6" s="11">
        <v>0</v>
      </c>
      <c r="AR6" s="11">
        <v>0</v>
      </c>
      <c r="AS6" s="11">
        <v>0</v>
      </c>
      <c r="AT6" s="11">
        <v>0</v>
      </c>
      <c r="AU6" s="12">
        <v>0</v>
      </c>
      <c r="AV6" s="13">
        <v>0</v>
      </c>
      <c r="AW6" s="13">
        <v>1</v>
      </c>
      <c r="AX6" s="13">
        <v>0</v>
      </c>
      <c r="AY6" s="13">
        <v>0</v>
      </c>
      <c r="AZ6" s="13">
        <v>0</v>
      </c>
      <c r="BA6" s="13">
        <v>1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1</v>
      </c>
      <c r="BK6" s="13">
        <v>0</v>
      </c>
      <c r="BL6" s="13">
        <v>0</v>
      </c>
      <c r="BM6" s="13">
        <v>0</v>
      </c>
      <c r="BN6" s="14">
        <v>1</v>
      </c>
      <c r="BO6" s="14">
        <v>0</v>
      </c>
      <c r="BP6" s="14">
        <v>0</v>
      </c>
      <c r="BQ6" s="14">
        <v>0</v>
      </c>
      <c r="BR6" s="14">
        <v>0</v>
      </c>
      <c r="BS6" s="14">
        <v>1</v>
      </c>
      <c r="BT6" s="14">
        <v>0</v>
      </c>
      <c r="BU6" s="14" t="s">
        <v>48</v>
      </c>
    </row>
    <row r="7" spans="1:73" s="14" customFormat="1" ht="14.75" customHeight="1" x14ac:dyDescent="0.2">
      <c r="A7" s="18" t="s">
        <v>45</v>
      </c>
      <c r="B7" t="s">
        <v>51</v>
      </c>
      <c r="C7">
        <v>1</v>
      </c>
      <c r="D7">
        <v>0</v>
      </c>
      <c r="E7" s="10">
        <v>1</v>
      </c>
      <c r="F7" s="10">
        <v>2</v>
      </c>
      <c r="G7" s="10">
        <v>1</v>
      </c>
      <c r="H7" s="10">
        <v>0</v>
      </c>
      <c r="I7" s="10">
        <v>1</v>
      </c>
      <c r="J7" s="10">
        <v>0</v>
      </c>
      <c r="K7" s="10" t="s">
        <v>47</v>
      </c>
      <c r="L7" s="10">
        <f t="shared" si="3"/>
        <v>1</v>
      </c>
      <c r="M7" s="10">
        <v>0</v>
      </c>
      <c r="N7" s="10">
        <v>0</v>
      </c>
      <c r="O7" s="10">
        <v>1</v>
      </c>
      <c r="P7" s="10">
        <v>1</v>
      </c>
      <c r="Q7" s="10">
        <v>1</v>
      </c>
      <c r="R7" s="10">
        <v>0</v>
      </c>
      <c r="S7" s="10">
        <v>0</v>
      </c>
      <c r="T7" s="10">
        <f t="shared" si="2"/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1">
        <v>1</v>
      </c>
      <c r="AA7" s="11">
        <v>1</v>
      </c>
      <c r="AB7" s="11">
        <v>1</v>
      </c>
      <c r="AC7" s="11">
        <v>0</v>
      </c>
      <c r="AD7" s="11">
        <v>1</v>
      </c>
      <c r="AE7" s="11">
        <v>1</v>
      </c>
      <c r="AF7" s="11">
        <v>0</v>
      </c>
      <c r="AG7" s="11">
        <v>0</v>
      </c>
      <c r="AH7" s="11">
        <f t="shared" si="0"/>
        <v>1</v>
      </c>
      <c r="AI7" s="11">
        <v>1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f t="shared" si="1"/>
        <v>0</v>
      </c>
      <c r="AP7" s="11">
        <v>0</v>
      </c>
      <c r="AQ7" s="11" t="s">
        <v>47</v>
      </c>
      <c r="AR7" s="11">
        <v>0</v>
      </c>
      <c r="AS7" s="11">
        <v>0</v>
      </c>
      <c r="AT7" s="11">
        <v>0</v>
      </c>
      <c r="AU7" s="12">
        <v>0</v>
      </c>
      <c r="AV7" s="13">
        <v>1</v>
      </c>
      <c r="AW7" s="13">
        <v>0</v>
      </c>
      <c r="AX7" s="13">
        <v>0</v>
      </c>
      <c r="AY7" s="13">
        <v>0</v>
      </c>
      <c r="AZ7" s="13">
        <v>1</v>
      </c>
      <c r="BA7" s="13">
        <v>1</v>
      </c>
      <c r="BB7" s="13">
        <v>1</v>
      </c>
      <c r="BC7" s="13">
        <v>1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1</v>
      </c>
      <c r="BM7" s="13">
        <v>0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1</v>
      </c>
      <c r="BU7" s="14" t="s">
        <v>48</v>
      </c>
    </row>
    <row r="8" spans="1:73" s="14" customFormat="1" ht="14.75" customHeight="1" x14ac:dyDescent="0.2">
      <c r="A8" s="18" t="s">
        <v>45</v>
      </c>
      <c r="B8" t="s">
        <v>52</v>
      </c>
      <c r="C8">
        <v>1</v>
      </c>
      <c r="D8">
        <v>0</v>
      </c>
      <c r="E8" s="10">
        <v>2</v>
      </c>
      <c r="F8" s="10">
        <v>1</v>
      </c>
      <c r="G8" s="10">
        <v>1</v>
      </c>
      <c r="H8" s="10" t="s">
        <v>47</v>
      </c>
      <c r="I8" s="10">
        <v>1</v>
      </c>
      <c r="J8" s="10" t="s">
        <v>47</v>
      </c>
      <c r="K8" s="10" t="s">
        <v>47</v>
      </c>
      <c r="L8" s="10" t="s">
        <v>47</v>
      </c>
      <c r="M8" s="10" t="s">
        <v>47</v>
      </c>
      <c r="N8" s="10" t="s">
        <v>47</v>
      </c>
      <c r="O8" s="10" t="s">
        <v>47</v>
      </c>
      <c r="P8" s="10" t="s">
        <v>47</v>
      </c>
      <c r="Q8" s="10" t="s">
        <v>47</v>
      </c>
      <c r="R8" s="17" t="s">
        <v>47</v>
      </c>
      <c r="S8" s="17" t="s">
        <v>47</v>
      </c>
      <c r="T8" s="10" t="s">
        <v>47</v>
      </c>
      <c r="U8" s="10" t="s">
        <v>47</v>
      </c>
      <c r="V8" s="17" t="s">
        <v>47</v>
      </c>
      <c r="W8" s="10" t="s">
        <v>47</v>
      </c>
      <c r="X8" s="10" t="s">
        <v>47</v>
      </c>
      <c r="Y8" s="10" t="s">
        <v>47</v>
      </c>
      <c r="Z8" s="11">
        <v>1</v>
      </c>
      <c r="AA8" s="11">
        <v>1</v>
      </c>
      <c r="AB8" s="11">
        <v>1</v>
      </c>
      <c r="AC8" s="11">
        <v>0</v>
      </c>
      <c r="AD8" s="11">
        <v>1</v>
      </c>
      <c r="AE8" s="11">
        <v>0</v>
      </c>
      <c r="AF8" s="11">
        <v>0</v>
      </c>
      <c r="AG8" s="11">
        <v>0</v>
      </c>
      <c r="AH8" s="11">
        <f t="shared" si="0"/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f t="shared" si="1"/>
        <v>0</v>
      </c>
      <c r="AP8" s="11">
        <v>0</v>
      </c>
      <c r="AQ8" s="11" t="s">
        <v>47</v>
      </c>
      <c r="AR8" s="11">
        <v>0</v>
      </c>
      <c r="AS8" s="11">
        <v>0</v>
      </c>
      <c r="AT8" s="11">
        <v>0</v>
      </c>
      <c r="AU8" s="12">
        <v>0</v>
      </c>
      <c r="AV8" s="13">
        <v>0</v>
      </c>
      <c r="AW8" s="13">
        <v>0</v>
      </c>
      <c r="AX8" s="13">
        <v>0</v>
      </c>
      <c r="AY8" s="13">
        <v>1</v>
      </c>
      <c r="AZ8" s="13">
        <v>0</v>
      </c>
      <c r="BA8" s="13">
        <v>1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1</v>
      </c>
      <c r="BH8" s="13">
        <v>0</v>
      </c>
      <c r="BI8" s="13">
        <v>0</v>
      </c>
      <c r="BJ8" s="13">
        <v>0</v>
      </c>
      <c r="BK8" s="13">
        <v>0</v>
      </c>
      <c r="BL8" s="13">
        <v>1</v>
      </c>
      <c r="BM8" s="13">
        <v>0</v>
      </c>
      <c r="BN8" s="14">
        <v>0</v>
      </c>
      <c r="BO8" s="14">
        <v>0</v>
      </c>
      <c r="BP8" s="14">
        <v>1</v>
      </c>
      <c r="BQ8" s="14">
        <v>0</v>
      </c>
      <c r="BR8" s="14" t="s">
        <v>47</v>
      </c>
      <c r="BS8" s="14">
        <v>0</v>
      </c>
      <c r="BT8" s="14">
        <v>0</v>
      </c>
      <c r="BU8" s="14" t="s">
        <v>48</v>
      </c>
    </row>
    <row r="9" spans="1:73" s="14" customFormat="1" ht="14.75" customHeight="1" x14ac:dyDescent="0.2">
      <c r="A9" s="18" t="s">
        <v>45</v>
      </c>
      <c r="B9" t="s">
        <v>53</v>
      </c>
      <c r="C9">
        <v>1</v>
      </c>
      <c r="D9">
        <v>0</v>
      </c>
      <c r="E9" s="10">
        <v>1</v>
      </c>
      <c r="F9" s="10">
        <v>1</v>
      </c>
      <c r="G9" s="10">
        <v>1</v>
      </c>
      <c r="H9" s="10">
        <v>0</v>
      </c>
      <c r="I9" s="10">
        <v>1</v>
      </c>
      <c r="J9" s="10">
        <v>0</v>
      </c>
      <c r="K9" s="10" t="s">
        <v>47</v>
      </c>
      <c r="L9" s="10">
        <f t="shared" si="3"/>
        <v>1</v>
      </c>
      <c r="M9" s="10">
        <v>0</v>
      </c>
      <c r="N9" s="10">
        <v>0</v>
      </c>
      <c r="O9" s="10">
        <v>1</v>
      </c>
      <c r="P9" s="10">
        <v>0</v>
      </c>
      <c r="Q9" s="10">
        <v>0</v>
      </c>
      <c r="R9" s="10">
        <v>0</v>
      </c>
      <c r="S9" s="10">
        <v>0</v>
      </c>
      <c r="T9" s="10">
        <f t="shared" si="2"/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1">
        <v>1</v>
      </c>
      <c r="AA9" s="11">
        <v>1</v>
      </c>
      <c r="AB9" s="11">
        <v>1</v>
      </c>
      <c r="AC9" s="11">
        <v>1</v>
      </c>
      <c r="AD9" s="11">
        <v>1</v>
      </c>
      <c r="AE9" s="11">
        <v>0</v>
      </c>
      <c r="AF9" s="11">
        <v>0</v>
      </c>
      <c r="AG9" s="11">
        <v>0</v>
      </c>
      <c r="AH9" s="11">
        <f t="shared" si="0"/>
        <v>1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f t="shared" si="1"/>
        <v>0</v>
      </c>
      <c r="AP9" s="11">
        <v>1</v>
      </c>
      <c r="AQ9" s="11">
        <v>0</v>
      </c>
      <c r="AR9" s="11">
        <v>0</v>
      </c>
      <c r="AS9" s="11">
        <v>0</v>
      </c>
      <c r="AT9" s="11">
        <v>0</v>
      </c>
      <c r="AU9" s="12">
        <v>0</v>
      </c>
      <c r="AV9" s="13" t="s">
        <v>47</v>
      </c>
      <c r="AW9" s="13" t="s">
        <v>47</v>
      </c>
      <c r="AX9" s="13" t="s">
        <v>47</v>
      </c>
      <c r="AY9" s="13" t="s">
        <v>47</v>
      </c>
      <c r="AZ9" s="13" t="s">
        <v>47</v>
      </c>
      <c r="BA9" s="13" t="s">
        <v>47</v>
      </c>
      <c r="BB9" s="13" t="s">
        <v>47</v>
      </c>
      <c r="BC9" s="13" t="s">
        <v>47</v>
      </c>
      <c r="BD9" s="13" t="s">
        <v>47</v>
      </c>
      <c r="BE9" s="13" t="s">
        <v>47</v>
      </c>
      <c r="BF9" s="13" t="s">
        <v>47</v>
      </c>
      <c r="BG9" s="13" t="s">
        <v>47</v>
      </c>
      <c r="BH9" s="13" t="s">
        <v>47</v>
      </c>
      <c r="BI9" s="13" t="s">
        <v>47</v>
      </c>
      <c r="BJ9" s="13" t="s">
        <v>47</v>
      </c>
      <c r="BK9" s="13" t="s">
        <v>47</v>
      </c>
      <c r="BL9" s="13" t="s">
        <v>47</v>
      </c>
      <c r="BM9" s="13" t="s">
        <v>47</v>
      </c>
      <c r="BN9" s="14">
        <v>1</v>
      </c>
      <c r="BO9" s="14">
        <v>0</v>
      </c>
      <c r="BP9" s="14">
        <v>0</v>
      </c>
      <c r="BQ9" s="14">
        <v>0</v>
      </c>
      <c r="BR9" s="14">
        <v>0</v>
      </c>
      <c r="BS9" s="14" t="s">
        <v>47</v>
      </c>
      <c r="BT9" s="14" t="s">
        <v>47</v>
      </c>
      <c r="BU9" s="14" t="s">
        <v>48</v>
      </c>
    </row>
    <row r="10" spans="1:73" s="14" customFormat="1" ht="14.75" customHeight="1" x14ac:dyDescent="0.2">
      <c r="A10" s="18" t="s">
        <v>45</v>
      </c>
      <c r="B10" t="s">
        <v>54</v>
      </c>
      <c r="C10">
        <v>1</v>
      </c>
      <c r="D10">
        <v>0</v>
      </c>
      <c r="E10" s="10">
        <v>0</v>
      </c>
      <c r="F10" s="10">
        <v>1</v>
      </c>
      <c r="G10" s="10">
        <v>1</v>
      </c>
      <c r="H10" s="10" t="s">
        <v>47</v>
      </c>
      <c r="I10" s="10">
        <v>1</v>
      </c>
      <c r="J10" s="10" t="s">
        <v>47</v>
      </c>
      <c r="K10" s="10" t="s">
        <v>47</v>
      </c>
      <c r="L10" s="10" t="s">
        <v>47</v>
      </c>
      <c r="M10" s="10" t="s">
        <v>47</v>
      </c>
      <c r="N10" s="10" t="s">
        <v>47</v>
      </c>
      <c r="O10" s="10" t="s">
        <v>47</v>
      </c>
      <c r="P10" s="10" t="s">
        <v>47</v>
      </c>
      <c r="Q10" s="10" t="s">
        <v>47</v>
      </c>
      <c r="R10" s="17" t="s">
        <v>47</v>
      </c>
      <c r="S10" s="17" t="s">
        <v>47</v>
      </c>
      <c r="T10" s="10" t="s">
        <v>47</v>
      </c>
      <c r="U10" s="10" t="s">
        <v>47</v>
      </c>
      <c r="V10" s="17" t="s">
        <v>47</v>
      </c>
      <c r="W10" s="10" t="s">
        <v>47</v>
      </c>
      <c r="X10" s="10" t="s">
        <v>47</v>
      </c>
      <c r="Y10" s="10" t="s">
        <v>47</v>
      </c>
      <c r="Z10" s="11">
        <v>1</v>
      </c>
      <c r="AA10" s="11">
        <v>1</v>
      </c>
      <c r="AB10" s="11">
        <v>1</v>
      </c>
      <c r="AC10" s="11">
        <v>0</v>
      </c>
      <c r="AD10" s="11">
        <v>1</v>
      </c>
      <c r="AE10" s="11">
        <v>1</v>
      </c>
      <c r="AF10" s="11">
        <v>0</v>
      </c>
      <c r="AG10" s="11">
        <v>0</v>
      </c>
      <c r="AH10" s="11">
        <f t="shared" si="0"/>
        <v>1</v>
      </c>
      <c r="AI10" s="11">
        <v>0</v>
      </c>
      <c r="AJ10" s="11">
        <v>1</v>
      </c>
      <c r="AK10" s="11">
        <v>0</v>
      </c>
      <c r="AL10" s="11">
        <v>1</v>
      </c>
      <c r="AM10" s="11">
        <v>0</v>
      </c>
      <c r="AN10" s="11">
        <v>0</v>
      </c>
      <c r="AO10" s="11">
        <f t="shared" si="1"/>
        <v>0</v>
      </c>
      <c r="AP10" s="11">
        <v>0</v>
      </c>
      <c r="AQ10" s="11" t="s">
        <v>47</v>
      </c>
      <c r="AR10" s="11">
        <v>0</v>
      </c>
      <c r="AS10" s="11">
        <v>0</v>
      </c>
      <c r="AT10" s="11">
        <v>1</v>
      </c>
      <c r="AU10" s="12">
        <v>0</v>
      </c>
      <c r="AV10" s="13">
        <v>1</v>
      </c>
      <c r="AW10" s="13">
        <v>0</v>
      </c>
      <c r="AX10" s="13">
        <v>0</v>
      </c>
      <c r="AY10" s="13">
        <v>0</v>
      </c>
      <c r="AZ10" s="13">
        <v>0</v>
      </c>
      <c r="BA10" s="13">
        <v>1</v>
      </c>
      <c r="BB10" s="13">
        <v>1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1</v>
      </c>
      <c r="BJ10" s="13">
        <v>0</v>
      </c>
      <c r="BK10" s="13">
        <v>0</v>
      </c>
      <c r="BL10" s="13">
        <v>1</v>
      </c>
      <c r="BM10" s="13">
        <v>0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 t="s">
        <v>48</v>
      </c>
    </row>
    <row r="11" spans="1:73" s="14" customFormat="1" ht="14.75" customHeight="1" x14ac:dyDescent="0.2">
      <c r="A11" s="18" t="s">
        <v>45</v>
      </c>
      <c r="B11" t="s">
        <v>55</v>
      </c>
      <c r="C11">
        <v>1</v>
      </c>
      <c r="D11">
        <v>0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0</v>
      </c>
      <c r="K11" s="10" t="s">
        <v>47</v>
      </c>
      <c r="L11" s="10">
        <f t="shared" si="3"/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2"/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1">
        <v>1</v>
      </c>
      <c r="AA11" s="11">
        <v>1</v>
      </c>
      <c r="AB11" s="11">
        <v>1</v>
      </c>
      <c r="AC11" s="11">
        <v>0</v>
      </c>
      <c r="AD11" s="11">
        <v>1</v>
      </c>
      <c r="AE11" s="11">
        <v>0</v>
      </c>
      <c r="AF11" s="11">
        <v>0</v>
      </c>
      <c r="AG11" s="11">
        <v>0</v>
      </c>
      <c r="AH11" s="11">
        <f t="shared" si="0"/>
        <v>1</v>
      </c>
      <c r="AI11" s="11">
        <v>0</v>
      </c>
      <c r="AJ11" s="11">
        <v>0</v>
      </c>
      <c r="AK11" s="11">
        <v>0</v>
      </c>
      <c r="AL11" s="11">
        <v>1</v>
      </c>
      <c r="AM11" s="11">
        <v>0</v>
      </c>
      <c r="AN11" s="11">
        <v>0</v>
      </c>
      <c r="AO11" s="11">
        <f t="shared" si="1"/>
        <v>0</v>
      </c>
      <c r="AP11" s="11">
        <v>0</v>
      </c>
      <c r="AQ11" s="11" t="s">
        <v>47</v>
      </c>
      <c r="AR11" s="11">
        <v>0</v>
      </c>
      <c r="AS11" s="11">
        <v>0</v>
      </c>
      <c r="AT11" s="11">
        <v>1</v>
      </c>
      <c r="AU11" s="12">
        <v>0</v>
      </c>
      <c r="AV11" s="13">
        <v>1</v>
      </c>
      <c r="AW11" s="13">
        <v>1</v>
      </c>
      <c r="AX11" s="13">
        <v>0</v>
      </c>
      <c r="AY11" s="13">
        <v>0</v>
      </c>
      <c r="AZ11" s="13">
        <v>0</v>
      </c>
      <c r="BA11" s="13">
        <v>1</v>
      </c>
      <c r="BB11" s="13">
        <v>1</v>
      </c>
      <c r="BC11" s="13">
        <v>0</v>
      </c>
      <c r="BD11" s="13">
        <v>1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 t="s">
        <v>48</v>
      </c>
    </row>
    <row r="12" spans="1:73" s="14" customFormat="1" ht="14.75" customHeight="1" x14ac:dyDescent="0.2">
      <c r="A12" s="18" t="s">
        <v>45</v>
      </c>
      <c r="B12" t="s">
        <v>56</v>
      </c>
      <c r="C12">
        <v>1</v>
      </c>
      <c r="D12">
        <v>0</v>
      </c>
      <c r="E12" s="10">
        <v>0</v>
      </c>
      <c r="F12" s="10">
        <v>1</v>
      </c>
      <c r="G12" s="10">
        <v>0</v>
      </c>
      <c r="H12" s="10" t="s">
        <v>47</v>
      </c>
      <c r="I12" s="10">
        <v>1</v>
      </c>
      <c r="J12" s="10" t="s">
        <v>47</v>
      </c>
      <c r="K12" s="10" t="s">
        <v>47</v>
      </c>
      <c r="L12" s="10" t="s">
        <v>47</v>
      </c>
      <c r="M12" s="10" t="s">
        <v>47</v>
      </c>
      <c r="N12" s="10" t="s">
        <v>47</v>
      </c>
      <c r="O12" s="10" t="s">
        <v>47</v>
      </c>
      <c r="P12" s="10" t="s">
        <v>47</v>
      </c>
      <c r="Q12" s="10" t="s">
        <v>47</v>
      </c>
      <c r="R12" s="10" t="s">
        <v>47</v>
      </c>
      <c r="S12" s="10" t="s">
        <v>47</v>
      </c>
      <c r="T12" s="10" t="s">
        <v>47</v>
      </c>
      <c r="U12" s="10" t="s">
        <v>47</v>
      </c>
      <c r="V12" s="17" t="s">
        <v>47</v>
      </c>
      <c r="W12" s="10" t="s">
        <v>47</v>
      </c>
      <c r="X12" s="10" t="s">
        <v>47</v>
      </c>
      <c r="Y12" s="10" t="s">
        <v>47</v>
      </c>
      <c r="Z12" s="11">
        <v>1</v>
      </c>
      <c r="AA12" s="11">
        <v>1</v>
      </c>
      <c r="AB12" s="11">
        <v>1</v>
      </c>
      <c r="AC12" s="11">
        <v>0</v>
      </c>
      <c r="AD12" s="11">
        <v>1</v>
      </c>
      <c r="AE12" s="11">
        <v>1</v>
      </c>
      <c r="AF12" s="11">
        <v>0</v>
      </c>
      <c r="AG12" s="11">
        <v>0</v>
      </c>
      <c r="AH12" s="11">
        <f t="shared" si="0"/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f t="shared" si="1"/>
        <v>0</v>
      </c>
      <c r="AP12" s="11">
        <v>0</v>
      </c>
      <c r="AQ12" s="11" t="s">
        <v>47</v>
      </c>
      <c r="AR12" s="11">
        <v>0</v>
      </c>
      <c r="AS12" s="11">
        <v>0</v>
      </c>
      <c r="AT12" s="11">
        <v>0</v>
      </c>
      <c r="AU12" s="12">
        <v>0</v>
      </c>
      <c r="AV12" s="13">
        <v>1</v>
      </c>
      <c r="AW12" s="13">
        <v>1</v>
      </c>
      <c r="AX12" s="13">
        <v>0</v>
      </c>
      <c r="AY12" s="13">
        <v>0</v>
      </c>
      <c r="AZ12" s="13">
        <v>0</v>
      </c>
      <c r="BA12" s="13">
        <v>1</v>
      </c>
      <c r="BB12" s="13">
        <v>1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1</v>
      </c>
      <c r="BM12" s="13">
        <v>0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 t="s">
        <v>48</v>
      </c>
    </row>
    <row r="13" spans="1:73" s="14" customFormat="1" ht="14.75" customHeight="1" x14ac:dyDescent="0.2">
      <c r="A13" s="18" t="s">
        <v>45</v>
      </c>
      <c r="B13" t="s">
        <v>57</v>
      </c>
      <c r="C13">
        <v>1</v>
      </c>
      <c r="D13">
        <v>0</v>
      </c>
      <c r="E13" s="10">
        <v>1</v>
      </c>
      <c r="F13" s="10">
        <v>1</v>
      </c>
      <c r="G13" s="10">
        <v>1</v>
      </c>
      <c r="H13" s="10">
        <v>0</v>
      </c>
      <c r="I13" s="10">
        <v>1</v>
      </c>
      <c r="J13" s="10">
        <v>0</v>
      </c>
      <c r="K13" s="10" t="s">
        <v>47</v>
      </c>
      <c r="L13" s="10">
        <f t="shared" si="3"/>
        <v>1</v>
      </c>
      <c r="M13" s="10">
        <v>0</v>
      </c>
      <c r="N13" s="10">
        <v>0</v>
      </c>
      <c r="O13" s="10">
        <v>1</v>
      </c>
      <c r="P13" s="10">
        <v>0</v>
      </c>
      <c r="Q13" s="10">
        <v>0</v>
      </c>
      <c r="R13" s="10">
        <v>0</v>
      </c>
      <c r="S13" s="10">
        <v>0</v>
      </c>
      <c r="T13" s="10">
        <f t="shared" si="2"/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1">
        <v>1</v>
      </c>
      <c r="AA13" s="11">
        <v>1</v>
      </c>
      <c r="AB13" s="11">
        <v>1</v>
      </c>
      <c r="AC13" s="11">
        <v>0</v>
      </c>
      <c r="AD13" s="11">
        <v>1</v>
      </c>
      <c r="AE13" s="11">
        <v>1</v>
      </c>
      <c r="AF13" s="11">
        <v>0</v>
      </c>
      <c r="AG13" s="11">
        <v>0</v>
      </c>
      <c r="AH13" s="11">
        <f t="shared" si="0"/>
        <v>1</v>
      </c>
      <c r="AI13" s="11">
        <v>0</v>
      </c>
      <c r="AJ13" s="11">
        <v>0</v>
      </c>
      <c r="AK13" s="11">
        <v>1</v>
      </c>
      <c r="AL13" s="11">
        <v>0</v>
      </c>
      <c r="AM13" s="11">
        <v>0</v>
      </c>
      <c r="AN13" s="11">
        <v>0</v>
      </c>
      <c r="AO13" s="11">
        <f t="shared" si="1"/>
        <v>0</v>
      </c>
      <c r="AP13" s="11">
        <v>1</v>
      </c>
      <c r="AQ13" s="11">
        <v>0</v>
      </c>
      <c r="AR13" s="11">
        <v>0</v>
      </c>
      <c r="AS13" s="11">
        <v>0</v>
      </c>
      <c r="AT13" s="11">
        <v>0</v>
      </c>
      <c r="AU13" s="12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4">
        <v>1</v>
      </c>
      <c r="BO13" s="14">
        <v>0</v>
      </c>
      <c r="BP13" s="14">
        <v>0</v>
      </c>
      <c r="BQ13" s="14">
        <v>0</v>
      </c>
      <c r="BR13" s="14">
        <v>1</v>
      </c>
      <c r="BS13" s="14">
        <v>0</v>
      </c>
      <c r="BT13" s="14">
        <v>0</v>
      </c>
      <c r="BU13" s="14" t="s">
        <v>48</v>
      </c>
    </row>
    <row r="14" spans="1:73" s="14" customFormat="1" ht="14.75" customHeight="1" x14ac:dyDescent="0.2">
      <c r="A14" s="18" t="s">
        <v>45</v>
      </c>
      <c r="B14" t="s">
        <v>58</v>
      </c>
      <c r="C14">
        <v>1</v>
      </c>
      <c r="D14">
        <v>0</v>
      </c>
      <c r="E14" s="10">
        <v>1</v>
      </c>
      <c r="F14" s="10">
        <v>1</v>
      </c>
      <c r="G14" s="10">
        <v>1</v>
      </c>
      <c r="H14" s="10">
        <v>0</v>
      </c>
      <c r="I14" s="10">
        <v>1</v>
      </c>
      <c r="J14" s="10">
        <v>0</v>
      </c>
      <c r="K14" s="10" t="s">
        <v>47</v>
      </c>
      <c r="L14" s="10">
        <f t="shared" si="3"/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2"/>
        <v>0</v>
      </c>
      <c r="U14" s="10">
        <v>0</v>
      </c>
      <c r="V14" s="10">
        <v>0</v>
      </c>
      <c r="W14" s="10">
        <v>0</v>
      </c>
      <c r="X14" s="10">
        <v>1</v>
      </c>
      <c r="Y14" s="10">
        <v>0</v>
      </c>
      <c r="Z14" s="11">
        <v>1</v>
      </c>
      <c r="AA14" s="11">
        <v>1</v>
      </c>
      <c r="AB14" s="11">
        <v>1</v>
      </c>
      <c r="AC14" s="11">
        <v>0</v>
      </c>
      <c r="AD14" s="11">
        <v>1</v>
      </c>
      <c r="AE14" s="11">
        <v>1</v>
      </c>
      <c r="AF14" s="11">
        <v>0</v>
      </c>
      <c r="AG14" s="11">
        <v>0</v>
      </c>
      <c r="AH14" s="11">
        <f t="shared" si="0"/>
        <v>1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f t="shared" si="1"/>
        <v>0</v>
      </c>
      <c r="AP14" s="11">
        <v>1</v>
      </c>
      <c r="AQ14" s="11">
        <v>0</v>
      </c>
      <c r="AR14" s="11">
        <v>0</v>
      </c>
      <c r="AS14" s="11">
        <v>0</v>
      </c>
      <c r="AT14" s="11">
        <v>1</v>
      </c>
      <c r="AU14" s="12">
        <v>0</v>
      </c>
      <c r="AV14" s="13">
        <v>0</v>
      </c>
      <c r="AW14" s="13">
        <v>1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1</v>
      </c>
      <c r="BM14" s="13">
        <v>0</v>
      </c>
      <c r="BN14" s="14">
        <v>1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 t="s">
        <v>48</v>
      </c>
    </row>
    <row r="15" spans="1:73" s="14" customFormat="1" ht="14.75" customHeight="1" x14ac:dyDescent="0.2">
      <c r="A15" s="18" t="s">
        <v>45</v>
      </c>
      <c r="B15" t="s">
        <v>59</v>
      </c>
      <c r="C15">
        <v>1</v>
      </c>
      <c r="D15">
        <v>0</v>
      </c>
      <c r="E15" s="10">
        <v>1</v>
      </c>
      <c r="F15" s="10">
        <v>1</v>
      </c>
      <c r="G15" s="10">
        <v>1</v>
      </c>
      <c r="H15" s="10">
        <v>0</v>
      </c>
      <c r="I15" s="10">
        <v>1</v>
      </c>
      <c r="J15" s="10">
        <v>0</v>
      </c>
      <c r="K15" s="10" t="s">
        <v>47</v>
      </c>
      <c r="L15" s="10">
        <f t="shared" si="3"/>
        <v>1</v>
      </c>
      <c r="M15" s="10">
        <v>0</v>
      </c>
      <c r="N15" s="10">
        <v>0</v>
      </c>
      <c r="O15" s="10">
        <v>1</v>
      </c>
      <c r="P15" s="10">
        <v>0</v>
      </c>
      <c r="Q15" s="10">
        <v>0</v>
      </c>
      <c r="R15" s="10">
        <v>0</v>
      </c>
      <c r="S15" s="10">
        <v>0</v>
      </c>
      <c r="T15" s="10">
        <f t="shared" si="2"/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1">
        <v>1</v>
      </c>
      <c r="AA15" s="11">
        <v>1</v>
      </c>
      <c r="AB15" s="11">
        <v>1</v>
      </c>
      <c r="AC15" s="11">
        <v>0</v>
      </c>
      <c r="AD15" s="11">
        <v>1</v>
      </c>
      <c r="AE15" s="11">
        <v>0</v>
      </c>
      <c r="AF15" s="11">
        <v>0</v>
      </c>
      <c r="AG15" s="11">
        <v>0</v>
      </c>
      <c r="AH15" s="11">
        <f t="shared" si="0"/>
        <v>1</v>
      </c>
      <c r="AI15" s="11">
        <v>0</v>
      </c>
      <c r="AJ15" s="11">
        <v>0</v>
      </c>
      <c r="AK15" s="11">
        <v>0</v>
      </c>
      <c r="AL15" s="11">
        <v>1</v>
      </c>
      <c r="AM15" s="11">
        <v>0</v>
      </c>
      <c r="AN15" s="11">
        <v>0</v>
      </c>
      <c r="AO15" s="11">
        <f t="shared" si="1"/>
        <v>0</v>
      </c>
      <c r="AP15" s="11">
        <v>0</v>
      </c>
      <c r="AQ15" s="11" t="s">
        <v>47</v>
      </c>
      <c r="AR15" s="11">
        <v>0</v>
      </c>
      <c r="AS15" s="11">
        <v>0</v>
      </c>
      <c r="AT15" s="11">
        <v>0</v>
      </c>
      <c r="AU15" s="12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1</v>
      </c>
      <c r="BL15" s="13">
        <v>1</v>
      </c>
      <c r="BM15" s="13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1</v>
      </c>
      <c r="BS15" s="14">
        <v>0</v>
      </c>
      <c r="BT15" s="14">
        <v>0</v>
      </c>
      <c r="BU15" s="14" t="s">
        <v>48</v>
      </c>
    </row>
    <row r="16" spans="1:73" s="14" customFormat="1" ht="14.75" customHeight="1" x14ac:dyDescent="0.2">
      <c r="A16" s="18" t="s">
        <v>45</v>
      </c>
      <c r="B16" t="s">
        <v>60</v>
      </c>
      <c r="C16">
        <v>1</v>
      </c>
      <c r="D16">
        <v>0</v>
      </c>
      <c r="E16" s="10">
        <v>1</v>
      </c>
      <c r="F16" s="10">
        <v>1</v>
      </c>
      <c r="G16" s="10">
        <v>1</v>
      </c>
      <c r="H16" s="10">
        <v>0</v>
      </c>
      <c r="I16" s="10">
        <v>1</v>
      </c>
      <c r="J16" s="10">
        <v>0</v>
      </c>
      <c r="K16" s="10" t="s">
        <v>47</v>
      </c>
      <c r="L16" s="10">
        <f t="shared" si="3"/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0</v>
      </c>
      <c r="S16" s="10">
        <v>0</v>
      </c>
      <c r="T16" s="10">
        <f t="shared" si="2"/>
        <v>0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1">
        <v>0</v>
      </c>
      <c r="AA16" s="11">
        <v>1</v>
      </c>
      <c r="AB16" s="11" t="s">
        <v>47</v>
      </c>
      <c r="AC16" s="11" t="s">
        <v>47</v>
      </c>
      <c r="AD16" s="11" t="s">
        <v>47</v>
      </c>
      <c r="AE16" s="11" t="s">
        <v>47</v>
      </c>
      <c r="AF16" s="11" t="s">
        <v>47</v>
      </c>
      <c r="AG16" s="11" t="s">
        <v>47</v>
      </c>
      <c r="AH16" s="11" t="s">
        <v>47</v>
      </c>
      <c r="AI16" s="11" t="s">
        <v>47</v>
      </c>
      <c r="AJ16" s="11" t="s">
        <v>47</v>
      </c>
      <c r="AK16" s="11" t="s">
        <v>47</v>
      </c>
      <c r="AL16" s="11" t="s">
        <v>47</v>
      </c>
      <c r="AM16" s="11" t="s">
        <v>47</v>
      </c>
      <c r="AN16" s="11" t="s">
        <v>47</v>
      </c>
      <c r="AO16" s="11"/>
      <c r="AP16" s="11" t="s">
        <v>47</v>
      </c>
      <c r="AQ16" s="11" t="s">
        <v>47</v>
      </c>
      <c r="AR16" s="11" t="s">
        <v>47</v>
      </c>
      <c r="AS16" s="11" t="s">
        <v>47</v>
      </c>
      <c r="AT16" s="11" t="s">
        <v>47</v>
      </c>
      <c r="AU16" s="12" t="s">
        <v>47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1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1</v>
      </c>
      <c r="BH16" s="13">
        <v>0</v>
      </c>
      <c r="BI16" s="13">
        <v>0</v>
      </c>
      <c r="BJ16" s="13">
        <v>0</v>
      </c>
      <c r="BK16" s="13">
        <v>0</v>
      </c>
      <c r="BL16" s="13">
        <v>1</v>
      </c>
      <c r="BM16" s="13">
        <v>0</v>
      </c>
      <c r="BN16" s="14">
        <v>0</v>
      </c>
      <c r="BO16" s="14">
        <v>0</v>
      </c>
      <c r="BP16" s="14">
        <v>1</v>
      </c>
      <c r="BQ16" s="14">
        <v>0</v>
      </c>
      <c r="BR16" s="14">
        <v>0</v>
      </c>
      <c r="BS16" s="14">
        <v>0</v>
      </c>
      <c r="BT16" s="14">
        <v>0</v>
      </c>
      <c r="BU16" s="14" t="s">
        <v>48</v>
      </c>
    </row>
    <row r="17" spans="1:73" s="14" customFormat="1" ht="14.75" customHeight="1" x14ac:dyDescent="0.2">
      <c r="A17" s="18" t="s">
        <v>61</v>
      </c>
      <c r="B17" t="s">
        <v>62</v>
      </c>
      <c r="C17">
        <v>1</v>
      </c>
      <c r="D17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0</v>
      </c>
      <c r="K17" s="10" t="s">
        <v>47</v>
      </c>
      <c r="L17" s="10">
        <f t="shared" si="3"/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2"/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1">
        <v>1</v>
      </c>
      <c r="AA17" s="11">
        <v>1</v>
      </c>
      <c r="AB17" s="11">
        <v>1</v>
      </c>
      <c r="AC17" s="11">
        <v>0</v>
      </c>
      <c r="AD17" s="11">
        <v>1</v>
      </c>
      <c r="AE17" s="11">
        <v>0</v>
      </c>
      <c r="AF17" s="11">
        <v>0</v>
      </c>
      <c r="AG17" s="11">
        <v>0</v>
      </c>
      <c r="AH17" s="11">
        <f t="shared" ref="AH17:AH22" si="4">IF(AI17+AJ17+AK17+AL17+AP17&gt;0,1,0)</f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1</v>
      </c>
      <c r="AN17" s="11">
        <v>0</v>
      </c>
      <c r="AO17" s="11">
        <f t="shared" ref="AO17:AO22" si="5">IF(AM17+AN17=2,1,0)</f>
        <v>0</v>
      </c>
      <c r="AP17" s="11">
        <v>0</v>
      </c>
      <c r="AQ17" s="11" t="s">
        <v>47</v>
      </c>
      <c r="AR17" s="11">
        <v>0</v>
      </c>
      <c r="AS17" s="11">
        <v>0</v>
      </c>
      <c r="AT17" s="11">
        <v>0</v>
      </c>
      <c r="AU17" s="12">
        <v>0</v>
      </c>
      <c r="AV17" s="13">
        <v>0</v>
      </c>
      <c r="AW17" s="13">
        <v>1</v>
      </c>
      <c r="AX17" s="13">
        <v>0</v>
      </c>
      <c r="AY17" s="13">
        <v>1</v>
      </c>
      <c r="AZ17" s="13">
        <v>1</v>
      </c>
      <c r="BA17" s="13">
        <v>1</v>
      </c>
      <c r="BB17" s="13">
        <v>0</v>
      </c>
      <c r="BC17" s="13">
        <v>1</v>
      </c>
      <c r="BD17" s="13">
        <v>0</v>
      </c>
      <c r="BE17" s="13">
        <v>0</v>
      </c>
      <c r="BF17" s="13">
        <v>0</v>
      </c>
      <c r="BG17" s="13">
        <v>1</v>
      </c>
      <c r="BH17" s="13">
        <v>0</v>
      </c>
      <c r="BI17" s="13">
        <v>0</v>
      </c>
      <c r="BJ17" s="13">
        <v>0</v>
      </c>
      <c r="BK17" s="13">
        <v>1</v>
      </c>
      <c r="BL17" s="13">
        <v>1</v>
      </c>
      <c r="BM17" s="13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1</v>
      </c>
      <c r="BU17" s="14" t="s">
        <v>63</v>
      </c>
    </row>
    <row r="18" spans="1:73" s="14" customFormat="1" ht="14.75" customHeight="1" x14ac:dyDescent="0.2">
      <c r="A18" s="18" t="s">
        <v>61</v>
      </c>
      <c r="B18" t="s">
        <v>64</v>
      </c>
      <c r="C18">
        <v>1</v>
      </c>
      <c r="D18">
        <v>1</v>
      </c>
      <c r="E18" s="10">
        <v>1</v>
      </c>
      <c r="F18" s="10">
        <v>1</v>
      </c>
      <c r="G18" s="10">
        <v>1</v>
      </c>
      <c r="H18" s="10">
        <v>0</v>
      </c>
      <c r="I18" s="10">
        <v>1</v>
      </c>
      <c r="J18" s="10">
        <v>0</v>
      </c>
      <c r="K18" s="10" t="s">
        <v>47</v>
      </c>
      <c r="L18" s="10">
        <f t="shared" si="3"/>
        <v>1</v>
      </c>
      <c r="M18" s="10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f t="shared" si="2"/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1">
        <v>1</v>
      </c>
      <c r="AA18" s="11">
        <v>2</v>
      </c>
      <c r="AB18" s="11">
        <v>1</v>
      </c>
      <c r="AC18" s="11">
        <v>1</v>
      </c>
      <c r="AD18" s="11">
        <v>1</v>
      </c>
      <c r="AE18" s="11">
        <v>0</v>
      </c>
      <c r="AF18" s="11">
        <v>0</v>
      </c>
      <c r="AG18" s="11">
        <v>0</v>
      </c>
      <c r="AH18" s="11">
        <f t="shared" si="4"/>
        <v>1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f t="shared" si="5"/>
        <v>0</v>
      </c>
      <c r="AP18" s="11">
        <v>1</v>
      </c>
      <c r="AQ18" s="11">
        <v>1</v>
      </c>
      <c r="AR18" s="11">
        <v>0</v>
      </c>
      <c r="AS18" s="11">
        <v>0</v>
      </c>
      <c r="AT18" s="11">
        <v>1</v>
      </c>
      <c r="AU18" s="12">
        <v>0</v>
      </c>
      <c r="AV18" s="13">
        <v>1</v>
      </c>
      <c r="AW18" s="13">
        <v>0</v>
      </c>
      <c r="AX18" s="13">
        <v>0</v>
      </c>
      <c r="AY18" s="13">
        <v>0</v>
      </c>
      <c r="AZ18" s="13">
        <v>1</v>
      </c>
      <c r="BA18" s="13">
        <v>1</v>
      </c>
      <c r="BB18" s="13">
        <v>0</v>
      </c>
      <c r="BC18" s="13">
        <v>0</v>
      </c>
      <c r="BD18" s="13">
        <v>1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4">
        <v>1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 t="s">
        <v>65</v>
      </c>
    </row>
    <row r="19" spans="1:73" s="14" customFormat="1" ht="14.75" customHeight="1" x14ac:dyDescent="0.2">
      <c r="A19" s="18" t="s">
        <v>61</v>
      </c>
      <c r="B19" t="s">
        <v>66</v>
      </c>
      <c r="C19">
        <v>1</v>
      </c>
      <c r="D19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10" t="s">
        <v>47</v>
      </c>
      <c r="L19" s="10">
        <f t="shared" si="3"/>
        <v>1</v>
      </c>
      <c r="M19" s="10">
        <v>1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f t="shared" si="2"/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1">
        <v>1</v>
      </c>
      <c r="AA19" s="11">
        <v>1</v>
      </c>
      <c r="AB19" s="11">
        <v>1</v>
      </c>
      <c r="AC19" s="11">
        <v>0</v>
      </c>
      <c r="AD19" s="11">
        <v>1</v>
      </c>
      <c r="AE19" s="11">
        <v>0</v>
      </c>
      <c r="AF19" s="11">
        <v>0</v>
      </c>
      <c r="AG19" s="11">
        <v>0</v>
      </c>
      <c r="AH19" s="11">
        <f t="shared" si="4"/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1</v>
      </c>
      <c r="AN19" s="11">
        <v>0</v>
      </c>
      <c r="AO19" s="11">
        <f t="shared" si="5"/>
        <v>0</v>
      </c>
      <c r="AP19" s="11">
        <v>0</v>
      </c>
      <c r="AQ19" s="11" t="s">
        <v>47</v>
      </c>
      <c r="AR19" s="11">
        <v>0</v>
      </c>
      <c r="AS19" s="11">
        <v>0</v>
      </c>
      <c r="AT19" s="11">
        <v>1</v>
      </c>
      <c r="AU19" s="12">
        <v>0</v>
      </c>
      <c r="AV19" s="13">
        <v>1</v>
      </c>
      <c r="AW19" s="13">
        <v>1</v>
      </c>
      <c r="AX19" s="13">
        <v>0</v>
      </c>
      <c r="AY19" s="13">
        <v>0</v>
      </c>
      <c r="AZ19" s="13">
        <v>1</v>
      </c>
      <c r="BA19" s="13">
        <v>1</v>
      </c>
      <c r="BB19" s="13">
        <v>1</v>
      </c>
      <c r="BC19" s="13">
        <v>1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1</v>
      </c>
      <c r="BL19" s="13">
        <v>1</v>
      </c>
      <c r="BM19" s="13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 t="s">
        <v>48</v>
      </c>
    </row>
    <row r="20" spans="1:73" s="14" customFormat="1" ht="14.75" customHeight="1" x14ac:dyDescent="0.2">
      <c r="A20" s="18" t="s">
        <v>61</v>
      </c>
      <c r="B20" t="s">
        <v>67</v>
      </c>
      <c r="C20">
        <v>1</v>
      </c>
      <c r="D20">
        <v>1</v>
      </c>
      <c r="E20" s="10">
        <v>1</v>
      </c>
      <c r="F20" s="10">
        <v>2</v>
      </c>
      <c r="G20" s="10">
        <v>1</v>
      </c>
      <c r="H20" s="10">
        <v>1</v>
      </c>
      <c r="I20" s="10">
        <v>1</v>
      </c>
      <c r="J20" s="10">
        <v>0</v>
      </c>
      <c r="K20" s="10" t="s">
        <v>47</v>
      </c>
      <c r="L20" s="10">
        <f t="shared" si="3"/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</v>
      </c>
      <c r="S20" s="10">
        <v>0</v>
      </c>
      <c r="T20" s="10">
        <f t="shared" si="2"/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1">
        <v>1</v>
      </c>
      <c r="AA20" s="11">
        <v>2</v>
      </c>
      <c r="AB20" s="11">
        <v>1</v>
      </c>
      <c r="AC20" s="11">
        <v>0</v>
      </c>
      <c r="AD20" s="11">
        <v>1</v>
      </c>
      <c r="AE20" s="11">
        <v>1</v>
      </c>
      <c r="AF20" s="11">
        <v>0</v>
      </c>
      <c r="AG20" s="11">
        <v>0</v>
      </c>
      <c r="AH20" s="11">
        <f t="shared" si="4"/>
        <v>1</v>
      </c>
      <c r="AI20" s="11">
        <v>0</v>
      </c>
      <c r="AJ20" s="11">
        <v>0</v>
      </c>
      <c r="AK20" s="11">
        <v>0</v>
      </c>
      <c r="AL20" s="11">
        <v>1</v>
      </c>
      <c r="AM20" s="11">
        <v>1</v>
      </c>
      <c r="AN20" s="11">
        <v>1</v>
      </c>
      <c r="AO20" s="11">
        <f t="shared" si="5"/>
        <v>1</v>
      </c>
      <c r="AP20" s="11">
        <v>0</v>
      </c>
      <c r="AQ20" s="11" t="s">
        <v>47</v>
      </c>
      <c r="AR20" s="11">
        <v>0</v>
      </c>
      <c r="AS20" s="11">
        <v>0</v>
      </c>
      <c r="AT20" s="11">
        <v>1</v>
      </c>
      <c r="AU20" s="12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 t="s">
        <v>63</v>
      </c>
    </row>
    <row r="21" spans="1:73" s="14" customFormat="1" ht="14.75" customHeight="1" x14ac:dyDescent="0.2">
      <c r="A21" s="18" t="s">
        <v>61</v>
      </c>
      <c r="B21" t="s">
        <v>68</v>
      </c>
      <c r="C21">
        <v>1</v>
      </c>
      <c r="D21">
        <v>1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0</v>
      </c>
      <c r="K21" s="10" t="s">
        <v>47</v>
      </c>
      <c r="L21" s="10">
        <f t="shared" si="3"/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f t="shared" si="2"/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0</v>
      </c>
      <c r="AF21" s="11">
        <v>0</v>
      </c>
      <c r="AG21" s="11">
        <v>0</v>
      </c>
      <c r="AH21" s="11">
        <f t="shared" si="4"/>
        <v>1</v>
      </c>
      <c r="AI21" s="11">
        <v>0</v>
      </c>
      <c r="AJ21" s="11">
        <v>0</v>
      </c>
      <c r="AK21" s="11">
        <v>0</v>
      </c>
      <c r="AL21" s="11">
        <v>1</v>
      </c>
      <c r="AM21" s="11">
        <v>1</v>
      </c>
      <c r="AN21" s="11">
        <v>0</v>
      </c>
      <c r="AO21" s="11">
        <f t="shared" si="5"/>
        <v>0</v>
      </c>
      <c r="AP21" s="11">
        <v>0</v>
      </c>
      <c r="AQ21" s="11" t="s">
        <v>47</v>
      </c>
      <c r="AR21" s="11">
        <v>0</v>
      </c>
      <c r="AS21" s="11">
        <v>0</v>
      </c>
      <c r="AT21" s="11">
        <v>0</v>
      </c>
      <c r="AU21" s="12">
        <v>0</v>
      </c>
      <c r="AV21" s="13" t="s">
        <v>47</v>
      </c>
      <c r="AW21" s="13" t="s">
        <v>47</v>
      </c>
      <c r="AX21" s="13" t="s">
        <v>47</v>
      </c>
      <c r="AY21" s="13" t="s">
        <v>47</v>
      </c>
      <c r="AZ21" s="13" t="s">
        <v>47</v>
      </c>
      <c r="BA21" s="13" t="s">
        <v>47</v>
      </c>
      <c r="BB21" s="13" t="s">
        <v>47</v>
      </c>
      <c r="BC21" s="13" t="s">
        <v>47</v>
      </c>
      <c r="BD21" s="13" t="s">
        <v>47</v>
      </c>
      <c r="BE21" s="13" t="s">
        <v>47</v>
      </c>
      <c r="BF21" s="13" t="s">
        <v>47</v>
      </c>
      <c r="BG21" s="13" t="s">
        <v>47</v>
      </c>
      <c r="BH21" s="13" t="s">
        <v>47</v>
      </c>
      <c r="BI21" s="13" t="s">
        <v>47</v>
      </c>
      <c r="BJ21" s="13" t="s">
        <v>47</v>
      </c>
      <c r="BK21" s="13" t="s">
        <v>47</v>
      </c>
      <c r="BL21" s="13" t="s">
        <v>47</v>
      </c>
      <c r="BM21" s="13" t="s">
        <v>47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 t="s">
        <v>48</v>
      </c>
    </row>
    <row r="22" spans="1:73" s="14" customFormat="1" ht="14.75" customHeight="1" x14ac:dyDescent="0.2">
      <c r="A22" s="18" t="s">
        <v>61</v>
      </c>
      <c r="B22" t="s">
        <v>69</v>
      </c>
      <c r="C22">
        <v>1</v>
      </c>
      <c r="D22">
        <v>1</v>
      </c>
      <c r="E22" s="10">
        <v>1</v>
      </c>
      <c r="F22" s="10">
        <v>1</v>
      </c>
      <c r="G22" s="10">
        <v>1</v>
      </c>
      <c r="H22" s="10">
        <v>0</v>
      </c>
      <c r="I22" s="10">
        <v>1</v>
      </c>
      <c r="J22" s="10">
        <v>0</v>
      </c>
      <c r="K22" s="10" t="s">
        <v>47</v>
      </c>
      <c r="L22" s="10">
        <f t="shared" si="3"/>
        <v>1</v>
      </c>
      <c r="M22" s="10">
        <v>1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f t="shared" si="2"/>
        <v>0</v>
      </c>
      <c r="U22" s="10">
        <v>0</v>
      </c>
      <c r="V22" s="10">
        <v>0</v>
      </c>
      <c r="W22" s="10">
        <v>1</v>
      </c>
      <c r="X22" s="10">
        <v>1</v>
      </c>
      <c r="Y22" s="10">
        <v>0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0</v>
      </c>
      <c r="AF22" s="11">
        <v>0</v>
      </c>
      <c r="AG22" s="11">
        <v>0</v>
      </c>
      <c r="AH22" s="11">
        <f t="shared" si="4"/>
        <v>1</v>
      </c>
      <c r="AI22" s="11">
        <v>0</v>
      </c>
      <c r="AJ22" s="11">
        <v>0</v>
      </c>
      <c r="AK22" s="11">
        <v>0</v>
      </c>
      <c r="AL22" s="11">
        <v>0</v>
      </c>
      <c r="AM22" s="11">
        <v>1</v>
      </c>
      <c r="AN22" s="11">
        <v>0</v>
      </c>
      <c r="AO22" s="11">
        <f t="shared" si="5"/>
        <v>0</v>
      </c>
      <c r="AP22" s="11">
        <v>1</v>
      </c>
      <c r="AQ22" s="11">
        <v>0</v>
      </c>
      <c r="AR22" s="11">
        <v>0</v>
      </c>
      <c r="AS22" s="11">
        <v>0</v>
      </c>
      <c r="AT22" s="11">
        <v>0</v>
      </c>
      <c r="AU22" s="12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4">
        <v>1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 t="s">
        <v>48</v>
      </c>
    </row>
    <row r="23" spans="1:73" s="14" customFormat="1" ht="14.75" customHeight="1" x14ac:dyDescent="0.2">
      <c r="A23" s="18" t="s">
        <v>61</v>
      </c>
      <c r="B23" t="s">
        <v>70</v>
      </c>
      <c r="C23">
        <v>1</v>
      </c>
      <c r="D23">
        <v>1</v>
      </c>
      <c r="E23" s="10">
        <v>1</v>
      </c>
      <c r="F23" s="10">
        <v>1</v>
      </c>
      <c r="G23" s="10">
        <v>1</v>
      </c>
      <c r="H23" s="10">
        <v>0</v>
      </c>
      <c r="I23" s="10">
        <v>1</v>
      </c>
      <c r="J23" s="10">
        <v>0</v>
      </c>
      <c r="K23" s="10" t="s">
        <v>47</v>
      </c>
      <c r="L23" s="10">
        <f t="shared" si="3"/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f t="shared" si="2"/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1">
        <v>0</v>
      </c>
      <c r="AA23" s="11">
        <v>1</v>
      </c>
      <c r="AB23" s="11" t="s">
        <v>47</v>
      </c>
      <c r="AC23" s="11" t="s">
        <v>47</v>
      </c>
      <c r="AD23" s="11" t="s">
        <v>47</v>
      </c>
      <c r="AE23" s="11" t="s">
        <v>47</v>
      </c>
      <c r="AF23" s="11" t="s">
        <v>47</v>
      </c>
      <c r="AG23" s="11" t="s">
        <v>47</v>
      </c>
      <c r="AH23" s="11" t="s">
        <v>47</v>
      </c>
      <c r="AI23" s="11" t="s">
        <v>47</v>
      </c>
      <c r="AJ23" s="11" t="s">
        <v>47</v>
      </c>
      <c r="AK23" s="11" t="s">
        <v>47</v>
      </c>
      <c r="AL23" s="11" t="s">
        <v>47</v>
      </c>
      <c r="AM23" s="11" t="s">
        <v>47</v>
      </c>
      <c r="AN23" s="11" t="s">
        <v>47</v>
      </c>
      <c r="AO23" s="11"/>
      <c r="AP23" s="11" t="s">
        <v>47</v>
      </c>
      <c r="AQ23" s="11" t="s">
        <v>47</v>
      </c>
      <c r="AR23" s="11" t="s">
        <v>47</v>
      </c>
      <c r="AS23" s="11" t="s">
        <v>47</v>
      </c>
      <c r="AT23" s="11" t="s">
        <v>47</v>
      </c>
      <c r="AU23" s="12" t="s">
        <v>47</v>
      </c>
      <c r="AV23" s="13">
        <v>1</v>
      </c>
      <c r="AW23" s="13">
        <v>1</v>
      </c>
      <c r="AX23" s="13">
        <v>0</v>
      </c>
      <c r="AY23" s="13">
        <v>1</v>
      </c>
      <c r="AZ23" s="13">
        <v>1</v>
      </c>
      <c r="BA23" s="13">
        <v>1</v>
      </c>
      <c r="BB23" s="13">
        <v>1</v>
      </c>
      <c r="BC23" s="13">
        <v>0</v>
      </c>
      <c r="BD23" s="13">
        <v>0</v>
      </c>
      <c r="BE23" s="13">
        <v>0</v>
      </c>
      <c r="BF23" s="13">
        <v>0</v>
      </c>
      <c r="BG23" s="13">
        <v>1</v>
      </c>
      <c r="BH23" s="13">
        <v>0</v>
      </c>
      <c r="BI23" s="13">
        <v>0</v>
      </c>
      <c r="BJ23" s="13">
        <v>0</v>
      </c>
      <c r="BK23" s="13">
        <v>0</v>
      </c>
      <c r="BL23" s="13">
        <v>1</v>
      </c>
      <c r="BM23" s="13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 t="s">
        <v>63</v>
      </c>
    </row>
    <row r="24" spans="1:73" s="14" customFormat="1" ht="14.75" customHeight="1" x14ac:dyDescent="0.2">
      <c r="A24" s="18" t="s">
        <v>61</v>
      </c>
      <c r="B24" t="s">
        <v>71</v>
      </c>
      <c r="C24">
        <v>1</v>
      </c>
      <c r="D24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0</v>
      </c>
      <c r="K24" s="10" t="s">
        <v>47</v>
      </c>
      <c r="L24" s="10">
        <f t="shared" si="3"/>
        <v>1</v>
      </c>
      <c r="M24" s="10">
        <v>1</v>
      </c>
      <c r="N24" s="10">
        <v>1</v>
      </c>
      <c r="O24" s="10">
        <v>1</v>
      </c>
      <c r="P24" s="10">
        <v>1</v>
      </c>
      <c r="Q24" s="10">
        <v>0</v>
      </c>
      <c r="R24" s="10">
        <v>0</v>
      </c>
      <c r="S24" s="10">
        <v>1</v>
      </c>
      <c r="T24" s="10">
        <f t="shared" si="2"/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>
        <v>0</v>
      </c>
      <c r="AF24" s="11">
        <v>0</v>
      </c>
      <c r="AG24" s="11">
        <v>0</v>
      </c>
      <c r="AH24" s="11">
        <f>IF(AI24+AJ24+AK24+AL24+AP24&gt;0,1,0)</f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f>IF(AM24+AN24=2,1,0)</f>
        <v>0</v>
      </c>
      <c r="AP24" s="11">
        <v>0</v>
      </c>
      <c r="AQ24" s="11" t="s">
        <v>47</v>
      </c>
      <c r="AR24" s="11">
        <v>0</v>
      </c>
      <c r="AS24" s="11">
        <v>0</v>
      </c>
      <c r="AT24" s="11">
        <v>1</v>
      </c>
      <c r="AU24" s="12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1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1</v>
      </c>
      <c r="BL24" s="13">
        <v>1</v>
      </c>
      <c r="BM24" s="13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 t="s">
        <v>48</v>
      </c>
    </row>
    <row r="25" spans="1:73" s="14" customFormat="1" ht="14.75" customHeight="1" x14ac:dyDescent="0.2">
      <c r="A25" s="18" t="s">
        <v>61</v>
      </c>
      <c r="B25" t="s">
        <v>72</v>
      </c>
      <c r="C25">
        <v>1</v>
      </c>
      <c r="D25">
        <v>1</v>
      </c>
      <c r="E25" s="10">
        <v>1</v>
      </c>
      <c r="F25" s="10">
        <v>1</v>
      </c>
      <c r="G25" s="10">
        <v>1</v>
      </c>
      <c r="H25" s="10">
        <v>0</v>
      </c>
      <c r="I25" s="10">
        <v>1</v>
      </c>
      <c r="J25" s="10">
        <v>0</v>
      </c>
      <c r="K25" s="10" t="s">
        <v>47</v>
      </c>
      <c r="L25" s="10">
        <f t="shared" si="3"/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f t="shared" si="2"/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1">
        <v>1</v>
      </c>
      <c r="AA25" s="11">
        <v>1</v>
      </c>
      <c r="AB25" s="11">
        <v>1</v>
      </c>
      <c r="AC25" s="11">
        <v>0</v>
      </c>
      <c r="AD25" s="11">
        <v>1</v>
      </c>
      <c r="AE25" s="11">
        <v>1</v>
      </c>
      <c r="AF25" s="11">
        <v>0</v>
      </c>
      <c r="AG25" s="11">
        <v>0</v>
      </c>
      <c r="AH25" s="11">
        <f>IF(AI25+AJ25+AK25+AL25+AP25&gt;0,1,0)</f>
        <v>1</v>
      </c>
      <c r="AI25" s="11">
        <v>0</v>
      </c>
      <c r="AJ25" s="11">
        <v>0</v>
      </c>
      <c r="AK25" s="11">
        <v>0</v>
      </c>
      <c r="AL25" s="11">
        <v>1</v>
      </c>
      <c r="AM25" s="11">
        <v>0</v>
      </c>
      <c r="AN25" s="11">
        <v>0</v>
      </c>
      <c r="AO25" s="11">
        <f>IF(AM25+AN25=2,1,0)</f>
        <v>0</v>
      </c>
      <c r="AP25" s="11">
        <v>1</v>
      </c>
      <c r="AQ25" s="11">
        <v>0</v>
      </c>
      <c r="AR25" s="11">
        <v>0</v>
      </c>
      <c r="AS25" s="11">
        <v>0</v>
      </c>
      <c r="AT25" s="11">
        <v>1</v>
      </c>
      <c r="AU25" s="12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1</v>
      </c>
      <c r="BA25" s="13">
        <v>1</v>
      </c>
      <c r="BB25" s="13">
        <v>1</v>
      </c>
      <c r="BC25" s="13">
        <v>0</v>
      </c>
      <c r="BD25" s="13">
        <v>1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1</v>
      </c>
      <c r="BM25" s="13">
        <v>0</v>
      </c>
      <c r="BN25" s="14">
        <v>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 t="s">
        <v>48</v>
      </c>
    </row>
    <row r="26" spans="1:73" s="14" customFormat="1" ht="14.75" customHeight="1" x14ac:dyDescent="0.2">
      <c r="A26" s="18" t="s">
        <v>61</v>
      </c>
      <c r="B26" t="s">
        <v>73</v>
      </c>
      <c r="C26">
        <v>1</v>
      </c>
      <c r="D26">
        <v>1</v>
      </c>
      <c r="E26" s="10">
        <v>1</v>
      </c>
      <c r="F26" s="10">
        <v>1</v>
      </c>
      <c r="G26" s="10">
        <v>1</v>
      </c>
      <c r="H26" s="10">
        <v>0</v>
      </c>
      <c r="I26" s="10">
        <v>1</v>
      </c>
      <c r="J26" s="10">
        <v>0</v>
      </c>
      <c r="K26" s="10" t="s">
        <v>47</v>
      </c>
      <c r="L26" s="10">
        <f t="shared" si="3"/>
        <v>1</v>
      </c>
      <c r="M26" s="10">
        <v>0</v>
      </c>
      <c r="N26" s="10">
        <v>0</v>
      </c>
      <c r="O26" s="10">
        <v>1</v>
      </c>
      <c r="P26" s="10">
        <v>1</v>
      </c>
      <c r="Q26" s="10">
        <v>1</v>
      </c>
      <c r="R26" s="10">
        <v>0</v>
      </c>
      <c r="S26" s="10">
        <v>0</v>
      </c>
      <c r="T26" s="10">
        <f t="shared" si="2"/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1">
        <v>0</v>
      </c>
      <c r="AA26" s="11">
        <v>2</v>
      </c>
      <c r="AB26" s="11" t="s">
        <v>47</v>
      </c>
      <c r="AC26" s="11" t="s">
        <v>47</v>
      </c>
      <c r="AD26" s="11" t="s">
        <v>47</v>
      </c>
      <c r="AE26" s="11" t="s">
        <v>47</v>
      </c>
      <c r="AF26" s="11" t="s">
        <v>47</v>
      </c>
      <c r="AG26" s="11" t="s">
        <v>47</v>
      </c>
      <c r="AH26" s="11" t="s">
        <v>47</v>
      </c>
      <c r="AI26" s="11" t="s">
        <v>47</v>
      </c>
      <c r="AJ26" s="11" t="s">
        <v>47</v>
      </c>
      <c r="AK26" s="11" t="s">
        <v>47</v>
      </c>
      <c r="AL26" s="11" t="s">
        <v>47</v>
      </c>
      <c r="AM26" s="11" t="s">
        <v>47</v>
      </c>
      <c r="AN26" s="11" t="s">
        <v>47</v>
      </c>
      <c r="AO26" s="11"/>
      <c r="AP26" s="11" t="s">
        <v>47</v>
      </c>
      <c r="AQ26" s="11" t="s">
        <v>47</v>
      </c>
      <c r="AR26" s="11" t="s">
        <v>47</v>
      </c>
      <c r="AS26" s="11" t="s">
        <v>47</v>
      </c>
      <c r="AT26" s="11" t="s">
        <v>47</v>
      </c>
      <c r="AU26" s="12" t="s">
        <v>47</v>
      </c>
      <c r="AV26" s="13">
        <v>1</v>
      </c>
      <c r="AW26" s="13">
        <v>0</v>
      </c>
      <c r="AX26" s="13">
        <v>0</v>
      </c>
      <c r="AY26" s="13">
        <v>0</v>
      </c>
      <c r="AZ26" s="13">
        <v>0</v>
      </c>
      <c r="BA26" s="13">
        <v>1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1</v>
      </c>
      <c r="BL26" s="13">
        <v>1</v>
      </c>
      <c r="BM26" s="13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 t="s">
        <v>48</v>
      </c>
    </row>
    <row r="27" spans="1:73" s="14" customFormat="1" ht="14.75" customHeight="1" x14ac:dyDescent="0.2">
      <c r="A27" s="18" t="s">
        <v>61</v>
      </c>
      <c r="B27" t="s">
        <v>74</v>
      </c>
      <c r="C27">
        <v>1</v>
      </c>
      <c r="D27">
        <v>1</v>
      </c>
      <c r="E27" s="10">
        <v>1</v>
      </c>
      <c r="F27" s="10">
        <v>1</v>
      </c>
      <c r="G27" s="10">
        <v>1</v>
      </c>
      <c r="H27" s="10">
        <v>0</v>
      </c>
      <c r="I27" s="10">
        <v>1</v>
      </c>
      <c r="J27" s="10">
        <v>0</v>
      </c>
      <c r="K27" s="10" t="s">
        <v>47</v>
      </c>
      <c r="L27" s="10">
        <f t="shared" si="3"/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f t="shared" si="2"/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1">
        <v>1</v>
      </c>
      <c r="AA27" s="11">
        <v>2</v>
      </c>
      <c r="AB27" s="11">
        <v>1</v>
      </c>
      <c r="AC27" s="11">
        <v>1</v>
      </c>
      <c r="AD27" s="11">
        <v>1</v>
      </c>
      <c r="AE27" s="11">
        <v>0</v>
      </c>
      <c r="AF27" s="11">
        <v>1</v>
      </c>
      <c r="AG27" s="11">
        <v>0</v>
      </c>
      <c r="AH27" s="11">
        <f t="shared" ref="AH27:AH33" si="6">IF(AI27+AJ27+AK27+AL27+AP27&gt;0,1,0)</f>
        <v>1</v>
      </c>
      <c r="AI27" s="11">
        <v>0</v>
      </c>
      <c r="AJ27" s="11">
        <v>0</v>
      </c>
      <c r="AK27" s="11">
        <v>0</v>
      </c>
      <c r="AL27" s="11">
        <v>0</v>
      </c>
      <c r="AM27" s="11">
        <v>1</v>
      </c>
      <c r="AN27" s="11">
        <v>0</v>
      </c>
      <c r="AO27" s="11">
        <f t="shared" ref="AO27:AO33" si="7">IF(AM27+AN27=2,1,0)</f>
        <v>0</v>
      </c>
      <c r="AP27" s="11">
        <v>1</v>
      </c>
      <c r="AQ27" s="11">
        <v>0</v>
      </c>
      <c r="AR27" s="11">
        <v>0</v>
      </c>
      <c r="AS27" s="11">
        <v>0</v>
      </c>
      <c r="AT27" s="11">
        <v>0</v>
      </c>
      <c r="AU27" s="12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1</v>
      </c>
      <c r="BB27" s="13">
        <v>0</v>
      </c>
      <c r="BC27" s="13">
        <v>0</v>
      </c>
      <c r="BD27" s="13">
        <v>1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1</v>
      </c>
      <c r="BM27" s="13">
        <v>0</v>
      </c>
      <c r="BN27" s="14">
        <v>1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 t="s">
        <v>48</v>
      </c>
    </row>
    <row r="28" spans="1:73" s="14" customFormat="1" ht="14.75" customHeight="1" x14ac:dyDescent="0.2">
      <c r="A28" s="18" t="s">
        <v>61</v>
      </c>
      <c r="B28" t="s">
        <v>75</v>
      </c>
      <c r="C28">
        <v>1</v>
      </c>
      <c r="D28">
        <v>1</v>
      </c>
      <c r="E28" s="10">
        <v>0</v>
      </c>
      <c r="F28" s="10">
        <v>1</v>
      </c>
      <c r="G28" s="10">
        <v>1</v>
      </c>
      <c r="H28" s="10">
        <v>1</v>
      </c>
      <c r="I28" s="10">
        <v>1</v>
      </c>
      <c r="J28" s="10">
        <v>0</v>
      </c>
      <c r="K28" s="10" t="s">
        <v>47</v>
      </c>
      <c r="L28" s="10">
        <f t="shared" si="3"/>
        <v>1</v>
      </c>
      <c r="M28" s="10">
        <v>1</v>
      </c>
      <c r="N28" s="10">
        <v>0</v>
      </c>
      <c r="O28" s="10">
        <v>1</v>
      </c>
      <c r="P28" s="10">
        <v>1</v>
      </c>
      <c r="Q28" s="10">
        <v>0</v>
      </c>
      <c r="R28" s="10">
        <v>0</v>
      </c>
      <c r="S28" s="10">
        <v>0</v>
      </c>
      <c r="T28" s="10">
        <f t="shared" si="2"/>
        <v>0</v>
      </c>
      <c r="U28" s="10">
        <v>1</v>
      </c>
      <c r="V28" s="10">
        <v>0</v>
      </c>
      <c r="W28" s="10">
        <v>0</v>
      </c>
      <c r="X28" s="10">
        <v>0</v>
      </c>
      <c r="Y28" s="10">
        <v>0</v>
      </c>
      <c r="Z28" s="11">
        <v>1</v>
      </c>
      <c r="AA28" s="11">
        <v>1</v>
      </c>
      <c r="AB28" s="11">
        <v>1</v>
      </c>
      <c r="AC28" s="11">
        <v>0</v>
      </c>
      <c r="AD28" s="11">
        <v>1</v>
      </c>
      <c r="AE28" s="11">
        <v>1</v>
      </c>
      <c r="AF28" s="11">
        <v>0</v>
      </c>
      <c r="AG28" s="11">
        <v>0</v>
      </c>
      <c r="AH28" s="11">
        <f t="shared" si="6"/>
        <v>1</v>
      </c>
      <c r="AI28" s="11">
        <v>0</v>
      </c>
      <c r="AJ28" s="11">
        <v>0</v>
      </c>
      <c r="AK28" s="11">
        <v>0</v>
      </c>
      <c r="AL28" s="11">
        <v>0</v>
      </c>
      <c r="AM28" s="11">
        <v>1</v>
      </c>
      <c r="AN28" s="11">
        <v>1</v>
      </c>
      <c r="AO28" s="11">
        <f t="shared" si="7"/>
        <v>1</v>
      </c>
      <c r="AP28" s="11">
        <v>1</v>
      </c>
      <c r="AQ28" s="11">
        <v>0</v>
      </c>
      <c r="AR28" s="11">
        <v>0</v>
      </c>
      <c r="AS28" s="11">
        <v>0</v>
      </c>
      <c r="AT28" s="11">
        <v>0</v>
      </c>
      <c r="AU28" s="12">
        <v>0</v>
      </c>
      <c r="AV28" s="13" t="s">
        <v>47</v>
      </c>
      <c r="AW28" s="13" t="s">
        <v>47</v>
      </c>
      <c r="AX28" s="13" t="s">
        <v>47</v>
      </c>
      <c r="AY28" s="13" t="s">
        <v>47</v>
      </c>
      <c r="AZ28" s="13" t="s">
        <v>47</v>
      </c>
      <c r="BA28" s="13" t="s">
        <v>47</v>
      </c>
      <c r="BB28" s="13" t="s">
        <v>47</v>
      </c>
      <c r="BC28" s="13" t="s">
        <v>47</v>
      </c>
      <c r="BD28" s="13" t="s">
        <v>47</v>
      </c>
      <c r="BE28" s="13" t="s">
        <v>47</v>
      </c>
      <c r="BF28" s="13" t="s">
        <v>47</v>
      </c>
      <c r="BG28" s="13" t="s">
        <v>47</v>
      </c>
      <c r="BH28" s="13" t="s">
        <v>47</v>
      </c>
      <c r="BI28" s="13" t="s">
        <v>47</v>
      </c>
      <c r="BJ28" s="13" t="s">
        <v>47</v>
      </c>
      <c r="BK28" s="13" t="s">
        <v>47</v>
      </c>
      <c r="BL28" s="13" t="s">
        <v>47</v>
      </c>
      <c r="BM28" s="13" t="s">
        <v>47</v>
      </c>
      <c r="BN28" s="14">
        <v>1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 t="s">
        <v>48</v>
      </c>
    </row>
    <row r="29" spans="1:73" s="14" customFormat="1" ht="14.75" customHeight="1" x14ac:dyDescent="0.2">
      <c r="A29" s="18" t="s">
        <v>61</v>
      </c>
      <c r="B29" t="s">
        <v>76</v>
      </c>
      <c r="C29">
        <v>1</v>
      </c>
      <c r="D29">
        <v>1</v>
      </c>
      <c r="E29" s="10">
        <v>1</v>
      </c>
      <c r="F29" s="10">
        <v>1</v>
      </c>
      <c r="G29" s="10">
        <v>1</v>
      </c>
      <c r="H29" s="10">
        <v>0</v>
      </c>
      <c r="I29" s="10">
        <v>1</v>
      </c>
      <c r="J29" s="10">
        <v>0</v>
      </c>
      <c r="K29" s="10" t="s">
        <v>47</v>
      </c>
      <c r="L29" s="10">
        <f t="shared" si="3"/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f t="shared" si="2"/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1">
        <v>1</v>
      </c>
      <c r="AA29" s="11">
        <v>1</v>
      </c>
      <c r="AB29" s="11">
        <v>1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f t="shared" si="6"/>
        <v>1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f t="shared" si="7"/>
        <v>0</v>
      </c>
      <c r="AP29" s="11">
        <v>1</v>
      </c>
      <c r="AQ29" s="11">
        <v>0</v>
      </c>
      <c r="AR29" s="11">
        <v>0</v>
      </c>
      <c r="AS29" s="11">
        <v>0</v>
      </c>
      <c r="AT29" s="11">
        <v>0</v>
      </c>
      <c r="AU29" s="12">
        <v>0</v>
      </c>
      <c r="AV29" s="13">
        <v>0</v>
      </c>
      <c r="AW29" s="13">
        <v>1</v>
      </c>
      <c r="AX29" s="13">
        <v>0</v>
      </c>
      <c r="AY29" s="13">
        <v>1</v>
      </c>
      <c r="AZ29" s="13">
        <v>1</v>
      </c>
      <c r="BA29" s="13">
        <v>1</v>
      </c>
      <c r="BB29" s="13">
        <v>1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1</v>
      </c>
      <c r="BM29" s="13">
        <v>0</v>
      </c>
      <c r="BN29" s="14">
        <v>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 t="s">
        <v>48</v>
      </c>
    </row>
    <row r="30" spans="1:73" s="14" customFormat="1" ht="14.75" customHeight="1" x14ac:dyDescent="0.2">
      <c r="A30" s="18" t="s">
        <v>61</v>
      </c>
      <c r="B30" t="s">
        <v>77</v>
      </c>
      <c r="C30">
        <v>1</v>
      </c>
      <c r="D30">
        <v>1</v>
      </c>
      <c r="E30" s="10">
        <v>1</v>
      </c>
      <c r="F30" s="10">
        <v>1</v>
      </c>
      <c r="G30" s="10">
        <v>1</v>
      </c>
      <c r="H30" s="10">
        <v>1</v>
      </c>
      <c r="I30" s="10">
        <v>1</v>
      </c>
      <c r="J30" s="10">
        <v>0</v>
      </c>
      <c r="K30" s="10" t="s">
        <v>47</v>
      </c>
      <c r="L30" s="10">
        <f t="shared" si="3"/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f t="shared" si="2"/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1">
        <v>1</v>
      </c>
      <c r="AA30" s="11">
        <v>1</v>
      </c>
      <c r="AB30" s="11">
        <v>1</v>
      </c>
      <c r="AC30" s="11">
        <v>0</v>
      </c>
      <c r="AD30" s="11">
        <v>1</v>
      </c>
      <c r="AE30" s="11">
        <v>0</v>
      </c>
      <c r="AF30" s="11">
        <v>1</v>
      </c>
      <c r="AG30" s="11">
        <v>0</v>
      </c>
      <c r="AH30" s="11">
        <f t="shared" si="6"/>
        <v>1</v>
      </c>
      <c r="AI30" s="11">
        <v>0</v>
      </c>
      <c r="AJ30" s="11">
        <v>1</v>
      </c>
      <c r="AK30" s="11">
        <v>0</v>
      </c>
      <c r="AL30" s="11">
        <v>1</v>
      </c>
      <c r="AM30" s="11">
        <v>0</v>
      </c>
      <c r="AN30" s="11">
        <v>0</v>
      </c>
      <c r="AO30" s="11">
        <f t="shared" si="7"/>
        <v>0</v>
      </c>
      <c r="AP30" s="11">
        <v>0</v>
      </c>
      <c r="AQ30" s="11" t="s">
        <v>47</v>
      </c>
      <c r="AR30" s="11">
        <v>0</v>
      </c>
      <c r="AS30" s="11">
        <v>0</v>
      </c>
      <c r="AT30" s="11">
        <v>1</v>
      </c>
      <c r="AU30" s="12">
        <v>0</v>
      </c>
      <c r="AV30" s="13">
        <v>1</v>
      </c>
      <c r="AW30" s="13">
        <v>1</v>
      </c>
      <c r="AX30" s="13">
        <v>0</v>
      </c>
      <c r="AY30" s="13">
        <v>0</v>
      </c>
      <c r="AZ30" s="13">
        <v>1</v>
      </c>
      <c r="BA30" s="13">
        <v>1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1</v>
      </c>
      <c r="BH30" s="13">
        <v>1</v>
      </c>
      <c r="BI30" s="13">
        <v>0</v>
      </c>
      <c r="BJ30" s="13">
        <v>0</v>
      </c>
      <c r="BK30" s="13">
        <v>1</v>
      </c>
      <c r="BL30" s="13">
        <v>1</v>
      </c>
      <c r="BM30" s="13">
        <v>0</v>
      </c>
      <c r="BN30" s="14">
        <v>0</v>
      </c>
      <c r="BO30" s="14">
        <v>0</v>
      </c>
      <c r="BP30" s="14">
        <v>1</v>
      </c>
      <c r="BQ30" s="14">
        <v>0</v>
      </c>
      <c r="BR30" s="14">
        <v>0</v>
      </c>
      <c r="BS30" s="14">
        <v>0</v>
      </c>
      <c r="BT30" s="14">
        <v>0</v>
      </c>
      <c r="BU30" s="14" t="s">
        <v>48</v>
      </c>
    </row>
    <row r="31" spans="1:73" s="14" customFormat="1" ht="14.75" customHeight="1" x14ac:dyDescent="0.2">
      <c r="A31" s="18" t="s">
        <v>61</v>
      </c>
      <c r="B31" t="s">
        <v>78</v>
      </c>
      <c r="C31">
        <v>1</v>
      </c>
      <c r="D31">
        <v>1</v>
      </c>
      <c r="E31" s="10">
        <v>1</v>
      </c>
      <c r="F31" s="10">
        <v>1</v>
      </c>
      <c r="G31" s="10">
        <v>1</v>
      </c>
      <c r="H31" s="10">
        <v>0</v>
      </c>
      <c r="I31" s="10">
        <v>1</v>
      </c>
      <c r="J31" s="10">
        <v>0</v>
      </c>
      <c r="K31" s="10" t="s">
        <v>47</v>
      </c>
      <c r="L31" s="10">
        <f t="shared" si="3"/>
        <v>1</v>
      </c>
      <c r="M31" s="10">
        <v>0</v>
      </c>
      <c r="N31" s="10">
        <v>1</v>
      </c>
      <c r="O31" s="10">
        <v>1</v>
      </c>
      <c r="P31" s="10">
        <v>0</v>
      </c>
      <c r="Q31" s="10">
        <v>0</v>
      </c>
      <c r="R31" s="10">
        <v>0</v>
      </c>
      <c r="S31" s="10">
        <v>0</v>
      </c>
      <c r="T31" s="10">
        <f t="shared" si="2"/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1">
        <v>1</v>
      </c>
      <c r="AA31" s="11">
        <v>1</v>
      </c>
      <c r="AB31" s="11">
        <v>1</v>
      </c>
      <c r="AC31" s="11">
        <v>1</v>
      </c>
      <c r="AD31" s="11">
        <v>1</v>
      </c>
      <c r="AE31" s="11">
        <v>1</v>
      </c>
      <c r="AF31" s="11">
        <v>0</v>
      </c>
      <c r="AG31" s="11">
        <v>0</v>
      </c>
      <c r="AH31" s="11">
        <f t="shared" si="6"/>
        <v>1</v>
      </c>
      <c r="AI31" s="11">
        <v>0</v>
      </c>
      <c r="AJ31" s="11">
        <v>0</v>
      </c>
      <c r="AK31" s="11">
        <v>0</v>
      </c>
      <c r="AL31" s="11">
        <v>1</v>
      </c>
      <c r="AM31" s="11">
        <v>0</v>
      </c>
      <c r="AN31" s="11">
        <v>0</v>
      </c>
      <c r="AO31" s="11">
        <f t="shared" si="7"/>
        <v>0</v>
      </c>
      <c r="AP31" s="11">
        <v>0</v>
      </c>
      <c r="AQ31" s="11" t="s">
        <v>47</v>
      </c>
      <c r="AR31" s="11">
        <v>0</v>
      </c>
      <c r="AS31" s="11">
        <v>0</v>
      </c>
      <c r="AT31" s="11">
        <v>1</v>
      </c>
      <c r="AU31" s="12">
        <v>0</v>
      </c>
      <c r="AV31" s="13">
        <v>1</v>
      </c>
      <c r="AW31" s="13">
        <v>0</v>
      </c>
      <c r="AX31" s="13">
        <v>0</v>
      </c>
      <c r="AY31" s="13">
        <v>0</v>
      </c>
      <c r="AZ31" s="13">
        <v>0</v>
      </c>
      <c r="BA31" s="13">
        <v>1</v>
      </c>
      <c r="BB31" s="13">
        <v>1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1</v>
      </c>
      <c r="BM31" s="13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0</v>
      </c>
      <c r="BS31" s="14">
        <v>0</v>
      </c>
      <c r="BT31" s="14">
        <v>0</v>
      </c>
      <c r="BU31" s="14" t="s">
        <v>48</v>
      </c>
    </row>
    <row r="32" spans="1:73" s="14" customFormat="1" ht="14.75" customHeight="1" x14ac:dyDescent="0.2">
      <c r="A32" s="18" t="s">
        <v>61</v>
      </c>
      <c r="B32" t="s">
        <v>79</v>
      </c>
      <c r="C32">
        <v>1</v>
      </c>
      <c r="D32">
        <v>1</v>
      </c>
      <c r="E32" s="10">
        <v>1</v>
      </c>
      <c r="F32" s="10">
        <v>1</v>
      </c>
      <c r="G32" s="10">
        <v>1</v>
      </c>
      <c r="H32" s="10">
        <v>0</v>
      </c>
      <c r="I32" s="10">
        <v>1</v>
      </c>
      <c r="J32" s="10">
        <v>0</v>
      </c>
      <c r="K32" s="10" t="s">
        <v>47</v>
      </c>
      <c r="L32" s="10">
        <f t="shared" si="3"/>
        <v>1</v>
      </c>
      <c r="M32" s="10">
        <v>1</v>
      </c>
      <c r="N32" s="10">
        <v>0</v>
      </c>
      <c r="O32" s="10">
        <v>1</v>
      </c>
      <c r="P32" s="10">
        <v>0</v>
      </c>
      <c r="Q32" s="10">
        <v>0</v>
      </c>
      <c r="R32" s="10">
        <v>0</v>
      </c>
      <c r="S32" s="10">
        <v>0</v>
      </c>
      <c r="T32" s="10">
        <f t="shared" si="2"/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1">
        <v>1</v>
      </c>
      <c r="AA32" s="11">
        <v>1</v>
      </c>
      <c r="AB32" s="11">
        <v>1</v>
      </c>
      <c r="AC32" s="11">
        <v>0</v>
      </c>
      <c r="AD32" s="11">
        <v>1</v>
      </c>
      <c r="AE32" s="11">
        <v>0</v>
      </c>
      <c r="AF32" s="11">
        <v>1</v>
      </c>
      <c r="AG32" s="11">
        <v>0</v>
      </c>
      <c r="AH32" s="11">
        <f t="shared" si="6"/>
        <v>1</v>
      </c>
      <c r="AI32" s="11">
        <v>0</v>
      </c>
      <c r="AJ32" s="11">
        <v>0</v>
      </c>
      <c r="AK32" s="11">
        <v>0</v>
      </c>
      <c r="AL32" s="11">
        <v>0</v>
      </c>
      <c r="AM32" s="11">
        <v>1</v>
      </c>
      <c r="AN32" s="11">
        <v>0</v>
      </c>
      <c r="AO32" s="11">
        <f t="shared" si="7"/>
        <v>0</v>
      </c>
      <c r="AP32" s="11">
        <v>1</v>
      </c>
      <c r="AQ32" s="11">
        <v>0</v>
      </c>
      <c r="AR32" s="11">
        <v>0</v>
      </c>
      <c r="AS32" s="11">
        <v>0</v>
      </c>
      <c r="AT32" s="11">
        <v>0</v>
      </c>
      <c r="AU32" s="12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1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1</v>
      </c>
      <c r="BM32" s="13">
        <v>0</v>
      </c>
      <c r="BN32" s="14">
        <v>1</v>
      </c>
      <c r="BO32" s="14">
        <v>0</v>
      </c>
      <c r="BP32" s="14">
        <v>0</v>
      </c>
      <c r="BQ32" s="14">
        <v>1</v>
      </c>
      <c r="BR32" s="14">
        <v>0</v>
      </c>
      <c r="BS32" s="14">
        <v>0</v>
      </c>
      <c r="BT32" s="14">
        <v>0</v>
      </c>
      <c r="BU32" s="14" t="s">
        <v>48</v>
      </c>
    </row>
    <row r="33" spans="1:73" s="14" customFormat="1" ht="14.75" customHeight="1" x14ac:dyDescent="0.2">
      <c r="A33" s="18" t="s">
        <v>61</v>
      </c>
      <c r="B33" t="s">
        <v>80</v>
      </c>
      <c r="C33">
        <v>1</v>
      </c>
      <c r="D33">
        <v>1</v>
      </c>
      <c r="E33" s="10">
        <v>1</v>
      </c>
      <c r="F33" s="10">
        <v>1</v>
      </c>
      <c r="G33" s="10">
        <v>1</v>
      </c>
      <c r="H33" s="10">
        <v>1</v>
      </c>
      <c r="I33" s="10">
        <v>1</v>
      </c>
      <c r="J33" s="10">
        <v>0</v>
      </c>
      <c r="K33" s="10" t="s">
        <v>47</v>
      </c>
      <c r="L33" s="10">
        <f t="shared" si="3"/>
        <v>1</v>
      </c>
      <c r="M33" s="10">
        <v>1</v>
      </c>
      <c r="N33" s="10">
        <v>0</v>
      </c>
      <c r="O33" s="10">
        <v>1</v>
      </c>
      <c r="P33" s="10">
        <v>1</v>
      </c>
      <c r="Q33" s="10">
        <v>1</v>
      </c>
      <c r="R33" s="10">
        <v>1</v>
      </c>
      <c r="S33" s="10">
        <v>1</v>
      </c>
      <c r="T33" s="10">
        <f t="shared" si="2"/>
        <v>1</v>
      </c>
      <c r="U33" s="10">
        <v>0</v>
      </c>
      <c r="V33" s="10">
        <v>0</v>
      </c>
      <c r="W33" s="10">
        <v>1</v>
      </c>
      <c r="X33" s="10">
        <v>0</v>
      </c>
      <c r="Y33" s="10">
        <v>0</v>
      </c>
      <c r="Z33" s="11">
        <v>1</v>
      </c>
      <c r="AA33" s="11">
        <v>1</v>
      </c>
      <c r="AB33" s="11">
        <v>1</v>
      </c>
      <c r="AC33" s="11">
        <v>0</v>
      </c>
      <c r="AD33" s="11">
        <v>1</v>
      </c>
      <c r="AE33" s="11">
        <v>0</v>
      </c>
      <c r="AF33" s="11">
        <v>0</v>
      </c>
      <c r="AG33" s="11">
        <v>0</v>
      </c>
      <c r="AH33" s="11">
        <f t="shared" si="6"/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f t="shared" si="7"/>
        <v>0</v>
      </c>
      <c r="AP33" s="11">
        <v>0</v>
      </c>
      <c r="AQ33" s="11" t="s">
        <v>47</v>
      </c>
      <c r="AR33" s="11">
        <v>0</v>
      </c>
      <c r="AS33" s="11">
        <v>0</v>
      </c>
      <c r="AT33" s="11">
        <v>0</v>
      </c>
      <c r="AU33" s="12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1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1</v>
      </c>
      <c r="BL33" s="13">
        <v>0</v>
      </c>
      <c r="BM33" s="13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 t="s">
        <v>48</v>
      </c>
    </row>
    <row r="34" spans="1:73" s="14" customFormat="1" ht="14.75" customHeight="1" x14ac:dyDescent="0.2">
      <c r="A34" s="18" t="s">
        <v>61</v>
      </c>
      <c r="B34" t="s">
        <v>81</v>
      </c>
      <c r="C34">
        <v>1</v>
      </c>
      <c r="D34">
        <v>1</v>
      </c>
      <c r="E34" s="10">
        <v>1</v>
      </c>
      <c r="F34" s="10">
        <v>1</v>
      </c>
      <c r="G34" s="10">
        <v>1</v>
      </c>
      <c r="H34" s="10">
        <v>0</v>
      </c>
      <c r="I34" s="10">
        <v>1</v>
      </c>
      <c r="J34" s="10">
        <v>0</v>
      </c>
      <c r="K34" s="10" t="s">
        <v>47</v>
      </c>
      <c r="L34" s="10">
        <v>1</v>
      </c>
      <c r="M34" s="10">
        <v>0</v>
      </c>
      <c r="N34" s="10">
        <v>0</v>
      </c>
      <c r="O34" s="10">
        <v>1</v>
      </c>
      <c r="P34" s="10">
        <v>1</v>
      </c>
      <c r="Q34" s="10">
        <v>0</v>
      </c>
      <c r="R34" s="10">
        <v>0</v>
      </c>
      <c r="S34" s="10">
        <v>0</v>
      </c>
      <c r="T34" s="10">
        <f t="shared" si="2"/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1">
        <v>0</v>
      </c>
      <c r="AA34" s="11">
        <v>1</v>
      </c>
      <c r="AB34" s="11" t="s">
        <v>47</v>
      </c>
      <c r="AC34" s="11" t="s">
        <v>47</v>
      </c>
      <c r="AD34" s="11" t="s">
        <v>47</v>
      </c>
      <c r="AE34" s="11" t="s">
        <v>47</v>
      </c>
      <c r="AF34" s="11" t="s">
        <v>47</v>
      </c>
      <c r="AG34" s="11" t="s">
        <v>47</v>
      </c>
      <c r="AH34" s="11" t="s">
        <v>47</v>
      </c>
      <c r="AI34" s="11" t="s">
        <v>47</v>
      </c>
      <c r="AJ34" s="11" t="s">
        <v>47</v>
      </c>
      <c r="AK34" s="11" t="s">
        <v>47</v>
      </c>
      <c r="AL34" s="11" t="s">
        <v>47</v>
      </c>
      <c r="AM34" s="11" t="s">
        <v>47</v>
      </c>
      <c r="AN34" s="11" t="s">
        <v>47</v>
      </c>
      <c r="AO34" s="11"/>
      <c r="AP34" s="11" t="s">
        <v>47</v>
      </c>
      <c r="AQ34" s="11" t="s">
        <v>47</v>
      </c>
      <c r="AR34" s="11" t="s">
        <v>47</v>
      </c>
      <c r="AS34" s="11" t="s">
        <v>47</v>
      </c>
      <c r="AT34" s="11" t="s">
        <v>47</v>
      </c>
      <c r="AU34" s="12" t="s">
        <v>47</v>
      </c>
      <c r="AV34" s="13" t="s">
        <v>47</v>
      </c>
      <c r="AW34" s="13" t="s">
        <v>47</v>
      </c>
      <c r="AX34" s="13" t="s">
        <v>47</v>
      </c>
      <c r="AY34" s="13" t="s">
        <v>47</v>
      </c>
      <c r="AZ34" s="13" t="s">
        <v>47</v>
      </c>
      <c r="BA34" s="13" t="s">
        <v>47</v>
      </c>
      <c r="BB34" s="13" t="s">
        <v>47</v>
      </c>
      <c r="BC34" s="13" t="s">
        <v>47</v>
      </c>
      <c r="BD34" s="13" t="s">
        <v>47</v>
      </c>
      <c r="BE34" s="13" t="s">
        <v>47</v>
      </c>
      <c r="BF34" s="13" t="s">
        <v>47</v>
      </c>
      <c r="BG34" s="13" t="s">
        <v>47</v>
      </c>
      <c r="BH34" s="13" t="s">
        <v>47</v>
      </c>
      <c r="BI34" s="13" t="s">
        <v>47</v>
      </c>
      <c r="BJ34" s="13" t="s">
        <v>47</v>
      </c>
      <c r="BK34" s="13" t="s">
        <v>47</v>
      </c>
      <c r="BL34" s="13" t="s">
        <v>47</v>
      </c>
      <c r="BM34" s="13" t="s">
        <v>47</v>
      </c>
      <c r="BN34" s="14" t="s">
        <v>47</v>
      </c>
      <c r="BO34" s="14" t="s">
        <v>47</v>
      </c>
      <c r="BP34" s="14" t="s">
        <v>47</v>
      </c>
      <c r="BQ34" s="14" t="s">
        <v>47</v>
      </c>
      <c r="BR34" s="14" t="s">
        <v>47</v>
      </c>
      <c r="BS34" s="14" t="s">
        <v>47</v>
      </c>
      <c r="BT34" s="14" t="s">
        <v>47</v>
      </c>
      <c r="BU34" s="14" t="s">
        <v>48</v>
      </c>
    </row>
    <row r="35" spans="1:73" s="14" customFormat="1" ht="14.75" customHeight="1" x14ac:dyDescent="0.2">
      <c r="A35" s="18" t="s">
        <v>61</v>
      </c>
      <c r="B35" t="s">
        <v>82</v>
      </c>
      <c r="C35">
        <v>1</v>
      </c>
      <c r="D35">
        <v>1</v>
      </c>
      <c r="E35" s="10">
        <v>0</v>
      </c>
      <c r="F35" s="10">
        <v>1</v>
      </c>
      <c r="G35" s="10">
        <v>1</v>
      </c>
      <c r="H35" s="10" t="s">
        <v>47</v>
      </c>
      <c r="I35" s="10">
        <v>1</v>
      </c>
      <c r="J35" s="10" t="s">
        <v>47</v>
      </c>
      <c r="K35" s="10" t="s">
        <v>47</v>
      </c>
      <c r="L35" s="10" t="s">
        <v>47</v>
      </c>
      <c r="M35" s="10" t="s">
        <v>47</v>
      </c>
      <c r="N35" s="10" t="s">
        <v>47</v>
      </c>
      <c r="O35" s="10" t="s">
        <v>47</v>
      </c>
      <c r="P35" s="10" t="s">
        <v>47</v>
      </c>
      <c r="Q35" s="10" t="s">
        <v>47</v>
      </c>
      <c r="R35" s="10" t="s">
        <v>47</v>
      </c>
      <c r="S35" s="10" t="s">
        <v>47</v>
      </c>
      <c r="T35" s="10" t="s">
        <v>47</v>
      </c>
      <c r="U35" s="10" t="s">
        <v>47</v>
      </c>
      <c r="V35" s="10" t="s">
        <v>47</v>
      </c>
      <c r="W35" s="10" t="s">
        <v>47</v>
      </c>
      <c r="X35" s="10" t="s">
        <v>47</v>
      </c>
      <c r="Y35" s="10" t="s">
        <v>47</v>
      </c>
      <c r="Z35" s="11">
        <v>0</v>
      </c>
      <c r="AA35" s="11">
        <v>1</v>
      </c>
      <c r="AB35" s="11" t="s">
        <v>47</v>
      </c>
      <c r="AC35" s="11" t="s">
        <v>47</v>
      </c>
      <c r="AD35" s="11" t="s">
        <v>47</v>
      </c>
      <c r="AE35" s="11" t="s">
        <v>47</v>
      </c>
      <c r="AF35" s="11" t="s">
        <v>47</v>
      </c>
      <c r="AG35" s="11" t="s">
        <v>47</v>
      </c>
      <c r="AH35" s="11" t="s">
        <v>47</v>
      </c>
      <c r="AI35" s="11" t="s">
        <v>47</v>
      </c>
      <c r="AJ35" s="11" t="s">
        <v>47</v>
      </c>
      <c r="AK35" s="11" t="s">
        <v>47</v>
      </c>
      <c r="AL35" s="11" t="s">
        <v>47</v>
      </c>
      <c r="AM35" s="11" t="s">
        <v>47</v>
      </c>
      <c r="AN35" s="11" t="s">
        <v>47</v>
      </c>
      <c r="AO35" s="11"/>
      <c r="AP35" s="11" t="s">
        <v>47</v>
      </c>
      <c r="AQ35" s="11" t="s">
        <v>47</v>
      </c>
      <c r="AR35" s="11" t="s">
        <v>47</v>
      </c>
      <c r="AS35" s="11" t="s">
        <v>47</v>
      </c>
      <c r="AT35" s="11" t="s">
        <v>47</v>
      </c>
      <c r="AU35" s="12" t="s">
        <v>47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1</v>
      </c>
      <c r="BJ35" s="13">
        <v>0</v>
      </c>
      <c r="BK35" s="13">
        <v>0</v>
      </c>
      <c r="BL35" s="13">
        <v>1</v>
      </c>
      <c r="BM35" s="13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 t="s">
        <v>48</v>
      </c>
    </row>
    <row r="36" spans="1:73" s="14" customFormat="1" ht="14.75" customHeight="1" x14ac:dyDescent="0.2">
      <c r="A36" s="18" t="s">
        <v>61</v>
      </c>
      <c r="B36" t="s">
        <v>83</v>
      </c>
      <c r="C36">
        <v>1</v>
      </c>
      <c r="D36">
        <v>1</v>
      </c>
      <c r="E36" s="10">
        <v>1</v>
      </c>
      <c r="F36" s="10">
        <v>1</v>
      </c>
      <c r="G36" s="10">
        <v>1</v>
      </c>
      <c r="H36" s="10">
        <v>0</v>
      </c>
      <c r="I36" s="10">
        <v>1</v>
      </c>
      <c r="J36" s="10">
        <v>0</v>
      </c>
      <c r="K36" s="10" t="s">
        <v>47</v>
      </c>
      <c r="L36" s="10">
        <f t="shared" ref="L36:L44" si="8">IFERROR(IF((M36+N36+O36+P36+Q36)=0,0,1),"")</f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f t="shared" si="2"/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1">
        <v>1</v>
      </c>
      <c r="AA36" s="11">
        <v>1</v>
      </c>
      <c r="AB36" s="11">
        <v>1</v>
      </c>
      <c r="AC36" s="11">
        <v>0</v>
      </c>
      <c r="AD36" s="11">
        <v>1</v>
      </c>
      <c r="AE36" s="11">
        <v>0</v>
      </c>
      <c r="AF36" s="11">
        <v>0</v>
      </c>
      <c r="AG36" s="11">
        <v>0</v>
      </c>
      <c r="AH36" s="11">
        <f t="shared" ref="AH36:AH41" si="9">IF(AI36+AJ36+AK36+AL36+AP36&gt;0,1,0)</f>
        <v>1</v>
      </c>
      <c r="AI36" s="11">
        <v>0</v>
      </c>
      <c r="AJ36" s="11">
        <v>0</v>
      </c>
      <c r="AK36" s="11">
        <v>0</v>
      </c>
      <c r="AL36" s="11">
        <v>0</v>
      </c>
      <c r="AM36" s="11">
        <v>1</v>
      </c>
      <c r="AN36" s="11">
        <v>0</v>
      </c>
      <c r="AO36" s="11">
        <f t="shared" ref="AO36:AO41" si="10">IF(AM36+AN36=2,1,0)</f>
        <v>0</v>
      </c>
      <c r="AP36" s="11">
        <v>1</v>
      </c>
      <c r="AQ36" s="11">
        <v>0</v>
      </c>
      <c r="AR36" s="11">
        <v>0</v>
      </c>
      <c r="AS36" s="11">
        <v>0</v>
      </c>
      <c r="AT36" s="11">
        <v>1</v>
      </c>
      <c r="AU36" s="12">
        <v>0</v>
      </c>
      <c r="AV36" s="13" t="s">
        <v>47</v>
      </c>
      <c r="AW36" s="13" t="s">
        <v>47</v>
      </c>
      <c r="AX36" s="13" t="s">
        <v>47</v>
      </c>
      <c r="AY36" s="13" t="s">
        <v>47</v>
      </c>
      <c r="AZ36" s="13" t="s">
        <v>47</v>
      </c>
      <c r="BA36" s="13" t="s">
        <v>47</v>
      </c>
      <c r="BB36" s="13" t="s">
        <v>47</v>
      </c>
      <c r="BC36" s="13" t="s">
        <v>47</v>
      </c>
      <c r="BD36" s="13" t="s">
        <v>47</v>
      </c>
      <c r="BE36" s="13" t="s">
        <v>47</v>
      </c>
      <c r="BF36" s="13" t="s">
        <v>47</v>
      </c>
      <c r="BG36" s="13" t="s">
        <v>47</v>
      </c>
      <c r="BH36" s="13" t="s">
        <v>47</v>
      </c>
      <c r="BI36" s="13" t="s">
        <v>47</v>
      </c>
      <c r="BJ36" s="13" t="s">
        <v>47</v>
      </c>
      <c r="BK36" s="13" t="s">
        <v>47</v>
      </c>
      <c r="BL36" s="13" t="s">
        <v>47</v>
      </c>
      <c r="BM36" s="13" t="s">
        <v>47</v>
      </c>
      <c r="BN36" s="14">
        <v>1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 t="s">
        <v>48</v>
      </c>
    </row>
    <row r="37" spans="1:73" s="14" customFormat="1" ht="14.75" customHeight="1" x14ac:dyDescent="0.2">
      <c r="A37" s="18" t="s">
        <v>61</v>
      </c>
      <c r="B37" t="s">
        <v>84</v>
      </c>
      <c r="C37">
        <v>1</v>
      </c>
      <c r="D37">
        <v>1</v>
      </c>
      <c r="E37" s="10">
        <v>1</v>
      </c>
      <c r="F37" s="10">
        <v>1</v>
      </c>
      <c r="G37" s="10">
        <v>1</v>
      </c>
      <c r="H37" s="10">
        <v>0</v>
      </c>
      <c r="I37" s="10">
        <v>1</v>
      </c>
      <c r="J37" s="10">
        <v>0</v>
      </c>
      <c r="K37" s="10" t="s">
        <v>47</v>
      </c>
      <c r="L37" s="10">
        <f t="shared" si="8"/>
        <v>1</v>
      </c>
      <c r="M37" s="10">
        <v>0</v>
      </c>
      <c r="N37" s="10">
        <v>0</v>
      </c>
      <c r="O37" s="10">
        <v>1</v>
      </c>
      <c r="P37" s="10">
        <v>1</v>
      </c>
      <c r="Q37" s="10">
        <v>0</v>
      </c>
      <c r="R37" s="10">
        <v>0</v>
      </c>
      <c r="S37" s="10">
        <v>0</v>
      </c>
      <c r="T37" s="10">
        <f t="shared" si="2"/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1">
        <v>1</v>
      </c>
      <c r="AA37" s="11">
        <v>2</v>
      </c>
      <c r="AB37" s="11">
        <v>1</v>
      </c>
      <c r="AC37" s="11">
        <v>1</v>
      </c>
      <c r="AD37" s="11">
        <v>1</v>
      </c>
      <c r="AE37" s="11">
        <v>0</v>
      </c>
      <c r="AF37" s="11">
        <v>0</v>
      </c>
      <c r="AG37" s="11">
        <v>0</v>
      </c>
      <c r="AH37" s="11">
        <f t="shared" si="9"/>
        <v>1</v>
      </c>
      <c r="AI37" s="11">
        <v>0</v>
      </c>
      <c r="AJ37" s="11">
        <v>1</v>
      </c>
      <c r="AK37" s="11">
        <v>0</v>
      </c>
      <c r="AL37" s="11">
        <v>1</v>
      </c>
      <c r="AM37" s="11">
        <v>1</v>
      </c>
      <c r="AN37" s="11">
        <v>0</v>
      </c>
      <c r="AO37" s="11">
        <f t="shared" si="10"/>
        <v>0</v>
      </c>
      <c r="AP37" s="11">
        <v>0</v>
      </c>
      <c r="AQ37" s="11" t="s">
        <v>47</v>
      </c>
      <c r="AR37" s="11">
        <v>0</v>
      </c>
      <c r="AS37" s="11">
        <v>0</v>
      </c>
      <c r="AT37" s="11">
        <v>1</v>
      </c>
      <c r="AU37" s="12">
        <v>0</v>
      </c>
      <c r="AV37" s="13">
        <v>1</v>
      </c>
      <c r="AW37" s="13">
        <v>1</v>
      </c>
      <c r="AX37" s="13">
        <v>0</v>
      </c>
      <c r="AY37" s="13">
        <v>1</v>
      </c>
      <c r="AZ37" s="13">
        <v>0</v>
      </c>
      <c r="BA37" s="13">
        <v>1</v>
      </c>
      <c r="BB37" s="13">
        <v>1</v>
      </c>
      <c r="BC37" s="13">
        <v>0</v>
      </c>
      <c r="BD37" s="13">
        <v>1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1</v>
      </c>
      <c r="BK37" s="13">
        <v>1</v>
      </c>
      <c r="BL37" s="13">
        <v>1</v>
      </c>
      <c r="BM37" s="13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 t="s">
        <v>65</v>
      </c>
    </row>
    <row r="38" spans="1:73" s="14" customFormat="1" ht="14.75" customHeight="1" x14ac:dyDescent="0.2">
      <c r="A38" s="18" t="s">
        <v>61</v>
      </c>
      <c r="B38" t="s">
        <v>85</v>
      </c>
      <c r="C38">
        <v>1</v>
      </c>
      <c r="D38">
        <v>1</v>
      </c>
      <c r="E38" s="10">
        <v>1</v>
      </c>
      <c r="F38" s="10">
        <v>1</v>
      </c>
      <c r="G38" s="10">
        <v>1</v>
      </c>
      <c r="H38" s="10">
        <v>0</v>
      </c>
      <c r="I38" s="10">
        <v>1</v>
      </c>
      <c r="J38" s="10">
        <v>0</v>
      </c>
      <c r="K38" s="10" t="s">
        <v>47</v>
      </c>
      <c r="L38" s="10">
        <f t="shared" si="8"/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f t="shared" si="2"/>
        <v>0</v>
      </c>
      <c r="U38" s="10">
        <v>0</v>
      </c>
      <c r="V38" s="10">
        <v>0</v>
      </c>
      <c r="W38" s="10">
        <v>1</v>
      </c>
      <c r="X38" s="10">
        <v>0</v>
      </c>
      <c r="Y38" s="10">
        <v>0</v>
      </c>
      <c r="Z38" s="11">
        <v>1</v>
      </c>
      <c r="AA38" s="11">
        <v>1</v>
      </c>
      <c r="AB38" s="11">
        <v>1</v>
      </c>
      <c r="AC38" s="11">
        <v>0</v>
      </c>
      <c r="AD38" s="11">
        <v>1</v>
      </c>
      <c r="AE38" s="11">
        <v>1</v>
      </c>
      <c r="AF38" s="11">
        <v>0</v>
      </c>
      <c r="AG38" s="11">
        <v>0</v>
      </c>
      <c r="AH38" s="11">
        <f t="shared" si="9"/>
        <v>1</v>
      </c>
      <c r="AI38" s="11">
        <v>0</v>
      </c>
      <c r="AJ38" s="11">
        <v>1</v>
      </c>
      <c r="AK38" s="11">
        <v>0</v>
      </c>
      <c r="AL38" s="11">
        <v>0</v>
      </c>
      <c r="AM38" s="11">
        <v>0</v>
      </c>
      <c r="AN38" s="11">
        <v>0</v>
      </c>
      <c r="AO38" s="11">
        <f t="shared" si="10"/>
        <v>0</v>
      </c>
      <c r="AP38" s="11">
        <v>1</v>
      </c>
      <c r="AQ38" s="11">
        <v>1</v>
      </c>
      <c r="AR38" s="11">
        <v>0</v>
      </c>
      <c r="AS38" s="11">
        <v>0</v>
      </c>
      <c r="AT38" s="11">
        <v>0</v>
      </c>
      <c r="AU38" s="12">
        <v>0</v>
      </c>
      <c r="AV38" s="13" t="s">
        <v>47</v>
      </c>
      <c r="AW38" s="13" t="s">
        <v>47</v>
      </c>
      <c r="AX38" s="13" t="s">
        <v>47</v>
      </c>
      <c r="AY38" s="13" t="s">
        <v>47</v>
      </c>
      <c r="AZ38" s="13" t="s">
        <v>47</v>
      </c>
      <c r="BA38" s="13" t="s">
        <v>47</v>
      </c>
      <c r="BB38" s="13" t="s">
        <v>47</v>
      </c>
      <c r="BC38" s="13" t="s">
        <v>47</v>
      </c>
      <c r="BD38" s="13" t="s">
        <v>47</v>
      </c>
      <c r="BE38" s="13" t="s">
        <v>47</v>
      </c>
      <c r="BF38" s="13" t="s">
        <v>47</v>
      </c>
      <c r="BG38" s="13" t="s">
        <v>47</v>
      </c>
      <c r="BH38" s="13" t="s">
        <v>47</v>
      </c>
      <c r="BI38" s="13" t="s">
        <v>47</v>
      </c>
      <c r="BJ38" s="13" t="s">
        <v>47</v>
      </c>
      <c r="BK38" s="13" t="s">
        <v>47</v>
      </c>
      <c r="BL38" s="13" t="s">
        <v>47</v>
      </c>
      <c r="BM38" s="13" t="s">
        <v>47</v>
      </c>
      <c r="BN38" s="14">
        <v>1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 t="s">
        <v>48</v>
      </c>
    </row>
    <row r="39" spans="1:73" s="14" customFormat="1" ht="14.75" customHeight="1" x14ac:dyDescent="0.2">
      <c r="A39" s="18" t="s">
        <v>86</v>
      </c>
      <c r="B39" t="s">
        <v>87</v>
      </c>
      <c r="C39">
        <v>1</v>
      </c>
      <c r="D39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0</v>
      </c>
      <c r="K39" s="10" t="s">
        <v>47</v>
      </c>
      <c r="L39" s="10">
        <f t="shared" si="8"/>
        <v>1</v>
      </c>
      <c r="M39" s="10">
        <v>0</v>
      </c>
      <c r="N39" s="10">
        <v>0</v>
      </c>
      <c r="O39" s="10">
        <v>1</v>
      </c>
      <c r="P39" s="10">
        <v>0</v>
      </c>
      <c r="Q39" s="10">
        <v>0</v>
      </c>
      <c r="R39" s="10">
        <v>0</v>
      </c>
      <c r="S39" s="10">
        <v>1</v>
      </c>
      <c r="T39" s="10">
        <f t="shared" si="2"/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1">
        <v>1</v>
      </c>
      <c r="AA39" s="11">
        <v>1</v>
      </c>
      <c r="AB39" s="11">
        <v>1</v>
      </c>
      <c r="AC39" s="11">
        <v>1</v>
      </c>
      <c r="AD39" s="11">
        <v>1</v>
      </c>
      <c r="AE39" s="11">
        <v>0</v>
      </c>
      <c r="AF39" s="11">
        <v>1</v>
      </c>
      <c r="AG39" s="11">
        <v>1</v>
      </c>
      <c r="AH39" s="11">
        <f t="shared" si="9"/>
        <v>1</v>
      </c>
      <c r="AI39" s="11">
        <v>0</v>
      </c>
      <c r="AJ39" s="11">
        <v>0</v>
      </c>
      <c r="AK39" s="11">
        <v>0</v>
      </c>
      <c r="AL39" s="11">
        <v>0</v>
      </c>
      <c r="AM39" s="11">
        <v>1</v>
      </c>
      <c r="AN39" s="11">
        <v>0</v>
      </c>
      <c r="AO39" s="11">
        <f t="shared" si="10"/>
        <v>0</v>
      </c>
      <c r="AP39" s="11">
        <v>1</v>
      </c>
      <c r="AQ39" s="11">
        <v>1</v>
      </c>
      <c r="AR39" s="11">
        <v>0</v>
      </c>
      <c r="AS39" s="11">
        <v>0</v>
      </c>
      <c r="AT39" s="11">
        <v>0</v>
      </c>
      <c r="AU39" s="12">
        <v>0</v>
      </c>
      <c r="AV39" s="13">
        <v>1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4">
        <v>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 t="s">
        <v>48</v>
      </c>
    </row>
    <row r="40" spans="1:73" s="14" customFormat="1" ht="14.75" customHeight="1" x14ac:dyDescent="0.2">
      <c r="A40" s="18" t="s">
        <v>86</v>
      </c>
      <c r="B40" t="s">
        <v>88</v>
      </c>
      <c r="C40">
        <v>1</v>
      </c>
      <c r="D40">
        <v>1</v>
      </c>
      <c r="E40" s="10">
        <v>0</v>
      </c>
      <c r="F40" s="10">
        <v>1</v>
      </c>
      <c r="G40" s="10">
        <v>1</v>
      </c>
      <c r="H40" s="10" t="s">
        <v>47</v>
      </c>
      <c r="I40" s="10">
        <v>1</v>
      </c>
      <c r="J40" s="10" t="s">
        <v>47</v>
      </c>
      <c r="K40" s="10" t="s">
        <v>47</v>
      </c>
      <c r="L40" s="10" t="s">
        <v>47</v>
      </c>
      <c r="M40" s="10" t="s">
        <v>47</v>
      </c>
      <c r="N40" s="10" t="s">
        <v>47</v>
      </c>
      <c r="O40" s="10" t="s">
        <v>47</v>
      </c>
      <c r="P40" s="10" t="s">
        <v>47</v>
      </c>
      <c r="Q40" s="10" t="s">
        <v>47</v>
      </c>
      <c r="R40" s="10" t="s">
        <v>47</v>
      </c>
      <c r="S40" s="10" t="s">
        <v>47</v>
      </c>
      <c r="T40" s="10" t="s">
        <v>47</v>
      </c>
      <c r="U40" s="10" t="s">
        <v>47</v>
      </c>
      <c r="V40" s="10" t="s">
        <v>47</v>
      </c>
      <c r="W40" s="10" t="s">
        <v>47</v>
      </c>
      <c r="X40" s="10" t="s">
        <v>47</v>
      </c>
      <c r="Y40" s="10" t="s">
        <v>47</v>
      </c>
      <c r="Z40" s="11">
        <v>1</v>
      </c>
      <c r="AA40" s="11">
        <v>1</v>
      </c>
      <c r="AB40" s="11">
        <v>1</v>
      </c>
      <c r="AC40" s="11">
        <v>1</v>
      </c>
      <c r="AD40" s="11">
        <v>1</v>
      </c>
      <c r="AE40" s="11">
        <v>1</v>
      </c>
      <c r="AF40" s="11">
        <v>1</v>
      </c>
      <c r="AG40" s="11">
        <v>0</v>
      </c>
      <c r="AH40" s="11">
        <f t="shared" si="9"/>
        <v>1</v>
      </c>
      <c r="AI40" s="11">
        <v>0</v>
      </c>
      <c r="AJ40" s="11">
        <v>1</v>
      </c>
      <c r="AK40" s="11">
        <v>0</v>
      </c>
      <c r="AL40" s="11">
        <v>0</v>
      </c>
      <c r="AM40" s="11">
        <v>0</v>
      </c>
      <c r="AN40" s="11">
        <v>0</v>
      </c>
      <c r="AO40" s="11">
        <f t="shared" si="10"/>
        <v>0</v>
      </c>
      <c r="AP40" s="11">
        <v>1</v>
      </c>
      <c r="AQ40" s="11">
        <v>0</v>
      </c>
      <c r="AR40" s="11">
        <v>0</v>
      </c>
      <c r="AS40" s="11">
        <v>0</v>
      </c>
      <c r="AT40" s="11">
        <v>0</v>
      </c>
      <c r="AU40" s="12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1</v>
      </c>
      <c r="BJ40" s="13">
        <v>0</v>
      </c>
      <c r="BK40" s="13">
        <v>1</v>
      </c>
      <c r="BL40" s="13">
        <v>0</v>
      </c>
      <c r="BM40" s="13">
        <v>0</v>
      </c>
      <c r="BN40" s="14">
        <v>1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 t="s">
        <v>48</v>
      </c>
    </row>
    <row r="41" spans="1:73" s="14" customFormat="1" ht="14.75" customHeight="1" x14ac:dyDescent="0.2">
      <c r="A41" s="18" t="s">
        <v>86</v>
      </c>
      <c r="B41" t="s">
        <v>89</v>
      </c>
      <c r="C41">
        <v>1</v>
      </c>
      <c r="D41">
        <v>1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0</v>
      </c>
      <c r="K41" s="10" t="s">
        <v>47</v>
      </c>
      <c r="L41" s="10">
        <f t="shared" si="8"/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f t="shared" si="2"/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1">
        <v>1</v>
      </c>
      <c r="AA41" s="11">
        <v>1</v>
      </c>
      <c r="AB41" s="11">
        <v>1</v>
      </c>
      <c r="AC41" s="11">
        <v>0</v>
      </c>
      <c r="AD41" s="11">
        <v>1</v>
      </c>
      <c r="AE41" s="11">
        <v>0</v>
      </c>
      <c r="AF41" s="11">
        <v>0</v>
      </c>
      <c r="AG41" s="11">
        <v>0</v>
      </c>
      <c r="AH41" s="11">
        <f t="shared" si="9"/>
        <v>1</v>
      </c>
      <c r="AI41" s="11">
        <v>1</v>
      </c>
      <c r="AJ41" s="11">
        <v>1</v>
      </c>
      <c r="AK41" s="11">
        <v>0</v>
      </c>
      <c r="AL41" s="11">
        <v>1</v>
      </c>
      <c r="AM41" s="11">
        <v>1</v>
      </c>
      <c r="AN41" s="11">
        <v>1</v>
      </c>
      <c r="AO41" s="11">
        <f t="shared" si="10"/>
        <v>1</v>
      </c>
      <c r="AP41" s="11">
        <v>1</v>
      </c>
      <c r="AQ41" s="11">
        <v>1</v>
      </c>
      <c r="AR41" s="11">
        <v>0</v>
      </c>
      <c r="AS41" s="11">
        <v>0</v>
      </c>
      <c r="AT41" s="11">
        <v>0</v>
      </c>
      <c r="AU41" s="12">
        <v>0</v>
      </c>
      <c r="AV41" s="13">
        <v>0</v>
      </c>
      <c r="AW41" s="13">
        <v>0</v>
      </c>
      <c r="AX41" s="13">
        <v>0</v>
      </c>
      <c r="AY41" s="13">
        <v>1</v>
      </c>
      <c r="AZ41" s="13">
        <v>0</v>
      </c>
      <c r="BA41" s="13">
        <v>1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1</v>
      </c>
      <c r="BH41" s="13">
        <v>0</v>
      </c>
      <c r="BI41" s="13">
        <v>1</v>
      </c>
      <c r="BJ41" s="13">
        <v>0</v>
      </c>
      <c r="BK41" s="13">
        <v>0</v>
      </c>
      <c r="BL41" s="13">
        <v>1</v>
      </c>
      <c r="BM41" s="13">
        <v>1</v>
      </c>
      <c r="BN41" s="14">
        <v>1</v>
      </c>
      <c r="BO41" s="14">
        <v>0</v>
      </c>
      <c r="BP41" s="14">
        <v>1</v>
      </c>
      <c r="BQ41" s="14">
        <v>0</v>
      </c>
      <c r="BR41" s="14">
        <v>0</v>
      </c>
      <c r="BS41" s="14">
        <v>0</v>
      </c>
      <c r="BT41" s="14">
        <v>0</v>
      </c>
      <c r="BU41" s="14" t="s">
        <v>48</v>
      </c>
    </row>
    <row r="42" spans="1:73" s="14" customFormat="1" ht="14.75" customHeight="1" x14ac:dyDescent="0.2">
      <c r="A42" s="18" t="s">
        <v>86</v>
      </c>
      <c r="B42" t="s">
        <v>90</v>
      </c>
      <c r="C42">
        <v>1</v>
      </c>
      <c r="D42">
        <v>1</v>
      </c>
      <c r="E42" s="10">
        <v>0</v>
      </c>
      <c r="F42" s="10">
        <v>1</v>
      </c>
      <c r="G42" s="10">
        <v>1</v>
      </c>
      <c r="H42" s="10" t="s">
        <v>47</v>
      </c>
      <c r="I42" s="10">
        <v>1</v>
      </c>
      <c r="J42" s="10" t="s">
        <v>47</v>
      </c>
      <c r="K42" s="10" t="s">
        <v>47</v>
      </c>
      <c r="L42" s="10" t="s">
        <v>47</v>
      </c>
      <c r="M42" s="10" t="s">
        <v>47</v>
      </c>
      <c r="N42" s="10" t="s">
        <v>47</v>
      </c>
      <c r="O42" s="10" t="s">
        <v>47</v>
      </c>
      <c r="P42" s="10" t="s">
        <v>47</v>
      </c>
      <c r="Q42" s="10" t="s">
        <v>47</v>
      </c>
      <c r="R42" s="10" t="s">
        <v>47</v>
      </c>
      <c r="S42" s="10" t="s">
        <v>47</v>
      </c>
      <c r="T42" s="10" t="s">
        <v>47</v>
      </c>
      <c r="U42" s="10" t="s">
        <v>47</v>
      </c>
      <c r="V42" s="10" t="s">
        <v>47</v>
      </c>
      <c r="W42" s="10" t="s">
        <v>47</v>
      </c>
      <c r="X42" s="10" t="s">
        <v>47</v>
      </c>
      <c r="Y42" s="10" t="s">
        <v>47</v>
      </c>
      <c r="Z42" s="11">
        <v>0</v>
      </c>
      <c r="AA42" s="11">
        <v>1</v>
      </c>
      <c r="AB42" s="11" t="s">
        <v>47</v>
      </c>
      <c r="AC42" s="11" t="s">
        <v>47</v>
      </c>
      <c r="AD42" s="11" t="s">
        <v>47</v>
      </c>
      <c r="AE42" s="11" t="s">
        <v>47</v>
      </c>
      <c r="AF42" s="11" t="s">
        <v>47</v>
      </c>
      <c r="AG42" s="11" t="s">
        <v>47</v>
      </c>
      <c r="AH42" s="11" t="s">
        <v>47</v>
      </c>
      <c r="AI42" s="11" t="s">
        <v>47</v>
      </c>
      <c r="AJ42" s="11" t="s">
        <v>47</v>
      </c>
      <c r="AK42" s="11" t="s">
        <v>47</v>
      </c>
      <c r="AL42" s="11" t="s">
        <v>47</v>
      </c>
      <c r="AM42" s="11" t="s">
        <v>47</v>
      </c>
      <c r="AN42" s="11" t="s">
        <v>47</v>
      </c>
      <c r="AO42" s="11"/>
      <c r="AP42" s="11" t="s">
        <v>47</v>
      </c>
      <c r="AQ42" s="11" t="s">
        <v>47</v>
      </c>
      <c r="AR42" s="11" t="s">
        <v>47</v>
      </c>
      <c r="AS42" s="11" t="s">
        <v>47</v>
      </c>
      <c r="AT42" s="11" t="s">
        <v>47</v>
      </c>
      <c r="AU42" s="12" t="s">
        <v>47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1</v>
      </c>
      <c r="BB42" s="13">
        <v>0</v>
      </c>
      <c r="BC42" s="13">
        <v>0</v>
      </c>
      <c r="BD42" s="13">
        <v>1</v>
      </c>
      <c r="BE42" s="13">
        <v>1</v>
      </c>
      <c r="BF42" s="13">
        <v>1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 t="s">
        <v>48</v>
      </c>
    </row>
    <row r="43" spans="1:73" s="14" customFormat="1" ht="14.75" customHeight="1" x14ac:dyDescent="0.2">
      <c r="A43" s="18" t="s">
        <v>86</v>
      </c>
      <c r="B43" t="s">
        <v>91</v>
      </c>
      <c r="C43">
        <v>1</v>
      </c>
      <c r="D43">
        <v>1</v>
      </c>
      <c r="E43" s="10">
        <v>1</v>
      </c>
      <c r="F43" s="10">
        <v>1</v>
      </c>
      <c r="G43" s="10">
        <v>1</v>
      </c>
      <c r="H43" s="10">
        <v>1</v>
      </c>
      <c r="I43" s="10">
        <v>1</v>
      </c>
      <c r="J43" s="10">
        <v>0</v>
      </c>
      <c r="K43" s="10" t="s">
        <v>47</v>
      </c>
      <c r="L43" s="10">
        <f t="shared" si="8"/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f t="shared" si="2"/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1">
        <v>0</v>
      </c>
      <c r="AA43" s="11">
        <v>1</v>
      </c>
      <c r="AB43" s="11" t="s">
        <v>47</v>
      </c>
      <c r="AC43" s="11" t="s">
        <v>47</v>
      </c>
      <c r="AD43" s="11" t="s">
        <v>47</v>
      </c>
      <c r="AE43" s="11" t="s">
        <v>47</v>
      </c>
      <c r="AF43" s="11" t="s">
        <v>47</v>
      </c>
      <c r="AG43" s="11" t="s">
        <v>47</v>
      </c>
      <c r="AH43" s="11" t="s">
        <v>47</v>
      </c>
      <c r="AI43" s="11" t="s">
        <v>47</v>
      </c>
      <c r="AJ43" s="11" t="s">
        <v>47</v>
      </c>
      <c r="AK43" s="11" t="s">
        <v>47</v>
      </c>
      <c r="AL43" s="11" t="s">
        <v>47</v>
      </c>
      <c r="AM43" s="11" t="s">
        <v>47</v>
      </c>
      <c r="AN43" s="11" t="s">
        <v>47</v>
      </c>
      <c r="AO43" s="11"/>
      <c r="AP43" s="11" t="s">
        <v>47</v>
      </c>
      <c r="AQ43" s="11" t="s">
        <v>47</v>
      </c>
      <c r="AR43" s="11" t="s">
        <v>47</v>
      </c>
      <c r="AS43" s="11" t="s">
        <v>47</v>
      </c>
      <c r="AT43" s="11" t="s">
        <v>47</v>
      </c>
      <c r="AU43" s="12" t="s">
        <v>47</v>
      </c>
      <c r="AV43" s="13">
        <v>1</v>
      </c>
      <c r="AW43" s="13">
        <v>1</v>
      </c>
      <c r="AX43" s="13">
        <v>0</v>
      </c>
      <c r="AY43" s="13">
        <v>0</v>
      </c>
      <c r="AZ43" s="13">
        <v>1</v>
      </c>
      <c r="BA43" s="13">
        <v>1</v>
      </c>
      <c r="BB43" s="13">
        <v>1</v>
      </c>
      <c r="BC43" s="13">
        <v>0</v>
      </c>
      <c r="BD43" s="13">
        <v>1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1</v>
      </c>
      <c r="BL43" s="13">
        <v>1</v>
      </c>
      <c r="BM43" s="13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 t="s">
        <v>48</v>
      </c>
    </row>
    <row r="44" spans="1:73" s="14" customFormat="1" ht="14.75" customHeight="1" x14ac:dyDescent="0.2">
      <c r="A44" s="18" t="s">
        <v>86</v>
      </c>
      <c r="B44" t="s">
        <v>92</v>
      </c>
      <c r="C44">
        <v>1</v>
      </c>
      <c r="D44">
        <v>1</v>
      </c>
      <c r="E44" s="10">
        <v>1</v>
      </c>
      <c r="F44" s="10">
        <v>1</v>
      </c>
      <c r="G44" s="10">
        <v>1</v>
      </c>
      <c r="H44" s="10">
        <v>0</v>
      </c>
      <c r="I44" s="10">
        <v>1</v>
      </c>
      <c r="J44" s="10">
        <v>0</v>
      </c>
      <c r="K44" s="10" t="s">
        <v>47</v>
      </c>
      <c r="L44" s="10">
        <f t="shared" si="8"/>
        <v>1</v>
      </c>
      <c r="M44" s="10">
        <v>1</v>
      </c>
      <c r="N44" s="10">
        <v>0</v>
      </c>
      <c r="O44" s="10">
        <v>1</v>
      </c>
      <c r="P44" s="10">
        <v>0</v>
      </c>
      <c r="Q44" s="10">
        <v>0</v>
      </c>
      <c r="R44" s="10">
        <v>0</v>
      </c>
      <c r="S44" s="10">
        <v>0</v>
      </c>
      <c r="T44" s="10">
        <f t="shared" si="2"/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1">
        <v>1</v>
      </c>
      <c r="AA44" s="11">
        <v>1</v>
      </c>
      <c r="AB44" s="11">
        <v>1</v>
      </c>
      <c r="AC44" s="11">
        <v>0</v>
      </c>
      <c r="AD44" s="11">
        <v>1</v>
      </c>
      <c r="AE44" s="11">
        <v>0</v>
      </c>
      <c r="AF44" s="11">
        <v>0</v>
      </c>
      <c r="AG44" s="11">
        <v>0</v>
      </c>
      <c r="AH44" s="11">
        <f>IF(AI44+AJ44+AK44+AL44+AP44&gt;0,1,0)</f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1</v>
      </c>
      <c r="AO44" s="11">
        <f>IF(AM44+AN44=2,1,0)</f>
        <v>0</v>
      </c>
      <c r="AP44" s="11">
        <v>0</v>
      </c>
      <c r="AQ44" s="11" t="s">
        <v>47</v>
      </c>
      <c r="AR44" s="11">
        <v>0</v>
      </c>
      <c r="AS44" s="11">
        <v>0</v>
      </c>
      <c r="AT44" s="11">
        <v>0</v>
      </c>
      <c r="AU44" s="12">
        <v>0</v>
      </c>
      <c r="AV44" s="13">
        <v>1</v>
      </c>
      <c r="AW44" s="13">
        <v>1</v>
      </c>
      <c r="AX44" s="13">
        <v>0</v>
      </c>
      <c r="AY44" s="13">
        <v>0</v>
      </c>
      <c r="AZ44" s="13">
        <v>0</v>
      </c>
      <c r="BA44" s="13">
        <v>1</v>
      </c>
      <c r="BB44" s="13">
        <v>1</v>
      </c>
      <c r="BC44" s="13">
        <v>0</v>
      </c>
      <c r="BD44" s="13">
        <v>1</v>
      </c>
      <c r="BE44" s="13">
        <v>1</v>
      </c>
      <c r="BF44" s="13">
        <v>1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1</v>
      </c>
      <c r="BM44" s="13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 t="s">
        <v>48</v>
      </c>
    </row>
    <row r="45" spans="1:73" s="14" customFormat="1" ht="14.75" customHeight="1" x14ac:dyDescent="0.2">
      <c r="A45" s="18" t="s">
        <v>86</v>
      </c>
      <c r="B45" t="s">
        <v>93</v>
      </c>
      <c r="C45">
        <v>1</v>
      </c>
      <c r="D45">
        <v>1</v>
      </c>
      <c r="E45" s="10">
        <v>1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 t="s">
        <v>47</v>
      </c>
      <c r="L45" s="10">
        <v>1</v>
      </c>
      <c r="M45" s="10">
        <v>0</v>
      </c>
      <c r="N45" s="10">
        <v>0</v>
      </c>
      <c r="O45" s="10">
        <v>1</v>
      </c>
      <c r="P45" s="10">
        <v>1</v>
      </c>
      <c r="Q45" s="10">
        <v>0</v>
      </c>
      <c r="R45" s="10">
        <v>0</v>
      </c>
      <c r="S45" s="10">
        <v>0</v>
      </c>
      <c r="T45" s="10">
        <f t="shared" si="2"/>
        <v>0</v>
      </c>
      <c r="U45" s="10">
        <v>0</v>
      </c>
      <c r="V45" s="10">
        <v>1</v>
      </c>
      <c r="W45" s="10">
        <v>0</v>
      </c>
      <c r="X45" s="10">
        <v>1</v>
      </c>
      <c r="Y45" s="10">
        <v>0</v>
      </c>
      <c r="Z45" s="11">
        <v>0</v>
      </c>
      <c r="AA45" s="11">
        <v>1</v>
      </c>
      <c r="AB45" s="11" t="s">
        <v>47</v>
      </c>
      <c r="AC45" s="11" t="s">
        <v>47</v>
      </c>
      <c r="AD45" s="11" t="s">
        <v>47</v>
      </c>
      <c r="AE45" s="11" t="s">
        <v>47</v>
      </c>
      <c r="AF45" s="11" t="s">
        <v>47</v>
      </c>
      <c r="AG45" s="11" t="s">
        <v>47</v>
      </c>
      <c r="AH45" s="11" t="s">
        <v>47</v>
      </c>
      <c r="AI45" s="11" t="s">
        <v>47</v>
      </c>
      <c r="AJ45" s="11" t="s">
        <v>47</v>
      </c>
      <c r="AK45" s="11" t="s">
        <v>47</v>
      </c>
      <c r="AL45" s="11" t="s">
        <v>47</v>
      </c>
      <c r="AM45" s="11" t="s">
        <v>47</v>
      </c>
      <c r="AN45" s="11" t="s">
        <v>47</v>
      </c>
      <c r="AO45" s="11"/>
      <c r="AP45" s="11" t="s">
        <v>47</v>
      </c>
      <c r="AQ45" s="11" t="s">
        <v>47</v>
      </c>
      <c r="AR45" s="11" t="s">
        <v>47</v>
      </c>
      <c r="AS45" s="11" t="s">
        <v>47</v>
      </c>
      <c r="AT45" s="11" t="s">
        <v>47</v>
      </c>
      <c r="AU45" s="12" t="s">
        <v>47</v>
      </c>
      <c r="AV45" s="13">
        <v>1</v>
      </c>
      <c r="AW45" s="13">
        <v>0</v>
      </c>
      <c r="AX45" s="13">
        <v>0</v>
      </c>
      <c r="AY45" s="13">
        <v>1</v>
      </c>
      <c r="AZ45" s="13">
        <v>0</v>
      </c>
      <c r="BA45" s="13">
        <v>1</v>
      </c>
      <c r="BB45" s="13">
        <v>1</v>
      </c>
      <c r="BC45" s="13"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1</v>
      </c>
      <c r="BJ45" s="13">
        <v>0</v>
      </c>
      <c r="BK45" s="13">
        <v>0</v>
      </c>
      <c r="BL45" s="13">
        <v>1</v>
      </c>
      <c r="BM45" s="13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1</v>
      </c>
      <c r="BS45" s="14">
        <v>0</v>
      </c>
      <c r="BT45" s="14">
        <v>0</v>
      </c>
      <c r="BU45" s="14" t="s">
        <v>48</v>
      </c>
    </row>
    <row r="46" spans="1:73" s="14" customFormat="1" ht="14.75" customHeight="1" x14ac:dyDescent="0.2">
      <c r="A46" s="18" t="s">
        <v>86</v>
      </c>
      <c r="B46" t="s">
        <v>94</v>
      </c>
      <c r="C46">
        <v>1</v>
      </c>
      <c r="D46">
        <v>1</v>
      </c>
      <c r="E46" s="10">
        <v>0</v>
      </c>
      <c r="F46" s="10">
        <v>1</v>
      </c>
      <c r="G46" s="10">
        <v>0</v>
      </c>
      <c r="H46" s="10" t="s">
        <v>47</v>
      </c>
      <c r="I46" s="10">
        <v>1</v>
      </c>
      <c r="J46" s="10" t="s">
        <v>47</v>
      </c>
      <c r="K46" s="10" t="s">
        <v>47</v>
      </c>
      <c r="L46" s="10" t="s">
        <v>47</v>
      </c>
      <c r="M46" s="10" t="s">
        <v>47</v>
      </c>
      <c r="N46" s="10" t="s">
        <v>47</v>
      </c>
      <c r="O46" s="10" t="s">
        <v>47</v>
      </c>
      <c r="P46" s="10" t="s">
        <v>47</v>
      </c>
      <c r="Q46" s="10" t="s">
        <v>47</v>
      </c>
      <c r="R46" s="10" t="s">
        <v>47</v>
      </c>
      <c r="S46" s="10" t="s">
        <v>47</v>
      </c>
      <c r="T46" s="10" t="s">
        <v>47</v>
      </c>
      <c r="U46" s="10" t="s">
        <v>47</v>
      </c>
      <c r="V46" s="10" t="s">
        <v>47</v>
      </c>
      <c r="W46" s="10" t="s">
        <v>47</v>
      </c>
      <c r="X46" s="10" t="s">
        <v>47</v>
      </c>
      <c r="Y46" s="10" t="s">
        <v>47</v>
      </c>
      <c r="Z46" s="11" t="s">
        <v>47</v>
      </c>
      <c r="AA46" s="11" t="s">
        <v>47</v>
      </c>
      <c r="AB46" s="11" t="s">
        <v>47</v>
      </c>
      <c r="AC46" s="11" t="s">
        <v>47</v>
      </c>
      <c r="AD46" s="11" t="s">
        <v>47</v>
      </c>
      <c r="AE46" s="11" t="s">
        <v>47</v>
      </c>
      <c r="AF46" s="11" t="s">
        <v>47</v>
      </c>
      <c r="AG46" s="11" t="s">
        <v>47</v>
      </c>
      <c r="AH46" s="11" t="s">
        <v>47</v>
      </c>
      <c r="AI46" s="11" t="s">
        <v>47</v>
      </c>
      <c r="AJ46" s="11" t="s">
        <v>47</v>
      </c>
      <c r="AK46" s="11" t="s">
        <v>47</v>
      </c>
      <c r="AL46" s="11" t="s">
        <v>47</v>
      </c>
      <c r="AM46" s="11" t="s">
        <v>47</v>
      </c>
      <c r="AN46" s="11" t="s">
        <v>47</v>
      </c>
      <c r="AO46" s="11"/>
      <c r="AP46" s="11" t="s">
        <v>47</v>
      </c>
      <c r="AQ46" s="11" t="s">
        <v>47</v>
      </c>
      <c r="AR46" s="11" t="s">
        <v>47</v>
      </c>
      <c r="AS46" s="11" t="s">
        <v>47</v>
      </c>
      <c r="AT46" s="11" t="s">
        <v>47</v>
      </c>
      <c r="AU46" s="12" t="s">
        <v>47</v>
      </c>
      <c r="AV46" s="13" t="s">
        <v>47</v>
      </c>
      <c r="AW46" s="13" t="s">
        <v>47</v>
      </c>
      <c r="AX46" s="13" t="s">
        <v>47</v>
      </c>
      <c r="AY46" s="13" t="s">
        <v>47</v>
      </c>
      <c r="AZ46" s="13" t="s">
        <v>47</v>
      </c>
      <c r="BA46" s="13" t="s">
        <v>47</v>
      </c>
      <c r="BB46" s="13" t="s">
        <v>47</v>
      </c>
      <c r="BC46" s="13" t="s">
        <v>47</v>
      </c>
      <c r="BD46" s="13" t="s">
        <v>47</v>
      </c>
      <c r="BE46" s="13" t="s">
        <v>47</v>
      </c>
      <c r="BF46" s="13" t="s">
        <v>47</v>
      </c>
      <c r="BG46" s="13" t="s">
        <v>47</v>
      </c>
      <c r="BH46" s="13" t="s">
        <v>47</v>
      </c>
      <c r="BI46" s="13" t="s">
        <v>47</v>
      </c>
      <c r="BJ46" s="13" t="s">
        <v>47</v>
      </c>
      <c r="BK46" s="13" t="s">
        <v>47</v>
      </c>
      <c r="BL46" s="13" t="s">
        <v>47</v>
      </c>
      <c r="BM46" s="13" t="s">
        <v>47</v>
      </c>
      <c r="BN46" s="14" t="s">
        <v>47</v>
      </c>
      <c r="BO46" s="14" t="s">
        <v>47</v>
      </c>
      <c r="BP46" s="14" t="s">
        <v>47</v>
      </c>
      <c r="BQ46" s="14" t="s">
        <v>47</v>
      </c>
      <c r="BR46" s="14" t="s">
        <v>47</v>
      </c>
      <c r="BS46" s="14" t="s">
        <v>47</v>
      </c>
      <c r="BT46" s="14" t="s">
        <v>47</v>
      </c>
      <c r="BU46" s="14" t="s">
        <v>48</v>
      </c>
    </row>
    <row r="47" spans="1:73" s="14" customFormat="1" ht="14.75" customHeight="1" x14ac:dyDescent="0.2">
      <c r="A47" s="18" t="s">
        <v>86</v>
      </c>
      <c r="B47" t="s">
        <v>95</v>
      </c>
      <c r="C47">
        <v>1</v>
      </c>
      <c r="D47">
        <v>1</v>
      </c>
      <c r="E47" s="10">
        <v>1</v>
      </c>
      <c r="F47" s="10">
        <v>1</v>
      </c>
      <c r="G47" s="10">
        <v>1</v>
      </c>
      <c r="H47" s="10">
        <v>0</v>
      </c>
      <c r="I47" s="10">
        <v>1</v>
      </c>
      <c r="J47" s="10">
        <v>0</v>
      </c>
      <c r="K47" s="10" t="s">
        <v>47</v>
      </c>
      <c r="L47" s="10">
        <v>1</v>
      </c>
      <c r="M47" s="10">
        <v>0</v>
      </c>
      <c r="N47" s="10">
        <v>0</v>
      </c>
      <c r="O47" s="10">
        <v>1</v>
      </c>
      <c r="P47" s="10" t="s">
        <v>96</v>
      </c>
      <c r="Q47" s="10">
        <v>0</v>
      </c>
      <c r="R47" s="10">
        <v>0</v>
      </c>
      <c r="S47" s="10" t="s">
        <v>96</v>
      </c>
      <c r="T47" s="10" t="s">
        <v>47</v>
      </c>
      <c r="U47" s="10">
        <v>0</v>
      </c>
      <c r="V47" s="10">
        <v>1</v>
      </c>
      <c r="W47" s="10">
        <v>1</v>
      </c>
      <c r="X47" s="10">
        <v>0</v>
      </c>
      <c r="Y47" s="10">
        <v>0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0</v>
      </c>
      <c r="AF47" s="11">
        <v>0</v>
      </c>
      <c r="AG47" s="11">
        <v>0</v>
      </c>
      <c r="AH47" s="11">
        <f>IF(AI47+AJ47+AK47+AL47+AP47&gt;0,1,0)</f>
        <v>1</v>
      </c>
      <c r="AI47" s="11">
        <v>0</v>
      </c>
      <c r="AJ47" s="11">
        <v>0</v>
      </c>
      <c r="AK47" s="11">
        <v>0</v>
      </c>
      <c r="AL47" s="11">
        <v>1</v>
      </c>
      <c r="AM47" s="11">
        <v>0</v>
      </c>
      <c r="AN47" s="11">
        <v>0</v>
      </c>
      <c r="AO47" s="11">
        <f>IF(AM47+AN47=2,1,0)</f>
        <v>0</v>
      </c>
      <c r="AP47" s="11">
        <v>0</v>
      </c>
      <c r="AQ47" s="11" t="s">
        <v>47</v>
      </c>
      <c r="AR47" s="11">
        <v>0</v>
      </c>
      <c r="AS47" s="11">
        <v>0</v>
      </c>
      <c r="AT47" s="11">
        <v>1</v>
      </c>
      <c r="AU47" s="12">
        <v>0</v>
      </c>
      <c r="AV47" s="13">
        <v>1</v>
      </c>
      <c r="AW47" s="13">
        <v>0</v>
      </c>
      <c r="AX47" s="13">
        <v>0</v>
      </c>
      <c r="AY47" s="13">
        <v>0</v>
      </c>
      <c r="AZ47" s="13">
        <v>0</v>
      </c>
      <c r="BA47" s="13">
        <v>1</v>
      </c>
      <c r="BB47" s="13">
        <v>1</v>
      </c>
      <c r="BC47" s="13">
        <v>0</v>
      </c>
      <c r="BD47" s="13">
        <v>0</v>
      </c>
      <c r="BE47" s="13">
        <v>1</v>
      </c>
      <c r="BF47" s="13">
        <v>0</v>
      </c>
      <c r="BG47" s="13">
        <v>0</v>
      </c>
      <c r="BH47" s="13">
        <v>0</v>
      </c>
      <c r="BI47" s="13">
        <v>1</v>
      </c>
      <c r="BJ47" s="13">
        <v>0</v>
      </c>
      <c r="BK47" s="13">
        <v>1</v>
      </c>
      <c r="BL47" s="13">
        <v>0</v>
      </c>
      <c r="BM47" s="13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 t="s">
        <v>48</v>
      </c>
    </row>
    <row r="48" spans="1:73" s="14" customFormat="1" ht="14.75" customHeight="1" x14ac:dyDescent="0.2">
      <c r="A48" s="18" t="s">
        <v>86</v>
      </c>
      <c r="B48" t="s">
        <v>97</v>
      </c>
      <c r="C48">
        <v>1</v>
      </c>
      <c r="D48">
        <v>1</v>
      </c>
      <c r="E48" s="10">
        <v>0</v>
      </c>
      <c r="F48" s="10">
        <v>1</v>
      </c>
      <c r="G48" s="10">
        <v>1</v>
      </c>
      <c r="H48" s="10" t="s">
        <v>47</v>
      </c>
      <c r="I48" s="10">
        <v>1</v>
      </c>
      <c r="J48" s="10" t="s">
        <v>47</v>
      </c>
      <c r="K48" s="10" t="s">
        <v>47</v>
      </c>
      <c r="L48" s="10" t="s">
        <v>47</v>
      </c>
      <c r="M48" s="10" t="s">
        <v>47</v>
      </c>
      <c r="N48" s="10" t="s">
        <v>47</v>
      </c>
      <c r="O48" s="10" t="s">
        <v>47</v>
      </c>
      <c r="P48" s="10" t="s">
        <v>47</v>
      </c>
      <c r="Q48" s="10" t="s">
        <v>47</v>
      </c>
      <c r="R48" s="10" t="s">
        <v>47</v>
      </c>
      <c r="S48" s="10" t="s">
        <v>47</v>
      </c>
      <c r="T48" s="10" t="s">
        <v>47</v>
      </c>
      <c r="U48" s="10" t="s">
        <v>47</v>
      </c>
      <c r="V48" s="17" t="s">
        <v>47</v>
      </c>
      <c r="W48" s="10" t="s">
        <v>47</v>
      </c>
      <c r="X48" s="10" t="s">
        <v>47</v>
      </c>
      <c r="Y48" s="10" t="s">
        <v>47</v>
      </c>
      <c r="Z48" s="11">
        <v>0</v>
      </c>
      <c r="AA48" s="11">
        <v>1</v>
      </c>
      <c r="AB48" s="11" t="s">
        <v>47</v>
      </c>
      <c r="AC48" s="11" t="s">
        <v>47</v>
      </c>
      <c r="AD48" s="11" t="s">
        <v>47</v>
      </c>
      <c r="AE48" s="11" t="s">
        <v>47</v>
      </c>
      <c r="AF48" s="11" t="s">
        <v>47</v>
      </c>
      <c r="AG48" s="11" t="s">
        <v>47</v>
      </c>
      <c r="AH48" s="11" t="s">
        <v>47</v>
      </c>
      <c r="AI48" s="11" t="s">
        <v>47</v>
      </c>
      <c r="AJ48" s="11" t="s">
        <v>47</v>
      </c>
      <c r="AK48" s="11" t="s">
        <v>47</v>
      </c>
      <c r="AL48" s="11" t="s">
        <v>47</v>
      </c>
      <c r="AM48" s="11" t="s">
        <v>47</v>
      </c>
      <c r="AN48" s="11" t="s">
        <v>47</v>
      </c>
      <c r="AO48" s="11"/>
      <c r="AP48" s="11" t="s">
        <v>47</v>
      </c>
      <c r="AQ48" s="11" t="s">
        <v>47</v>
      </c>
      <c r="AR48" s="11" t="s">
        <v>47</v>
      </c>
      <c r="AS48" s="11" t="s">
        <v>47</v>
      </c>
      <c r="AT48" s="11" t="s">
        <v>47</v>
      </c>
      <c r="AU48" s="12" t="s">
        <v>47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1</v>
      </c>
      <c r="BB48" s="13">
        <v>0</v>
      </c>
      <c r="BC48" s="13">
        <v>0</v>
      </c>
      <c r="BD48" s="13">
        <v>1</v>
      </c>
      <c r="BE48" s="13">
        <v>1</v>
      </c>
      <c r="BF48" s="13">
        <v>0</v>
      </c>
      <c r="BG48" s="13">
        <v>0</v>
      </c>
      <c r="BH48" s="13">
        <v>0</v>
      </c>
      <c r="BI48" s="13">
        <v>0</v>
      </c>
      <c r="BJ48" s="13">
        <v>0</v>
      </c>
      <c r="BK48" s="13">
        <v>0</v>
      </c>
      <c r="BL48" s="13">
        <v>0</v>
      </c>
      <c r="BM48" s="13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 t="s">
        <v>48</v>
      </c>
    </row>
    <row r="49" spans="1:73" s="14" customFormat="1" ht="14.75" customHeight="1" x14ac:dyDescent="0.2">
      <c r="A49" s="18" t="s">
        <v>86</v>
      </c>
      <c r="B49" t="s">
        <v>98</v>
      </c>
      <c r="C49">
        <v>1</v>
      </c>
      <c r="D49">
        <v>1</v>
      </c>
      <c r="E49" s="10">
        <v>1</v>
      </c>
      <c r="F49" s="10">
        <v>1</v>
      </c>
      <c r="G49" s="10">
        <v>1</v>
      </c>
      <c r="H49" s="10">
        <v>0</v>
      </c>
      <c r="I49" s="10">
        <v>1</v>
      </c>
      <c r="J49" s="10">
        <v>0</v>
      </c>
      <c r="K49" s="10" t="s">
        <v>47</v>
      </c>
      <c r="L49" s="10">
        <f>IFERROR(IF((M49+N49+O49+P49+Q49)=0,0,1),"")</f>
        <v>1</v>
      </c>
      <c r="M49" s="10">
        <v>0</v>
      </c>
      <c r="N49" s="10">
        <v>0</v>
      </c>
      <c r="O49" s="10">
        <v>1</v>
      </c>
      <c r="P49" s="10">
        <v>1</v>
      </c>
      <c r="Q49" s="10">
        <v>0</v>
      </c>
      <c r="R49" s="10">
        <v>0</v>
      </c>
      <c r="S49" s="10">
        <v>0</v>
      </c>
      <c r="T49" s="10">
        <f t="shared" si="2"/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1">
        <v>1</v>
      </c>
      <c r="AA49" s="11">
        <v>1</v>
      </c>
      <c r="AB49" s="11">
        <v>1</v>
      </c>
      <c r="AC49" s="11">
        <v>0</v>
      </c>
      <c r="AD49" s="11">
        <v>1</v>
      </c>
      <c r="AE49" s="11">
        <v>1</v>
      </c>
      <c r="AF49" s="11">
        <v>0</v>
      </c>
      <c r="AG49" s="11">
        <v>0</v>
      </c>
      <c r="AH49" s="11">
        <f>IF(AI49+AJ49+AK49+AL49+AP49&gt;0,1,0)</f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1</v>
      </c>
      <c r="AN49" s="11">
        <v>1</v>
      </c>
      <c r="AO49" s="11">
        <f>IF(AM49+AN49=2,1,0)</f>
        <v>1</v>
      </c>
      <c r="AP49" s="11">
        <v>0</v>
      </c>
      <c r="AQ49" s="11" t="s">
        <v>47</v>
      </c>
      <c r="AR49" s="11">
        <v>0</v>
      </c>
      <c r="AS49" s="11">
        <v>0</v>
      </c>
      <c r="AT49" s="11">
        <v>0</v>
      </c>
      <c r="AU49" s="12">
        <v>0</v>
      </c>
      <c r="AV49" s="13">
        <v>1</v>
      </c>
      <c r="AW49" s="13">
        <v>1</v>
      </c>
      <c r="AX49" s="13">
        <v>0</v>
      </c>
      <c r="AY49" s="13">
        <v>0</v>
      </c>
      <c r="AZ49" s="13">
        <v>1</v>
      </c>
      <c r="BA49" s="13">
        <v>1</v>
      </c>
      <c r="BB49" s="13">
        <v>1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1</v>
      </c>
      <c r="BJ49" s="13">
        <v>0</v>
      </c>
      <c r="BK49" s="13">
        <v>0</v>
      </c>
      <c r="BL49" s="13">
        <v>1</v>
      </c>
      <c r="BM49" s="13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 t="s">
        <v>48</v>
      </c>
    </row>
    <row r="50" spans="1:73" s="14" customFormat="1" ht="14.75" customHeight="1" x14ac:dyDescent="0.2">
      <c r="A50" s="18" t="s">
        <v>86</v>
      </c>
      <c r="B50" t="s">
        <v>99</v>
      </c>
      <c r="C50">
        <v>1</v>
      </c>
      <c r="D50">
        <v>1</v>
      </c>
      <c r="E50" s="10">
        <v>0</v>
      </c>
      <c r="F50" s="10">
        <v>1</v>
      </c>
      <c r="G50" s="10">
        <v>1</v>
      </c>
      <c r="H50" s="10" t="s">
        <v>47</v>
      </c>
      <c r="I50" s="10">
        <v>1</v>
      </c>
      <c r="J50" s="10" t="s">
        <v>47</v>
      </c>
      <c r="K50" s="10" t="s">
        <v>47</v>
      </c>
      <c r="L50" s="10" t="s">
        <v>47</v>
      </c>
      <c r="M50" s="10" t="s">
        <v>47</v>
      </c>
      <c r="N50" s="10" t="s">
        <v>47</v>
      </c>
      <c r="O50" s="10" t="s">
        <v>47</v>
      </c>
      <c r="P50" s="10" t="s">
        <v>47</v>
      </c>
      <c r="Q50" s="10" t="s">
        <v>47</v>
      </c>
      <c r="R50" s="10" t="s">
        <v>47</v>
      </c>
      <c r="S50" s="10" t="s">
        <v>47</v>
      </c>
      <c r="T50" s="10" t="s">
        <v>47</v>
      </c>
      <c r="U50" s="10" t="s">
        <v>47</v>
      </c>
      <c r="V50" s="10" t="s">
        <v>47</v>
      </c>
      <c r="W50" s="10" t="s">
        <v>47</v>
      </c>
      <c r="X50" s="10" t="s">
        <v>47</v>
      </c>
      <c r="Y50" s="10" t="s">
        <v>47</v>
      </c>
      <c r="Z50" s="11">
        <v>1</v>
      </c>
      <c r="AA50" s="11">
        <v>1</v>
      </c>
      <c r="AB50" s="11">
        <v>1</v>
      </c>
      <c r="AC50" s="11">
        <v>0</v>
      </c>
      <c r="AD50" s="11">
        <v>1</v>
      </c>
      <c r="AE50" s="11">
        <v>1</v>
      </c>
      <c r="AF50" s="11">
        <v>0</v>
      </c>
      <c r="AG50" s="11">
        <v>0</v>
      </c>
      <c r="AH50" s="11">
        <f>IF(AI50+AJ50+AK50+AL50+AP50&gt;0,1,0)</f>
        <v>1</v>
      </c>
      <c r="AI50" s="11">
        <v>0</v>
      </c>
      <c r="AJ50" s="11">
        <v>0</v>
      </c>
      <c r="AK50" s="11">
        <v>0</v>
      </c>
      <c r="AL50" s="11">
        <v>1</v>
      </c>
      <c r="AM50" s="11">
        <v>1</v>
      </c>
      <c r="AN50" s="11">
        <v>0</v>
      </c>
      <c r="AO50" s="11">
        <f>IF(AM50+AN50=2,1,0)</f>
        <v>0</v>
      </c>
      <c r="AP50" s="11">
        <v>0</v>
      </c>
      <c r="AQ50" s="11" t="s">
        <v>47</v>
      </c>
      <c r="AR50" s="11">
        <v>0</v>
      </c>
      <c r="AS50" s="11">
        <v>0</v>
      </c>
      <c r="AT50" s="11">
        <v>0</v>
      </c>
      <c r="AU50" s="12">
        <v>0</v>
      </c>
      <c r="AV50" s="13">
        <v>1</v>
      </c>
      <c r="AW50" s="13">
        <v>0</v>
      </c>
      <c r="AX50" s="13">
        <v>0</v>
      </c>
      <c r="AY50" s="13">
        <v>1</v>
      </c>
      <c r="AZ50" s="13">
        <v>1</v>
      </c>
      <c r="BA50" s="13">
        <v>1</v>
      </c>
      <c r="BB50" s="13">
        <v>1</v>
      </c>
      <c r="BC50" s="13">
        <v>1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1</v>
      </c>
      <c r="BJ50" s="13">
        <v>0</v>
      </c>
      <c r="BK50" s="13">
        <v>0</v>
      </c>
      <c r="BL50" s="13">
        <v>1</v>
      </c>
      <c r="BM50" s="13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 t="s">
        <v>48</v>
      </c>
    </row>
    <row r="51" spans="1:73" s="14" customFormat="1" ht="14.75" customHeight="1" x14ac:dyDescent="0.2">
      <c r="A51" s="18" t="s">
        <v>86</v>
      </c>
      <c r="B51" t="s">
        <v>100</v>
      </c>
      <c r="C51">
        <v>1</v>
      </c>
      <c r="D51">
        <v>1</v>
      </c>
      <c r="E51" s="10">
        <v>1</v>
      </c>
      <c r="F51" s="10">
        <v>1</v>
      </c>
      <c r="G51" s="10">
        <v>1</v>
      </c>
      <c r="H51" s="10">
        <v>0</v>
      </c>
      <c r="I51" s="10">
        <v>1</v>
      </c>
      <c r="J51" s="10">
        <v>0</v>
      </c>
      <c r="K51" s="10" t="s">
        <v>47</v>
      </c>
      <c r="L51" s="10">
        <f>IFERROR(IF((M51+N51+O51+P51+Q51)=0,0,1),"")</f>
        <v>1</v>
      </c>
      <c r="M51" s="10">
        <v>0</v>
      </c>
      <c r="N51" s="10">
        <v>0</v>
      </c>
      <c r="O51" s="10">
        <v>1</v>
      </c>
      <c r="P51" s="10">
        <v>0</v>
      </c>
      <c r="Q51" s="10">
        <v>0</v>
      </c>
      <c r="R51" s="10">
        <v>0</v>
      </c>
      <c r="S51" s="10">
        <v>0</v>
      </c>
      <c r="T51" s="10">
        <f t="shared" si="2"/>
        <v>0</v>
      </c>
      <c r="U51" s="10">
        <v>0</v>
      </c>
      <c r="V51" s="10">
        <v>1</v>
      </c>
      <c r="W51" s="10">
        <v>0</v>
      </c>
      <c r="X51" s="10">
        <v>0</v>
      </c>
      <c r="Y51" s="10">
        <v>0</v>
      </c>
      <c r="Z51" s="11">
        <v>1</v>
      </c>
      <c r="AA51" s="11">
        <v>1</v>
      </c>
      <c r="AB51" s="11">
        <v>1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f>IF(AI51+AJ51+AK51+AL51+AP51&gt;0,1,0)</f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f>IF(AM51+AN51=2,1,0)</f>
        <v>0</v>
      </c>
      <c r="AP51" s="11">
        <v>0</v>
      </c>
      <c r="AQ51" s="11" t="s">
        <v>47</v>
      </c>
      <c r="AR51" s="11">
        <v>0</v>
      </c>
      <c r="AS51" s="11">
        <v>0</v>
      </c>
      <c r="AT51" s="11">
        <v>0</v>
      </c>
      <c r="AU51" s="12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1</v>
      </c>
      <c r="BB51" s="13">
        <v>1</v>
      </c>
      <c r="BC51" s="13">
        <v>0</v>
      </c>
      <c r="BD51" s="13">
        <v>0</v>
      </c>
      <c r="BE51" s="13">
        <v>0</v>
      </c>
      <c r="BF51" s="13">
        <v>0</v>
      </c>
      <c r="BG51" s="13">
        <v>1</v>
      </c>
      <c r="BH51" s="13">
        <v>0</v>
      </c>
      <c r="BI51" s="13">
        <v>0</v>
      </c>
      <c r="BJ51" s="13">
        <v>0</v>
      </c>
      <c r="BK51" s="13">
        <v>0</v>
      </c>
      <c r="BL51" s="13">
        <v>0</v>
      </c>
      <c r="BM51" s="13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 t="s">
        <v>48</v>
      </c>
    </row>
    <row r="52" spans="1:73" s="14" customFormat="1" ht="14.75" customHeight="1" x14ac:dyDescent="0.2">
      <c r="A52" s="18" t="s">
        <v>86</v>
      </c>
      <c r="B52" t="s">
        <v>101</v>
      </c>
      <c r="C52">
        <v>1</v>
      </c>
      <c r="D52">
        <v>1</v>
      </c>
      <c r="E52" s="10">
        <v>1</v>
      </c>
      <c r="F52" s="10">
        <v>1</v>
      </c>
      <c r="G52" s="10">
        <v>1</v>
      </c>
      <c r="H52" s="10">
        <v>0</v>
      </c>
      <c r="I52" s="10">
        <v>1</v>
      </c>
      <c r="J52" s="10">
        <v>0</v>
      </c>
      <c r="K52" s="10" t="s">
        <v>47</v>
      </c>
      <c r="L52" s="10">
        <f>IFERROR(IF((M52+N52+O52+P52+Q52)=0,0,1),"")</f>
        <v>1</v>
      </c>
      <c r="M52" s="10">
        <v>0</v>
      </c>
      <c r="N52" s="10">
        <v>0</v>
      </c>
      <c r="O52" s="10">
        <v>1</v>
      </c>
      <c r="P52" s="10">
        <v>0</v>
      </c>
      <c r="Q52" s="10">
        <v>0</v>
      </c>
      <c r="R52" s="10">
        <v>0</v>
      </c>
      <c r="S52" s="10">
        <v>0</v>
      </c>
      <c r="T52" s="10">
        <f t="shared" si="2"/>
        <v>0</v>
      </c>
      <c r="U52" s="10">
        <v>0</v>
      </c>
      <c r="V52" s="10">
        <v>0</v>
      </c>
      <c r="W52" s="10">
        <v>1</v>
      </c>
      <c r="X52" s="10">
        <v>0</v>
      </c>
      <c r="Y52" s="10">
        <v>0</v>
      </c>
      <c r="Z52" s="11">
        <v>1</v>
      </c>
      <c r="AA52" s="11">
        <v>1</v>
      </c>
      <c r="AB52" s="11">
        <v>1</v>
      </c>
      <c r="AC52" s="11">
        <v>0</v>
      </c>
      <c r="AD52" s="11">
        <v>1</v>
      </c>
      <c r="AE52" s="11">
        <v>1</v>
      </c>
      <c r="AF52" s="11">
        <v>0</v>
      </c>
      <c r="AG52" s="11">
        <v>0</v>
      </c>
      <c r="AH52" s="11">
        <f>IF(AI52+AJ52+AK52+AL52+AP52&gt;0,1,0)</f>
        <v>1</v>
      </c>
      <c r="AI52" s="11">
        <v>0</v>
      </c>
      <c r="AJ52" s="11">
        <v>0</v>
      </c>
      <c r="AK52" s="11">
        <v>0</v>
      </c>
      <c r="AL52" s="11">
        <v>1</v>
      </c>
      <c r="AM52" s="11">
        <v>1</v>
      </c>
      <c r="AN52" s="11">
        <v>0</v>
      </c>
      <c r="AO52" s="11">
        <f>IF(AM52+AN52=2,1,0)</f>
        <v>0</v>
      </c>
      <c r="AP52" s="11">
        <v>0</v>
      </c>
      <c r="AQ52" s="11" t="s">
        <v>47</v>
      </c>
      <c r="AR52" s="11">
        <v>0</v>
      </c>
      <c r="AS52" s="11">
        <v>0</v>
      </c>
      <c r="AT52" s="11">
        <v>0</v>
      </c>
      <c r="AU52" s="12">
        <v>1</v>
      </c>
      <c r="AV52" s="13">
        <v>1</v>
      </c>
      <c r="AW52" s="13">
        <v>0</v>
      </c>
      <c r="AX52" s="13">
        <v>0</v>
      </c>
      <c r="AY52" s="13">
        <v>0</v>
      </c>
      <c r="AZ52" s="13">
        <v>0</v>
      </c>
      <c r="BA52" s="13">
        <v>1</v>
      </c>
      <c r="BB52" s="13">
        <v>1</v>
      </c>
      <c r="BC52" s="13">
        <v>0</v>
      </c>
      <c r="BD52" s="13">
        <v>1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</v>
      </c>
      <c r="BL52" s="13">
        <v>1</v>
      </c>
      <c r="BM52" s="13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 t="s">
        <v>48</v>
      </c>
    </row>
    <row r="53" spans="1:73" s="14" customFormat="1" ht="14.75" customHeight="1" x14ac:dyDescent="0.2">
      <c r="A53" s="18" t="s">
        <v>86</v>
      </c>
      <c r="B53" t="s">
        <v>102</v>
      </c>
      <c r="C53">
        <v>1</v>
      </c>
      <c r="D53">
        <v>1</v>
      </c>
      <c r="E53" s="10">
        <v>1</v>
      </c>
      <c r="F53" s="10">
        <v>1</v>
      </c>
      <c r="G53" s="10">
        <v>1</v>
      </c>
      <c r="H53" s="10">
        <v>0</v>
      </c>
      <c r="I53" s="10">
        <v>1</v>
      </c>
      <c r="J53" s="10">
        <v>0</v>
      </c>
      <c r="K53" s="10" t="s">
        <v>47</v>
      </c>
      <c r="L53" s="10">
        <f>IFERROR(IF((M53+N53+O53+P53+Q53)=0,0,1),"")</f>
        <v>1</v>
      </c>
      <c r="M53" s="10">
        <v>0</v>
      </c>
      <c r="N53" s="10">
        <v>0</v>
      </c>
      <c r="O53" s="10">
        <v>1</v>
      </c>
      <c r="P53" s="10">
        <v>1</v>
      </c>
      <c r="Q53" s="10">
        <v>1</v>
      </c>
      <c r="R53" s="10">
        <v>0</v>
      </c>
      <c r="S53" s="10">
        <v>0</v>
      </c>
      <c r="T53" s="10">
        <f t="shared" si="2"/>
        <v>0</v>
      </c>
      <c r="U53" s="10">
        <v>0</v>
      </c>
      <c r="V53" s="10">
        <v>0</v>
      </c>
      <c r="W53" s="10">
        <v>1</v>
      </c>
      <c r="X53" s="10">
        <v>0</v>
      </c>
      <c r="Y53" s="10">
        <v>0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0</v>
      </c>
      <c r="AF53" s="11">
        <v>0</v>
      </c>
      <c r="AG53" s="11">
        <v>0</v>
      </c>
      <c r="AH53" s="11">
        <f>IF(AI53+AJ53+AK53+AL53+AP53&gt;0,1,0)</f>
        <v>1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f>IF(AM53+AN53=2,1,0)</f>
        <v>0</v>
      </c>
      <c r="AP53" s="11">
        <v>1</v>
      </c>
      <c r="AQ53" s="11">
        <v>0</v>
      </c>
      <c r="AR53" s="11">
        <v>0</v>
      </c>
      <c r="AS53" s="11">
        <v>0</v>
      </c>
      <c r="AT53" s="11">
        <v>0</v>
      </c>
      <c r="AU53" s="12">
        <v>1</v>
      </c>
      <c r="AV53" s="13">
        <v>1</v>
      </c>
      <c r="AW53" s="13">
        <v>0</v>
      </c>
      <c r="AX53" s="13">
        <v>0</v>
      </c>
      <c r="AY53" s="13">
        <v>1</v>
      </c>
      <c r="AZ53" s="13">
        <v>0</v>
      </c>
      <c r="BA53" s="13">
        <v>1</v>
      </c>
      <c r="BB53" s="13">
        <v>1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1</v>
      </c>
      <c r="BJ53" s="13">
        <v>0</v>
      </c>
      <c r="BK53" s="13">
        <v>1</v>
      </c>
      <c r="BL53" s="13">
        <v>0</v>
      </c>
      <c r="BM53" s="13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 t="s">
        <v>48</v>
      </c>
    </row>
    <row r="54" spans="1:73" s="14" customFormat="1" ht="14.75" customHeight="1" x14ac:dyDescent="0.2">
      <c r="A54" s="18" t="s">
        <v>86</v>
      </c>
      <c r="B54" t="s">
        <v>103</v>
      </c>
      <c r="C54">
        <v>1</v>
      </c>
      <c r="D54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10">
        <v>0</v>
      </c>
      <c r="K54" s="10" t="s">
        <v>47</v>
      </c>
      <c r="L54" s="10">
        <f t="shared" ref="L54:L67" si="11">IFERROR(IF((M54+N54+O54+P54+Q54)=0,0,1),"")</f>
        <v>1</v>
      </c>
      <c r="M54" s="10">
        <v>0</v>
      </c>
      <c r="N54" s="10">
        <v>0</v>
      </c>
      <c r="O54" s="10">
        <v>1</v>
      </c>
      <c r="P54" s="10">
        <v>1</v>
      </c>
      <c r="Q54" s="10">
        <v>0</v>
      </c>
      <c r="R54" s="10">
        <v>0</v>
      </c>
      <c r="S54" s="10">
        <v>0</v>
      </c>
      <c r="T54" s="10">
        <f t="shared" si="2"/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1">
        <v>0</v>
      </c>
      <c r="AA54" s="11">
        <v>1</v>
      </c>
      <c r="AB54" s="11" t="s">
        <v>47</v>
      </c>
      <c r="AC54" s="11" t="s">
        <v>47</v>
      </c>
      <c r="AD54" s="11" t="s">
        <v>47</v>
      </c>
      <c r="AE54" s="11" t="s">
        <v>47</v>
      </c>
      <c r="AF54" s="11" t="s">
        <v>47</v>
      </c>
      <c r="AG54" s="11" t="s">
        <v>47</v>
      </c>
      <c r="AH54" s="11" t="s">
        <v>47</v>
      </c>
      <c r="AI54" s="11" t="s">
        <v>47</v>
      </c>
      <c r="AJ54" s="11"/>
      <c r="AK54" s="11" t="s">
        <v>47</v>
      </c>
      <c r="AL54" s="11" t="s">
        <v>47</v>
      </c>
      <c r="AM54" s="11" t="s">
        <v>47</v>
      </c>
      <c r="AN54" s="11" t="s">
        <v>47</v>
      </c>
      <c r="AO54" s="11"/>
      <c r="AP54" s="11" t="s">
        <v>47</v>
      </c>
      <c r="AQ54" s="11" t="s">
        <v>47</v>
      </c>
      <c r="AR54" s="11" t="s">
        <v>47</v>
      </c>
      <c r="AS54" s="11" t="s">
        <v>47</v>
      </c>
      <c r="AT54" s="11" t="s">
        <v>47</v>
      </c>
      <c r="AU54" s="12" t="s">
        <v>47</v>
      </c>
      <c r="AV54" s="13">
        <v>1</v>
      </c>
      <c r="AW54" s="13">
        <v>1</v>
      </c>
      <c r="AX54" s="13">
        <v>1</v>
      </c>
      <c r="AY54" s="13">
        <v>0</v>
      </c>
      <c r="AZ54" s="13">
        <v>1</v>
      </c>
      <c r="BA54" s="13">
        <v>1</v>
      </c>
      <c r="BB54" s="13">
        <v>1</v>
      </c>
      <c r="BC54" s="13">
        <v>0</v>
      </c>
      <c r="BD54" s="13">
        <v>0</v>
      </c>
      <c r="BE54" s="13">
        <v>0</v>
      </c>
      <c r="BF54" s="13">
        <v>0</v>
      </c>
      <c r="BG54" s="13">
        <v>1</v>
      </c>
      <c r="BH54" s="13">
        <v>1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4">
        <v>0</v>
      </c>
      <c r="BO54" s="14">
        <v>0</v>
      </c>
      <c r="BP54" s="14">
        <v>1</v>
      </c>
      <c r="BQ54" s="14">
        <v>0</v>
      </c>
      <c r="BR54" s="14">
        <v>0</v>
      </c>
      <c r="BS54" s="14">
        <v>0</v>
      </c>
      <c r="BT54" s="14">
        <v>0</v>
      </c>
      <c r="BU54" s="14" t="s">
        <v>48</v>
      </c>
    </row>
    <row r="55" spans="1:73" s="14" customFormat="1" ht="14.75" customHeight="1" x14ac:dyDescent="0.2">
      <c r="A55" s="18" t="s">
        <v>104</v>
      </c>
      <c r="B55" t="s">
        <v>105</v>
      </c>
      <c r="C55">
        <v>1</v>
      </c>
      <c r="D55">
        <v>1</v>
      </c>
      <c r="E55" s="10">
        <v>1</v>
      </c>
      <c r="F55" s="10">
        <v>1</v>
      </c>
      <c r="G55" s="10">
        <v>1</v>
      </c>
      <c r="H55" s="10">
        <v>0</v>
      </c>
      <c r="I55" s="10">
        <v>1</v>
      </c>
      <c r="J55" s="10">
        <v>0</v>
      </c>
      <c r="K55" s="10" t="s">
        <v>47</v>
      </c>
      <c r="L55" s="10">
        <f t="shared" si="11"/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f t="shared" si="2"/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1">
        <v>0</v>
      </c>
      <c r="AA55" s="11">
        <v>1</v>
      </c>
      <c r="AB55" s="11" t="s">
        <v>47</v>
      </c>
      <c r="AC55" s="11" t="s">
        <v>47</v>
      </c>
      <c r="AD55" s="11" t="s">
        <v>47</v>
      </c>
      <c r="AE55" s="11" t="s">
        <v>47</v>
      </c>
      <c r="AF55" s="11" t="s">
        <v>47</v>
      </c>
      <c r="AG55" s="11" t="s">
        <v>47</v>
      </c>
      <c r="AH55" s="11" t="s">
        <v>47</v>
      </c>
      <c r="AI55" s="11" t="s">
        <v>47</v>
      </c>
      <c r="AJ55" s="11" t="s">
        <v>47</v>
      </c>
      <c r="AK55" s="11" t="s">
        <v>47</v>
      </c>
      <c r="AL55" s="11" t="s">
        <v>47</v>
      </c>
      <c r="AM55" s="11" t="s">
        <v>47</v>
      </c>
      <c r="AN55" s="11" t="s">
        <v>47</v>
      </c>
      <c r="AO55" s="11"/>
      <c r="AP55" s="11" t="s">
        <v>47</v>
      </c>
      <c r="AQ55" s="11" t="s">
        <v>47</v>
      </c>
      <c r="AR55" s="11" t="s">
        <v>47</v>
      </c>
      <c r="AS55" s="11" t="s">
        <v>47</v>
      </c>
      <c r="AT55" s="11" t="s">
        <v>47</v>
      </c>
      <c r="AU55" s="12" t="s">
        <v>47</v>
      </c>
      <c r="AV55" s="13">
        <v>1</v>
      </c>
      <c r="AW55" s="13">
        <v>0</v>
      </c>
      <c r="AX55" s="13">
        <v>0</v>
      </c>
      <c r="AY55" s="13">
        <v>1</v>
      </c>
      <c r="AZ55" s="13">
        <v>1</v>
      </c>
      <c r="BA55" s="13">
        <v>1</v>
      </c>
      <c r="BB55" s="13">
        <v>1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 t="s">
        <v>48</v>
      </c>
    </row>
    <row r="56" spans="1:73" s="14" customFormat="1" ht="14.75" customHeight="1" x14ac:dyDescent="0.2">
      <c r="A56" s="18" t="s">
        <v>104</v>
      </c>
      <c r="B56" t="s">
        <v>106</v>
      </c>
      <c r="C56">
        <v>1</v>
      </c>
      <c r="D56">
        <v>1</v>
      </c>
      <c r="E56" s="10">
        <v>1</v>
      </c>
      <c r="F56" s="10">
        <v>1</v>
      </c>
      <c r="G56" s="10">
        <v>1</v>
      </c>
      <c r="H56" s="10">
        <v>0</v>
      </c>
      <c r="I56" s="10">
        <v>1</v>
      </c>
      <c r="J56" s="10">
        <v>0</v>
      </c>
      <c r="K56" s="10" t="s">
        <v>47</v>
      </c>
      <c r="L56" s="10">
        <f t="shared" si="11"/>
        <v>1</v>
      </c>
      <c r="M56" s="10">
        <v>1</v>
      </c>
      <c r="N56" s="10">
        <v>0</v>
      </c>
      <c r="O56" s="10">
        <v>0</v>
      </c>
      <c r="P56" s="10">
        <v>1</v>
      </c>
      <c r="Q56" s="10">
        <v>1</v>
      </c>
      <c r="R56" s="10">
        <v>0</v>
      </c>
      <c r="S56" s="10">
        <v>0</v>
      </c>
      <c r="T56" s="10">
        <f t="shared" si="2"/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1">
        <v>1</v>
      </c>
      <c r="AA56" s="11">
        <v>1</v>
      </c>
      <c r="AB56" s="11">
        <v>1</v>
      </c>
      <c r="AC56" s="11">
        <v>0</v>
      </c>
      <c r="AD56" s="11">
        <v>0</v>
      </c>
      <c r="AE56" s="11">
        <v>1</v>
      </c>
      <c r="AF56" s="11">
        <v>0</v>
      </c>
      <c r="AG56" s="11">
        <v>0</v>
      </c>
      <c r="AH56" s="11">
        <f t="shared" ref="AH56:AH61" si="12">IF(AI56+AJ56+AK56+AL56+AP56&gt;0,1,0)</f>
        <v>1</v>
      </c>
      <c r="AI56" s="11">
        <v>0</v>
      </c>
      <c r="AJ56" s="11">
        <v>1</v>
      </c>
      <c r="AK56" s="11">
        <v>0</v>
      </c>
      <c r="AL56" s="11">
        <v>0</v>
      </c>
      <c r="AM56" s="11">
        <v>0</v>
      </c>
      <c r="AN56" s="11">
        <v>0</v>
      </c>
      <c r="AO56" s="11">
        <f t="shared" ref="AO56:AO61" si="13">IF(AM56+AN56=2,1,0)</f>
        <v>0</v>
      </c>
      <c r="AP56" s="11">
        <v>0</v>
      </c>
      <c r="AQ56" s="11" t="s">
        <v>47</v>
      </c>
      <c r="AR56" s="11">
        <v>0</v>
      </c>
      <c r="AS56" s="11">
        <v>0</v>
      </c>
      <c r="AT56" s="11">
        <v>0</v>
      </c>
      <c r="AU56" s="12">
        <v>0</v>
      </c>
      <c r="AV56" s="13">
        <v>0</v>
      </c>
      <c r="AW56" s="13">
        <v>1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1</v>
      </c>
      <c r="BJ56" s="13">
        <v>0</v>
      </c>
      <c r="BK56" s="13">
        <v>0</v>
      </c>
      <c r="BL56" s="13">
        <v>1</v>
      </c>
      <c r="BM56" s="13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 t="s">
        <v>48</v>
      </c>
    </row>
    <row r="57" spans="1:73" s="14" customFormat="1" ht="14.75" customHeight="1" x14ac:dyDescent="0.2">
      <c r="A57" s="18" t="s">
        <v>104</v>
      </c>
      <c r="B57" t="s">
        <v>107</v>
      </c>
      <c r="C57">
        <v>1</v>
      </c>
      <c r="D57">
        <v>1</v>
      </c>
      <c r="E57" s="10">
        <v>1</v>
      </c>
      <c r="F57" s="10">
        <v>1</v>
      </c>
      <c r="G57" s="10">
        <v>1</v>
      </c>
      <c r="H57" s="10">
        <v>0</v>
      </c>
      <c r="I57" s="10">
        <v>1</v>
      </c>
      <c r="J57" s="10">
        <v>0</v>
      </c>
      <c r="K57" s="10" t="s">
        <v>47</v>
      </c>
      <c r="L57" s="10">
        <f t="shared" si="11"/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f t="shared" si="2"/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1">
        <v>1</v>
      </c>
      <c r="AA57" s="11">
        <v>1</v>
      </c>
      <c r="AB57" s="11">
        <v>1</v>
      </c>
      <c r="AC57" s="11">
        <v>0</v>
      </c>
      <c r="AD57" s="11">
        <v>1</v>
      </c>
      <c r="AE57" s="11">
        <v>1</v>
      </c>
      <c r="AF57" s="11">
        <v>0</v>
      </c>
      <c r="AG57" s="11">
        <v>0</v>
      </c>
      <c r="AH57" s="11">
        <f t="shared" si="12"/>
        <v>1</v>
      </c>
      <c r="AI57" s="11">
        <v>0</v>
      </c>
      <c r="AJ57" s="11">
        <v>0</v>
      </c>
      <c r="AK57" s="11">
        <v>0</v>
      </c>
      <c r="AL57" s="11">
        <v>1</v>
      </c>
      <c r="AM57" s="11">
        <v>1</v>
      </c>
      <c r="AN57" s="11">
        <v>0</v>
      </c>
      <c r="AO57" s="11">
        <f t="shared" si="13"/>
        <v>0</v>
      </c>
      <c r="AP57" s="11">
        <v>0</v>
      </c>
      <c r="AQ57" s="11" t="s">
        <v>47</v>
      </c>
      <c r="AR57" s="11">
        <v>0</v>
      </c>
      <c r="AS57" s="11">
        <v>0</v>
      </c>
      <c r="AT57" s="11">
        <v>0</v>
      </c>
      <c r="AU57" s="12">
        <v>0</v>
      </c>
      <c r="AV57" s="13">
        <v>1</v>
      </c>
      <c r="AW57" s="13">
        <v>0</v>
      </c>
      <c r="AX57" s="13">
        <v>0</v>
      </c>
      <c r="AY57" s="13">
        <v>0</v>
      </c>
      <c r="AZ57" s="13">
        <v>0</v>
      </c>
      <c r="BA57" s="13">
        <v>1</v>
      </c>
      <c r="BB57" s="13">
        <v>1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1</v>
      </c>
      <c r="BK57" s="13">
        <v>0</v>
      </c>
      <c r="BL57" s="13">
        <v>1</v>
      </c>
      <c r="BM57" s="13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 t="s">
        <v>48</v>
      </c>
    </row>
    <row r="58" spans="1:73" s="14" customFormat="1" ht="14.75" customHeight="1" x14ac:dyDescent="0.2">
      <c r="A58" s="18" t="s">
        <v>104</v>
      </c>
      <c r="B58" t="s">
        <v>108</v>
      </c>
      <c r="C58">
        <v>1</v>
      </c>
      <c r="D58">
        <v>1</v>
      </c>
      <c r="E58" s="10">
        <v>1</v>
      </c>
      <c r="F58" s="10">
        <v>1</v>
      </c>
      <c r="G58" s="10">
        <v>1</v>
      </c>
      <c r="H58" s="10">
        <v>1</v>
      </c>
      <c r="I58" s="10">
        <v>1</v>
      </c>
      <c r="J58" s="10">
        <v>0</v>
      </c>
      <c r="K58" s="10" t="s">
        <v>47</v>
      </c>
      <c r="L58" s="10">
        <f t="shared" si="11"/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f t="shared" si="2"/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1">
        <v>1</v>
      </c>
      <c r="AA58" s="11">
        <v>1</v>
      </c>
      <c r="AB58" s="11">
        <v>1</v>
      </c>
      <c r="AC58" s="11">
        <v>1</v>
      </c>
      <c r="AD58" s="11">
        <v>1</v>
      </c>
      <c r="AE58" s="11">
        <v>1</v>
      </c>
      <c r="AF58" s="11">
        <v>1</v>
      </c>
      <c r="AG58" s="11">
        <v>1</v>
      </c>
      <c r="AH58" s="11">
        <f t="shared" si="12"/>
        <v>1</v>
      </c>
      <c r="AI58" s="11">
        <v>0</v>
      </c>
      <c r="AJ58" s="11">
        <v>1</v>
      </c>
      <c r="AK58" s="11">
        <v>0</v>
      </c>
      <c r="AL58" s="11">
        <v>1</v>
      </c>
      <c r="AM58" s="11">
        <v>1</v>
      </c>
      <c r="AN58" s="11">
        <v>0</v>
      </c>
      <c r="AO58" s="11">
        <f t="shared" si="13"/>
        <v>0</v>
      </c>
      <c r="AP58" s="11">
        <v>1</v>
      </c>
      <c r="AQ58" s="11">
        <v>0</v>
      </c>
      <c r="AR58" s="11">
        <v>0</v>
      </c>
      <c r="AS58" s="11">
        <v>0</v>
      </c>
      <c r="AT58" s="11">
        <v>1</v>
      </c>
      <c r="AU58" s="12">
        <v>0</v>
      </c>
      <c r="AV58" s="13">
        <v>0</v>
      </c>
      <c r="AW58" s="13">
        <v>1</v>
      </c>
      <c r="AX58" s="13">
        <v>1</v>
      </c>
      <c r="AY58" s="13">
        <v>0</v>
      </c>
      <c r="AZ58" s="13">
        <v>0</v>
      </c>
      <c r="BA58" s="13">
        <v>1</v>
      </c>
      <c r="BB58" s="13">
        <v>1</v>
      </c>
      <c r="BC58" s="13">
        <v>0</v>
      </c>
      <c r="BD58" s="13">
        <v>1</v>
      </c>
      <c r="BE58" s="13">
        <v>0</v>
      </c>
      <c r="BF58" s="13">
        <v>0</v>
      </c>
      <c r="BG58" s="13">
        <v>1</v>
      </c>
      <c r="BH58" s="13">
        <v>1</v>
      </c>
      <c r="BI58" s="13">
        <v>0</v>
      </c>
      <c r="BJ58" s="13">
        <v>0</v>
      </c>
      <c r="BK58" s="13">
        <v>0</v>
      </c>
      <c r="BL58" s="13">
        <v>1</v>
      </c>
      <c r="BM58" s="13">
        <v>0</v>
      </c>
      <c r="BN58" s="14">
        <v>1</v>
      </c>
      <c r="BO58" s="14">
        <v>0</v>
      </c>
      <c r="BP58" s="14">
        <v>1</v>
      </c>
      <c r="BQ58" s="14">
        <v>0</v>
      </c>
      <c r="BR58" s="14">
        <v>1</v>
      </c>
      <c r="BS58" s="14">
        <v>1</v>
      </c>
      <c r="BT58" s="14">
        <v>0</v>
      </c>
      <c r="BU58" s="14" t="s">
        <v>48</v>
      </c>
    </row>
    <row r="59" spans="1:73" s="14" customFormat="1" ht="14.75" customHeight="1" x14ac:dyDescent="0.2">
      <c r="A59" s="18" t="s">
        <v>104</v>
      </c>
      <c r="B59" t="s">
        <v>109</v>
      </c>
      <c r="C59">
        <v>1</v>
      </c>
      <c r="D59">
        <v>1</v>
      </c>
      <c r="E59" s="10">
        <v>1</v>
      </c>
      <c r="F59" s="10">
        <v>1</v>
      </c>
      <c r="G59" s="10">
        <v>1</v>
      </c>
      <c r="H59" s="10">
        <v>0</v>
      </c>
      <c r="I59" s="10">
        <v>1</v>
      </c>
      <c r="J59" s="10">
        <v>0</v>
      </c>
      <c r="K59" s="10" t="s">
        <v>47</v>
      </c>
      <c r="L59" s="10">
        <f t="shared" si="11"/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f t="shared" si="2"/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1">
        <v>1</v>
      </c>
      <c r="AA59" s="11">
        <v>1</v>
      </c>
      <c r="AB59" s="11">
        <v>1</v>
      </c>
      <c r="AC59" s="11">
        <v>1</v>
      </c>
      <c r="AD59" s="11">
        <v>1</v>
      </c>
      <c r="AE59" s="11">
        <v>1</v>
      </c>
      <c r="AF59" s="11">
        <v>0</v>
      </c>
      <c r="AG59" s="11">
        <v>0</v>
      </c>
      <c r="AH59" s="11">
        <f t="shared" si="12"/>
        <v>1</v>
      </c>
      <c r="AI59" s="11">
        <v>0</v>
      </c>
      <c r="AJ59" s="11">
        <v>0</v>
      </c>
      <c r="AK59" s="11">
        <v>0</v>
      </c>
      <c r="AL59" s="11">
        <v>1</v>
      </c>
      <c r="AM59" s="11">
        <v>1</v>
      </c>
      <c r="AN59" s="11">
        <v>0</v>
      </c>
      <c r="AO59" s="11">
        <f t="shared" si="13"/>
        <v>0</v>
      </c>
      <c r="AP59" s="11">
        <v>1</v>
      </c>
      <c r="AQ59" s="11">
        <v>0</v>
      </c>
      <c r="AR59" s="11">
        <v>0</v>
      </c>
      <c r="AS59" s="11">
        <v>0</v>
      </c>
      <c r="AT59" s="11">
        <v>0</v>
      </c>
      <c r="AU59" s="12">
        <v>1</v>
      </c>
      <c r="AV59" s="13">
        <v>1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1</v>
      </c>
      <c r="BL59" s="13">
        <v>0</v>
      </c>
      <c r="BM59" s="13">
        <v>0</v>
      </c>
      <c r="BN59" s="14">
        <v>1</v>
      </c>
      <c r="BO59" s="14">
        <v>0</v>
      </c>
      <c r="BP59" s="14">
        <v>0</v>
      </c>
      <c r="BQ59" s="14">
        <v>0</v>
      </c>
      <c r="BR59" s="14">
        <v>1</v>
      </c>
      <c r="BS59" s="14">
        <v>0</v>
      </c>
      <c r="BT59" s="14">
        <v>0</v>
      </c>
      <c r="BU59" s="14" t="s">
        <v>48</v>
      </c>
    </row>
    <row r="60" spans="1:73" s="14" customFormat="1" ht="14.75" customHeight="1" x14ac:dyDescent="0.2">
      <c r="A60" s="18" t="s">
        <v>104</v>
      </c>
      <c r="B60" t="s">
        <v>110</v>
      </c>
      <c r="C60">
        <v>1</v>
      </c>
      <c r="D60">
        <v>1</v>
      </c>
      <c r="E60" s="10">
        <v>1</v>
      </c>
      <c r="F60" s="10">
        <v>1</v>
      </c>
      <c r="G60" s="10">
        <v>1</v>
      </c>
      <c r="H60" s="10">
        <v>0</v>
      </c>
      <c r="I60" s="10">
        <v>1</v>
      </c>
      <c r="J60" s="10">
        <v>0</v>
      </c>
      <c r="K60" s="10" t="s">
        <v>47</v>
      </c>
      <c r="L60" s="10">
        <f t="shared" si="11"/>
        <v>1</v>
      </c>
      <c r="M60" s="10">
        <v>0</v>
      </c>
      <c r="N60" s="10">
        <v>0</v>
      </c>
      <c r="O60" s="10">
        <v>1</v>
      </c>
      <c r="P60" s="10">
        <v>0</v>
      </c>
      <c r="Q60" s="10">
        <v>0</v>
      </c>
      <c r="R60" s="10">
        <v>0</v>
      </c>
      <c r="S60" s="10">
        <v>0</v>
      </c>
      <c r="T60" s="10">
        <f t="shared" si="2"/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1">
        <v>0</v>
      </c>
      <c r="AA60" s="11">
        <v>1</v>
      </c>
      <c r="AB60" s="11">
        <v>1</v>
      </c>
      <c r="AC60" s="11">
        <v>1</v>
      </c>
      <c r="AD60" s="11">
        <v>1</v>
      </c>
      <c r="AE60" s="11">
        <v>1</v>
      </c>
      <c r="AF60" s="11">
        <v>0</v>
      </c>
      <c r="AG60" s="11">
        <v>0</v>
      </c>
      <c r="AH60" s="11">
        <f t="shared" si="12"/>
        <v>1</v>
      </c>
      <c r="AI60" s="11">
        <v>0</v>
      </c>
      <c r="AJ60" s="11">
        <v>0</v>
      </c>
      <c r="AK60" s="11">
        <v>0</v>
      </c>
      <c r="AL60" s="11">
        <v>0</v>
      </c>
      <c r="AM60" s="11">
        <v>1</v>
      </c>
      <c r="AN60" s="11">
        <v>1</v>
      </c>
      <c r="AO60" s="11">
        <f t="shared" si="13"/>
        <v>1</v>
      </c>
      <c r="AP60" s="11">
        <v>1</v>
      </c>
      <c r="AQ60" s="11">
        <v>0</v>
      </c>
      <c r="AR60" s="11">
        <v>0</v>
      </c>
      <c r="AS60" s="11">
        <v>0</v>
      </c>
      <c r="AT60" s="11">
        <v>1</v>
      </c>
      <c r="AU60" s="12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4">
        <v>1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 t="s">
        <v>48</v>
      </c>
    </row>
    <row r="61" spans="1:73" s="14" customFormat="1" ht="14.75" customHeight="1" x14ac:dyDescent="0.2">
      <c r="A61" s="18" t="s">
        <v>104</v>
      </c>
      <c r="B61" t="s">
        <v>111</v>
      </c>
      <c r="C61">
        <v>1</v>
      </c>
      <c r="D61">
        <v>1</v>
      </c>
      <c r="E61" s="10">
        <v>1</v>
      </c>
      <c r="F61" s="10">
        <v>1</v>
      </c>
      <c r="G61" s="10">
        <v>1</v>
      </c>
      <c r="H61" s="10">
        <v>0</v>
      </c>
      <c r="I61" s="10">
        <v>1</v>
      </c>
      <c r="J61" s="10">
        <v>0</v>
      </c>
      <c r="K61" s="10" t="s">
        <v>47</v>
      </c>
      <c r="L61" s="10">
        <f t="shared" si="11"/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f t="shared" si="2"/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1">
        <v>1</v>
      </c>
      <c r="AA61" s="11">
        <v>1</v>
      </c>
      <c r="AB61" s="11">
        <v>1</v>
      </c>
      <c r="AC61" s="11">
        <v>0</v>
      </c>
      <c r="AD61" s="11">
        <v>1</v>
      </c>
      <c r="AE61" s="11">
        <v>1</v>
      </c>
      <c r="AF61" s="11">
        <v>0</v>
      </c>
      <c r="AG61" s="11">
        <v>0</v>
      </c>
      <c r="AH61" s="11">
        <f t="shared" si="12"/>
        <v>1</v>
      </c>
      <c r="AI61" s="11">
        <v>0</v>
      </c>
      <c r="AJ61" s="11">
        <v>0</v>
      </c>
      <c r="AK61" s="11">
        <v>0</v>
      </c>
      <c r="AL61" s="11">
        <v>1</v>
      </c>
      <c r="AM61" s="11">
        <v>0</v>
      </c>
      <c r="AN61" s="11">
        <v>0</v>
      </c>
      <c r="AO61" s="11">
        <f t="shared" si="13"/>
        <v>0</v>
      </c>
      <c r="AP61" s="11">
        <v>0</v>
      </c>
      <c r="AQ61" s="11" t="s">
        <v>47</v>
      </c>
      <c r="AR61" s="11">
        <v>0</v>
      </c>
      <c r="AS61" s="11">
        <v>0</v>
      </c>
      <c r="AT61" s="11">
        <v>0</v>
      </c>
      <c r="AU61" s="12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4">
        <v>0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 t="s">
        <v>48</v>
      </c>
    </row>
    <row r="62" spans="1:73" s="14" customFormat="1" ht="14.75" customHeight="1" x14ac:dyDescent="0.2">
      <c r="A62" s="18" t="s">
        <v>104</v>
      </c>
      <c r="B62" t="s">
        <v>112</v>
      </c>
      <c r="C62">
        <v>1</v>
      </c>
      <c r="D62">
        <v>1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10">
        <v>0</v>
      </c>
      <c r="K62" s="10" t="s">
        <v>47</v>
      </c>
      <c r="L62" s="10">
        <f t="shared" si="11"/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f t="shared" si="2"/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1">
        <v>0</v>
      </c>
      <c r="AA62" s="11">
        <v>1</v>
      </c>
      <c r="AB62" s="11" t="s">
        <v>47</v>
      </c>
      <c r="AC62" s="11" t="s">
        <v>47</v>
      </c>
      <c r="AD62" s="11" t="s">
        <v>47</v>
      </c>
      <c r="AE62" s="11" t="s">
        <v>47</v>
      </c>
      <c r="AF62" s="11" t="s">
        <v>47</v>
      </c>
      <c r="AG62" s="11" t="s">
        <v>47</v>
      </c>
      <c r="AH62" s="11" t="s">
        <v>47</v>
      </c>
      <c r="AI62" s="11" t="s">
        <v>47</v>
      </c>
      <c r="AJ62" s="11" t="s">
        <v>47</v>
      </c>
      <c r="AK62" s="11" t="s">
        <v>47</v>
      </c>
      <c r="AL62" s="11" t="s">
        <v>47</v>
      </c>
      <c r="AM62" s="11" t="s">
        <v>47</v>
      </c>
      <c r="AN62" s="11" t="s">
        <v>47</v>
      </c>
      <c r="AO62" s="11"/>
      <c r="AP62" s="11" t="s">
        <v>47</v>
      </c>
      <c r="AQ62" s="11" t="s">
        <v>47</v>
      </c>
      <c r="AR62" s="11" t="s">
        <v>47</v>
      </c>
      <c r="AS62" s="11" t="s">
        <v>47</v>
      </c>
      <c r="AT62" s="11" t="s">
        <v>47</v>
      </c>
      <c r="AU62" s="12" t="s">
        <v>47</v>
      </c>
      <c r="AV62" s="13">
        <v>1</v>
      </c>
      <c r="AW62" s="13">
        <v>1</v>
      </c>
      <c r="AX62" s="13">
        <v>0</v>
      </c>
      <c r="AY62" s="13">
        <v>0</v>
      </c>
      <c r="AZ62" s="13">
        <v>0</v>
      </c>
      <c r="BA62" s="13">
        <v>1</v>
      </c>
      <c r="BB62" s="13">
        <v>1</v>
      </c>
      <c r="BC62" s="13">
        <v>0</v>
      </c>
      <c r="BD62" s="13">
        <v>1</v>
      </c>
      <c r="BE62" s="13">
        <v>1</v>
      </c>
      <c r="BF62" s="13">
        <v>1</v>
      </c>
      <c r="BG62" s="13">
        <v>1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4">
        <v>0</v>
      </c>
      <c r="BO62" s="14">
        <v>0</v>
      </c>
      <c r="BP62" s="14">
        <v>1</v>
      </c>
      <c r="BQ62" s="14">
        <v>0</v>
      </c>
      <c r="BR62" s="14">
        <v>0</v>
      </c>
      <c r="BS62" s="14">
        <v>0</v>
      </c>
      <c r="BT62" s="14">
        <v>0</v>
      </c>
      <c r="BU62" s="14" t="s">
        <v>48</v>
      </c>
    </row>
    <row r="63" spans="1:73" s="14" customFormat="1" ht="14.75" customHeight="1" x14ac:dyDescent="0.2">
      <c r="A63" s="18" t="s">
        <v>104</v>
      </c>
      <c r="B63" t="s">
        <v>113</v>
      </c>
      <c r="C63">
        <v>1</v>
      </c>
      <c r="D63">
        <v>1</v>
      </c>
      <c r="E63" s="10">
        <v>1</v>
      </c>
      <c r="F63" s="10">
        <v>1</v>
      </c>
      <c r="G63" s="10">
        <v>1</v>
      </c>
      <c r="H63" s="10">
        <v>0</v>
      </c>
      <c r="I63" s="10">
        <v>1</v>
      </c>
      <c r="J63" s="10">
        <v>0</v>
      </c>
      <c r="K63" s="10" t="s">
        <v>47</v>
      </c>
      <c r="L63" s="10">
        <f t="shared" si="11"/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f t="shared" si="2"/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1">
        <v>1</v>
      </c>
      <c r="AA63" s="11">
        <v>1</v>
      </c>
      <c r="AB63" s="11">
        <v>1</v>
      </c>
      <c r="AC63" s="11">
        <v>0</v>
      </c>
      <c r="AD63" s="11">
        <v>1</v>
      </c>
      <c r="AE63" s="11">
        <v>0</v>
      </c>
      <c r="AF63" s="11">
        <v>1</v>
      </c>
      <c r="AG63" s="11">
        <v>0</v>
      </c>
      <c r="AH63" s="11">
        <f>IF(AI63+AJ63+AK63+AL63+AP63&gt;0,1,0)</f>
        <v>1</v>
      </c>
      <c r="AI63" s="11">
        <v>0</v>
      </c>
      <c r="AJ63" s="11">
        <v>1</v>
      </c>
      <c r="AK63" s="11">
        <v>0</v>
      </c>
      <c r="AL63" s="11">
        <v>1</v>
      </c>
      <c r="AM63" s="11">
        <v>0</v>
      </c>
      <c r="AN63" s="11">
        <v>0</v>
      </c>
      <c r="AO63" s="11">
        <f>IF(AM63+AN63=2,1,0)</f>
        <v>0</v>
      </c>
      <c r="AP63" s="11">
        <v>1</v>
      </c>
      <c r="AQ63" s="11">
        <v>0</v>
      </c>
      <c r="AR63" s="11">
        <v>0</v>
      </c>
      <c r="AS63" s="11">
        <v>0</v>
      </c>
      <c r="AT63" s="11">
        <v>1</v>
      </c>
      <c r="AU63" s="12">
        <v>0</v>
      </c>
      <c r="AV63" s="13">
        <v>0</v>
      </c>
      <c r="AW63" s="13">
        <v>1</v>
      </c>
      <c r="AX63" s="13">
        <v>0</v>
      </c>
      <c r="AY63" s="13">
        <v>0</v>
      </c>
      <c r="AZ63" s="13">
        <v>0</v>
      </c>
      <c r="BA63" s="13">
        <v>1</v>
      </c>
      <c r="BB63" s="13">
        <v>1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1</v>
      </c>
      <c r="BL63" s="13">
        <v>1</v>
      </c>
      <c r="BM63" s="13">
        <v>0</v>
      </c>
      <c r="BN63" s="14">
        <v>1</v>
      </c>
      <c r="BO63" s="14">
        <v>0</v>
      </c>
      <c r="BP63" s="14">
        <v>0</v>
      </c>
      <c r="BQ63" s="14">
        <v>0</v>
      </c>
      <c r="BR63" s="14">
        <v>1</v>
      </c>
      <c r="BS63" s="14">
        <v>0</v>
      </c>
      <c r="BT63" s="14">
        <v>0</v>
      </c>
      <c r="BU63" s="14" t="s">
        <v>48</v>
      </c>
    </row>
    <row r="64" spans="1:73" s="14" customFormat="1" ht="14.75" customHeight="1" x14ac:dyDescent="0.2">
      <c r="A64" s="18" t="s">
        <v>104</v>
      </c>
      <c r="B64" t="s">
        <v>114</v>
      </c>
      <c r="C64">
        <v>1</v>
      </c>
      <c r="D64">
        <v>1</v>
      </c>
      <c r="E64" s="10">
        <v>1</v>
      </c>
      <c r="F64" s="10">
        <v>1</v>
      </c>
      <c r="G64" s="10">
        <v>1</v>
      </c>
      <c r="H64" s="10">
        <v>0</v>
      </c>
      <c r="I64" s="10">
        <v>1</v>
      </c>
      <c r="J64" s="10">
        <v>0</v>
      </c>
      <c r="K64" s="10" t="s">
        <v>47</v>
      </c>
      <c r="L64" s="10">
        <f t="shared" si="11"/>
        <v>1</v>
      </c>
      <c r="M64" s="10">
        <v>0</v>
      </c>
      <c r="N64" s="10">
        <v>0</v>
      </c>
      <c r="O64" s="10">
        <v>1</v>
      </c>
      <c r="P64" s="10">
        <v>1</v>
      </c>
      <c r="Q64" s="10">
        <v>0</v>
      </c>
      <c r="R64" s="10">
        <v>0</v>
      </c>
      <c r="S64" s="10">
        <v>0</v>
      </c>
      <c r="T64" s="10">
        <f t="shared" si="2"/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1">
        <v>1</v>
      </c>
      <c r="AA64" s="11">
        <v>1</v>
      </c>
      <c r="AB64" s="11">
        <v>1</v>
      </c>
      <c r="AC64" s="11">
        <v>0</v>
      </c>
      <c r="AD64" s="11">
        <v>1</v>
      </c>
      <c r="AE64" s="11">
        <v>0</v>
      </c>
      <c r="AF64" s="11">
        <v>0</v>
      </c>
      <c r="AG64" s="11">
        <v>0</v>
      </c>
      <c r="AH64" s="11">
        <f>IF(AI64+AJ64+AK64+AL64+AP64&gt;0,1,0)</f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f>IF(AM64+AN64=2,1,0)</f>
        <v>0</v>
      </c>
      <c r="AP64" s="11">
        <v>0</v>
      </c>
      <c r="AQ64" s="11" t="s">
        <v>47</v>
      </c>
      <c r="AR64" s="11">
        <v>0</v>
      </c>
      <c r="AS64" s="11">
        <v>0</v>
      </c>
      <c r="AT64" s="11">
        <v>0</v>
      </c>
      <c r="AU64" s="12">
        <v>0</v>
      </c>
      <c r="AV64" s="13">
        <v>1</v>
      </c>
      <c r="AW64" s="13">
        <v>1</v>
      </c>
      <c r="AX64" s="13">
        <v>0</v>
      </c>
      <c r="AY64" s="13">
        <v>0</v>
      </c>
      <c r="AZ64" s="13">
        <v>0</v>
      </c>
      <c r="BA64" s="13">
        <v>1</v>
      </c>
      <c r="BB64" s="13">
        <v>1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1</v>
      </c>
      <c r="BM64" s="13">
        <v>0</v>
      </c>
      <c r="BN64" s="14">
        <v>0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 t="s">
        <v>115</v>
      </c>
    </row>
    <row r="65" spans="1:73" s="14" customFormat="1" ht="14.75" customHeight="1" x14ac:dyDescent="0.2">
      <c r="A65" s="18" t="s">
        <v>104</v>
      </c>
      <c r="B65" t="s">
        <v>116</v>
      </c>
      <c r="C65">
        <v>1</v>
      </c>
      <c r="D65">
        <v>1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0</v>
      </c>
      <c r="K65" s="10" t="s">
        <v>47</v>
      </c>
      <c r="L65" s="10">
        <f t="shared" si="11"/>
        <v>1</v>
      </c>
      <c r="M65" s="10">
        <v>0</v>
      </c>
      <c r="N65" s="10">
        <v>0</v>
      </c>
      <c r="O65" s="10">
        <v>1</v>
      </c>
      <c r="P65" s="10">
        <v>0</v>
      </c>
      <c r="Q65" s="10">
        <v>0</v>
      </c>
      <c r="R65" s="10">
        <v>1</v>
      </c>
      <c r="S65" s="10">
        <v>1</v>
      </c>
      <c r="T65" s="10">
        <f t="shared" si="2"/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1">
        <v>0</v>
      </c>
      <c r="AA65" s="11">
        <v>1</v>
      </c>
      <c r="AB65" s="11" t="s">
        <v>47</v>
      </c>
      <c r="AC65" s="11" t="s">
        <v>47</v>
      </c>
      <c r="AD65" s="11">
        <v>1</v>
      </c>
      <c r="AE65" s="11" t="s">
        <v>47</v>
      </c>
      <c r="AF65" s="11" t="s">
        <v>47</v>
      </c>
      <c r="AG65" s="11" t="s">
        <v>47</v>
      </c>
      <c r="AH65" s="11" t="s">
        <v>47</v>
      </c>
      <c r="AI65" s="11" t="s">
        <v>47</v>
      </c>
      <c r="AJ65" s="11" t="s">
        <v>47</v>
      </c>
      <c r="AK65" s="11" t="s">
        <v>47</v>
      </c>
      <c r="AL65" s="11" t="s">
        <v>47</v>
      </c>
      <c r="AM65" s="11" t="s">
        <v>47</v>
      </c>
      <c r="AN65" s="11" t="s">
        <v>47</v>
      </c>
      <c r="AO65" s="11"/>
      <c r="AP65" s="11" t="s">
        <v>47</v>
      </c>
      <c r="AQ65" s="11" t="s">
        <v>47</v>
      </c>
      <c r="AR65" s="11" t="s">
        <v>47</v>
      </c>
      <c r="AS65" s="11" t="s">
        <v>47</v>
      </c>
      <c r="AT65" s="11" t="s">
        <v>47</v>
      </c>
      <c r="AU65" s="12" t="s">
        <v>47</v>
      </c>
      <c r="AV65" s="13">
        <v>0</v>
      </c>
      <c r="AW65" s="13">
        <v>0</v>
      </c>
      <c r="AX65" s="13">
        <v>0</v>
      </c>
      <c r="AY65" s="13">
        <v>0</v>
      </c>
      <c r="AZ65" s="13">
        <v>1</v>
      </c>
      <c r="BA65" s="13">
        <v>1</v>
      </c>
      <c r="BB65" s="13">
        <v>1</v>
      </c>
      <c r="BC65" s="13">
        <v>0</v>
      </c>
      <c r="BD65" s="13">
        <v>1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1</v>
      </c>
      <c r="BL65" s="13">
        <v>1</v>
      </c>
      <c r="BM65" s="13">
        <v>0</v>
      </c>
      <c r="BN65" s="14">
        <v>0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 t="s">
        <v>48</v>
      </c>
    </row>
    <row r="66" spans="1:73" s="14" customFormat="1" ht="14.75" customHeight="1" x14ac:dyDescent="0.2">
      <c r="A66" s="18" t="s">
        <v>104</v>
      </c>
      <c r="B66" t="s">
        <v>117</v>
      </c>
      <c r="C66">
        <v>1</v>
      </c>
      <c r="D66">
        <v>1</v>
      </c>
      <c r="E66" s="10">
        <v>1</v>
      </c>
      <c r="F66" s="10">
        <v>1</v>
      </c>
      <c r="G66" s="10">
        <v>1</v>
      </c>
      <c r="H66" s="10">
        <v>0</v>
      </c>
      <c r="I66" s="10">
        <v>1</v>
      </c>
      <c r="J66" s="10">
        <v>0</v>
      </c>
      <c r="K66" s="10" t="s">
        <v>47</v>
      </c>
      <c r="L66" s="10">
        <f t="shared" si="11"/>
        <v>1</v>
      </c>
      <c r="M66" s="10">
        <v>1</v>
      </c>
      <c r="N66" s="10">
        <v>1</v>
      </c>
      <c r="O66" s="10">
        <v>1</v>
      </c>
      <c r="P66" s="10">
        <v>1</v>
      </c>
      <c r="Q66" s="10">
        <v>0</v>
      </c>
      <c r="R66" s="10">
        <v>0</v>
      </c>
      <c r="S66" s="10">
        <v>0</v>
      </c>
      <c r="T66" s="10">
        <f t="shared" si="2"/>
        <v>0</v>
      </c>
      <c r="U66" s="10">
        <v>0</v>
      </c>
      <c r="V66" s="10">
        <v>1</v>
      </c>
      <c r="W66" s="10">
        <v>0</v>
      </c>
      <c r="X66" s="10">
        <v>0</v>
      </c>
      <c r="Y66" s="10">
        <v>0</v>
      </c>
      <c r="Z66" s="11">
        <v>1</v>
      </c>
      <c r="AA66" s="11">
        <v>1</v>
      </c>
      <c r="AB66" s="11">
        <v>1</v>
      </c>
      <c r="AC66" s="11">
        <v>0</v>
      </c>
      <c r="AD66" s="11">
        <v>1</v>
      </c>
      <c r="AE66" s="11">
        <v>0</v>
      </c>
      <c r="AF66" s="11">
        <v>0</v>
      </c>
      <c r="AG66" s="11">
        <v>0</v>
      </c>
      <c r="AH66" s="11">
        <f>IF(AI66+AJ66+AK66+AL66+AP66&gt;0,1,0)</f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f>IF(AM66+AN66=2,1,0)</f>
        <v>0</v>
      </c>
      <c r="AP66" s="11">
        <v>0</v>
      </c>
      <c r="AQ66" s="11" t="s">
        <v>47</v>
      </c>
      <c r="AR66" s="11">
        <v>0</v>
      </c>
      <c r="AS66" s="11">
        <v>0</v>
      </c>
      <c r="AT66" s="11">
        <v>0</v>
      </c>
      <c r="AU66" s="12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1</v>
      </c>
      <c r="BA66" s="13">
        <v>1</v>
      </c>
      <c r="BB66" s="13">
        <v>1</v>
      </c>
      <c r="BC66" s="13">
        <v>1</v>
      </c>
      <c r="BD66" s="13">
        <v>0</v>
      </c>
      <c r="BE66" s="13">
        <v>0</v>
      </c>
      <c r="BF66" s="13">
        <v>0</v>
      </c>
      <c r="BG66" s="13">
        <v>1</v>
      </c>
      <c r="BH66" s="13">
        <v>0</v>
      </c>
      <c r="BI66" s="13">
        <v>0</v>
      </c>
      <c r="BJ66" s="13">
        <v>1</v>
      </c>
      <c r="BK66" s="13">
        <v>1</v>
      </c>
      <c r="BL66" s="13">
        <v>1</v>
      </c>
      <c r="BM66" s="13">
        <v>0</v>
      </c>
      <c r="BN66" s="14">
        <v>0</v>
      </c>
      <c r="BO66" s="14">
        <v>0</v>
      </c>
      <c r="BP66" s="14">
        <v>1</v>
      </c>
      <c r="BQ66" s="14">
        <v>0</v>
      </c>
      <c r="BR66" s="14">
        <v>0</v>
      </c>
      <c r="BS66" s="14">
        <v>0</v>
      </c>
      <c r="BT66" s="14">
        <v>0</v>
      </c>
      <c r="BU66" s="14" t="s">
        <v>48</v>
      </c>
    </row>
    <row r="67" spans="1:73" s="14" customFormat="1" ht="14.75" customHeight="1" x14ac:dyDescent="0.2">
      <c r="A67" s="18" t="s">
        <v>104</v>
      </c>
      <c r="B67" t="s">
        <v>118</v>
      </c>
      <c r="C67">
        <v>1</v>
      </c>
      <c r="D67">
        <v>1</v>
      </c>
      <c r="E67" s="10">
        <v>1</v>
      </c>
      <c r="F67" s="10">
        <v>1</v>
      </c>
      <c r="G67" s="10">
        <v>1</v>
      </c>
      <c r="H67" s="10">
        <v>0</v>
      </c>
      <c r="I67" s="10">
        <v>1</v>
      </c>
      <c r="J67" s="10">
        <v>0</v>
      </c>
      <c r="K67" s="10" t="s">
        <v>47</v>
      </c>
      <c r="L67" s="10">
        <f t="shared" si="11"/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f t="shared" ref="T67:T90" si="14">IF(R67+S67=2,1,0)</f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1">
        <v>1</v>
      </c>
      <c r="AA67" s="11">
        <v>1</v>
      </c>
      <c r="AB67" s="11">
        <v>1</v>
      </c>
      <c r="AC67" s="11">
        <v>1</v>
      </c>
      <c r="AD67" s="11">
        <v>1</v>
      </c>
      <c r="AE67" s="11">
        <v>1</v>
      </c>
      <c r="AF67" s="11">
        <v>0</v>
      </c>
      <c r="AG67" s="11">
        <v>0</v>
      </c>
      <c r="AH67" s="11">
        <f>IF(AI67+AJ67+AK67+AL67+AP67&gt;0,1,0)</f>
        <v>1</v>
      </c>
      <c r="AI67" s="11">
        <v>0</v>
      </c>
      <c r="AJ67" s="11">
        <v>1</v>
      </c>
      <c r="AK67" s="11">
        <v>0</v>
      </c>
      <c r="AL67" s="11">
        <v>0</v>
      </c>
      <c r="AM67" s="11">
        <v>0</v>
      </c>
      <c r="AN67" s="11">
        <v>0</v>
      </c>
      <c r="AO67" s="11">
        <f>IF(AM67+AN67=2,1,0)</f>
        <v>0</v>
      </c>
      <c r="AP67" s="11">
        <v>0</v>
      </c>
      <c r="AQ67" s="11" t="s">
        <v>47</v>
      </c>
      <c r="AR67" s="11">
        <v>0</v>
      </c>
      <c r="AS67" s="11">
        <v>0</v>
      </c>
      <c r="AT67" s="11">
        <v>1</v>
      </c>
      <c r="AU67" s="12">
        <v>0</v>
      </c>
      <c r="AV67" s="13">
        <v>1</v>
      </c>
      <c r="AW67" s="13">
        <v>0</v>
      </c>
      <c r="AX67" s="13">
        <v>0</v>
      </c>
      <c r="AY67" s="13">
        <v>0</v>
      </c>
      <c r="AZ67" s="13">
        <v>0</v>
      </c>
      <c r="BA67" s="13">
        <v>1</v>
      </c>
      <c r="BB67" s="13">
        <v>0</v>
      </c>
      <c r="BC67" s="13">
        <v>0</v>
      </c>
      <c r="BD67" s="13">
        <v>1</v>
      </c>
      <c r="BE67" s="13">
        <v>1</v>
      </c>
      <c r="BF67" s="13">
        <v>1</v>
      </c>
      <c r="BG67" s="13">
        <v>1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4">
        <v>0</v>
      </c>
      <c r="BO67" s="14">
        <v>0</v>
      </c>
      <c r="BP67" s="14">
        <v>1</v>
      </c>
      <c r="BQ67" s="14">
        <v>0</v>
      </c>
      <c r="BR67" s="14">
        <v>0</v>
      </c>
      <c r="BS67" s="14">
        <v>0</v>
      </c>
      <c r="BT67" s="14">
        <v>0</v>
      </c>
      <c r="BU67" s="14" t="s">
        <v>48</v>
      </c>
    </row>
    <row r="68" spans="1:73" s="14" customFormat="1" ht="14.75" customHeight="1" x14ac:dyDescent="0.2">
      <c r="A68" s="18" t="s">
        <v>119</v>
      </c>
      <c r="B68" t="s">
        <v>120</v>
      </c>
      <c r="C68">
        <v>1</v>
      </c>
      <c r="D68">
        <v>1</v>
      </c>
      <c r="E68" s="10">
        <v>1</v>
      </c>
      <c r="F68" s="10">
        <v>1</v>
      </c>
      <c r="G68" s="10">
        <v>1</v>
      </c>
      <c r="H68" s="10">
        <v>0</v>
      </c>
      <c r="I68" s="10">
        <v>1</v>
      </c>
      <c r="J68" s="10">
        <v>0</v>
      </c>
      <c r="K68" s="10" t="s">
        <v>47</v>
      </c>
      <c r="L68" s="10">
        <v>1</v>
      </c>
      <c r="M68" s="10">
        <v>1</v>
      </c>
      <c r="N68" s="10">
        <v>0</v>
      </c>
      <c r="O68" s="10">
        <v>0</v>
      </c>
      <c r="P68" s="10">
        <v>0</v>
      </c>
      <c r="Q68" s="10">
        <v>1</v>
      </c>
      <c r="R68" s="10">
        <v>0</v>
      </c>
      <c r="S68" s="10">
        <v>0</v>
      </c>
      <c r="T68" s="10">
        <f t="shared" si="14"/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1">
        <v>0</v>
      </c>
      <c r="AA68" s="11">
        <v>1</v>
      </c>
      <c r="AB68" s="11" t="s">
        <v>47</v>
      </c>
      <c r="AC68" s="11" t="s">
        <v>47</v>
      </c>
      <c r="AD68" s="11" t="s">
        <v>47</v>
      </c>
      <c r="AE68" s="11" t="s">
        <v>47</v>
      </c>
      <c r="AF68" s="11" t="s">
        <v>47</v>
      </c>
      <c r="AG68" s="11" t="s">
        <v>47</v>
      </c>
      <c r="AH68" s="11" t="s">
        <v>47</v>
      </c>
      <c r="AI68" s="11" t="s">
        <v>47</v>
      </c>
      <c r="AJ68" s="11" t="s">
        <v>47</v>
      </c>
      <c r="AK68" s="11" t="s">
        <v>47</v>
      </c>
      <c r="AL68" s="11" t="s">
        <v>47</v>
      </c>
      <c r="AM68" s="11" t="s">
        <v>47</v>
      </c>
      <c r="AN68" s="11" t="s">
        <v>47</v>
      </c>
      <c r="AO68" s="11"/>
      <c r="AP68" s="11" t="s">
        <v>47</v>
      </c>
      <c r="AQ68" s="11" t="s">
        <v>47</v>
      </c>
      <c r="AR68" s="11" t="s">
        <v>47</v>
      </c>
      <c r="AS68" s="11" t="s">
        <v>47</v>
      </c>
      <c r="AT68" s="11" t="s">
        <v>47</v>
      </c>
      <c r="AU68" s="12" t="s">
        <v>47</v>
      </c>
      <c r="AV68" s="13">
        <v>1</v>
      </c>
      <c r="AW68" s="13">
        <v>1</v>
      </c>
      <c r="AX68" s="13">
        <v>0</v>
      </c>
      <c r="AY68" s="13">
        <v>1</v>
      </c>
      <c r="AZ68" s="13">
        <v>0</v>
      </c>
      <c r="BA68" s="13">
        <v>1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1</v>
      </c>
      <c r="BM68" s="13">
        <v>0</v>
      </c>
      <c r="BN68" s="14">
        <v>0</v>
      </c>
      <c r="BO68" s="14">
        <v>0</v>
      </c>
      <c r="BP68" s="14">
        <v>0</v>
      </c>
      <c r="BQ68" s="14">
        <v>0</v>
      </c>
      <c r="BR68" s="14">
        <v>1</v>
      </c>
      <c r="BS68" s="14">
        <v>0</v>
      </c>
      <c r="BT68" s="14">
        <v>0</v>
      </c>
      <c r="BU68" s="14" t="s">
        <v>48</v>
      </c>
    </row>
    <row r="69" spans="1:73" s="14" customFormat="1" ht="14.75" customHeight="1" x14ac:dyDescent="0.2">
      <c r="A69" s="18" t="s">
        <v>119</v>
      </c>
      <c r="B69" t="s">
        <v>121</v>
      </c>
      <c r="C69">
        <v>1</v>
      </c>
      <c r="D69">
        <v>1</v>
      </c>
      <c r="E69" s="10">
        <v>1</v>
      </c>
      <c r="F69" s="10">
        <v>1</v>
      </c>
      <c r="G69" s="10">
        <v>1</v>
      </c>
      <c r="H69" s="10">
        <v>0</v>
      </c>
      <c r="I69" s="10">
        <v>1</v>
      </c>
      <c r="J69" s="10">
        <v>0</v>
      </c>
      <c r="K69" s="10" t="s">
        <v>47</v>
      </c>
      <c r="L69" s="10">
        <v>1</v>
      </c>
      <c r="M69" s="10">
        <v>0</v>
      </c>
      <c r="N69" s="10">
        <v>0</v>
      </c>
      <c r="O69" s="10">
        <v>0</v>
      </c>
      <c r="P69" s="10">
        <v>1</v>
      </c>
      <c r="Q69" s="10">
        <v>0</v>
      </c>
      <c r="R69" s="10">
        <v>0</v>
      </c>
      <c r="S69" s="10">
        <v>0</v>
      </c>
      <c r="T69" s="10">
        <f t="shared" si="14"/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1">
        <v>0</v>
      </c>
      <c r="AA69" s="11">
        <v>1</v>
      </c>
      <c r="AB69" s="16" t="s">
        <v>47</v>
      </c>
      <c r="AC69" s="11" t="s">
        <v>47</v>
      </c>
      <c r="AD69" s="11" t="s">
        <v>47</v>
      </c>
      <c r="AE69" s="11" t="s">
        <v>47</v>
      </c>
      <c r="AF69" s="11" t="s">
        <v>47</v>
      </c>
      <c r="AG69" s="11" t="s">
        <v>47</v>
      </c>
      <c r="AH69" s="11" t="s">
        <v>47</v>
      </c>
      <c r="AI69" s="11" t="s">
        <v>47</v>
      </c>
      <c r="AJ69" s="11" t="s">
        <v>47</v>
      </c>
      <c r="AK69" s="11" t="s">
        <v>47</v>
      </c>
      <c r="AL69" s="11" t="s">
        <v>47</v>
      </c>
      <c r="AM69" s="11" t="s">
        <v>47</v>
      </c>
      <c r="AN69" s="11" t="s">
        <v>47</v>
      </c>
      <c r="AO69" s="11"/>
      <c r="AP69" s="11" t="s">
        <v>47</v>
      </c>
      <c r="AQ69" s="11" t="s">
        <v>47</v>
      </c>
      <c r="AR69" s="11" t="s">
        <v>47</v>
      </c>
      <c r="AS69" s="11" t="s">
        <v>47</v>
      </c>
      <c r="AT69" s="11" t="s">
        <v>47</v>
      </c>
      <c r="AU69" s="11" t="s">
        <v>47</v>
      </c>
      <c r="AV69" s="13">
        <v>0</v>
      </c>
      <c r="AW69" s="13">
        <v>0</v>
      </c>
      <c r="AX69" s="13">
        <v>0</v>
      </c>
      <c r="AY69" s="13">
        <v>0</v>
      </c>
      <c r="AZ69" s="13">
        <v>0</v>
      </c>
      <c r="BA69" s="13">
        <v>0</v>
      </c>
      <c r="BB69" s="13">
        <v>0</v>
      </c>
      <c r="BC69" s="13">
        <v>0</v>
      </c>
      <c r="BD69" s="13">
        <v>0</v>
      </c>
      <c r="BE69" s="13">
        <v>0</v>
      </c>
      <c r="BF69" s="13">
        <v>0</v>
      </c>
      <c r="BG69" s="13">
        <v>0</v>
      </c>
      <c r="BH69" s="13">
        <v>0</v>
      </c>
      <c r="BI69" s="13">
        <v>0</v>
      </c>
      <c r="BJ69" s="13">
        <v>0</v>
      </c>
      <c r="BK69" s="13">
        <v>0</v>
      </c>
      <c r="BL69" s="13">
        <v>0</v>
      </c>
      <c r="BM69" s="13">
        <v>0</v>
      </c>
      <c r="BN69" s="14">
        <v>0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 t="s">
        <v>48</v>
      </c>
    </row>
    <row r="70" spans="1:73" s="14" customFormat="1" ht="14.75" customHeight="1" x14ac:dyDescent="0.2">
      <c r="A70" s="18" t="s">
        <v>119</v>
      </c>
      <c r="B70" t="s">
        <v>122</v>
      </c>
      <c r="C70">
        <v>1</v>
      </c>
      <c r="D70">
        <v>1</v>
      </c>
      <c r="E70" s="10">
        <v>1</v>
      </c>
      <c r="F70" s="10">
        <v>1</v>
      </c>
      <c r="G70" s="10">
        <v>1</v>
      </c>
      <c r="H70" s="10">
        <v>0</v>
      </c>
      <c r="I70" s="10">
        <v>1</v>
      </c>
      <c r="J70" s="10">
        <v>0</v>
      </c>
      <c r="K70" s="10" t="s">
        <v>47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f t="shared" si="14"/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1">
        <v>1</v>
      </c>
      <c r="AA70" s="11">
        <v>1</v>
      </c>
      <c r="AB70" s="11">
        <v>1</v>
      </c>
      <c r="AC70" s="11">
        <v>0</v>
      </c>
      <c r="AD70" s="11">
        <v>1</v>
      </c>
      <c r="AE70" s="11">
        <v>0</v>
      </c>
      <c r="AF70" s="11">
        <v>0</v>
      </c>
      <c r="AG70" s="11">
        <v>0</v>
      </c>
      <c r="AH70" s="11">
        <f>IF(AI70+AJ70+AK70+AL70+AP70&gt;0,1,0)</f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1</v>
      </c>
      <c r="AN70" s="11">
        <v>0</v>
      </c>
      <c r="AO70" s="11">
        <f>IF(AM70+AN70=2,1,0)</f>
        <v>0</v>
      </c>
      <c r="AP70" s="11">
        <v>0</v>
      </c>
      <c r="AQ70" s="11" t="s">
        <v>47</v>
      </c>
      <c r="AR70" s="11">
        <v>0</v>
      </c>
      <c r="AS70" s="11">
        <v>0</v>
      </c>
      <c r="AT70" s="11">
        <v>0</v>
      </c>
      <c r="AU70" s="12">
        <v>0</v>
      </c>
      <c r="AV70" s="13">
        <v>1</v>
      </c>
      <c r="AW70" s="13">
        <v>1</v>
      </c>
      <c r="AX70" s="13">
        <v>0</v>
      </c>
      <c r="AY70" s="13">
        <v>0</v>
      </c>
      <c r="AZ70" s="13">
        <v>0</v>
      </c>
      <c r="BA70" s="13">
        <v>1</v>
      </c>
      <c r="BB70" s="13">
        <v>0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1</v>
      </c>
      <c r="BJ70" s="13">
        <v>0</v>
      </c>
      <c r="BK70" s="13">
        <v>0</v>
      </c>
      <c r="BL70" s="13">
        <v>1</v>
      </c>
      <c r="BM70" s="13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1</v>
      </c>
      <c r="BS70" s="14">
        <v>1</v>
      </c>
      <c r="BT70" s="14">
        <v>0</v>
      </c>
      <c r="BU70" s="14" t="s">
        <v>48</v>
      </c>
    </row>
    <row r="71" spans="1:73" s="14" customFormat="1" ht="14.75" customHeight="1" x14ac:dyDescent="0.2">
      <c r="A71" s="18" t="s">
        <v>119</v>
      </c>
      <c r="B71" t="s">
        <v>123</v>
      </c>
      <c r="C71">
        <v>1</v>
      </c>
      <c r="D71">
        <v>1</v>
      </c>
      <c r="E71" s="10">
        <v>1</v>
      </c>
      <c r="F71" s="10">
        <v>1</v>
      </c>
      <c r="G71" s="10">
        <v>1</v>
      </c>
      <c r="H71" s="10">
        <v>0</v>
      </c>
      <c r="I71" s="10">
        <v>1</v>
      </c>
      <c r="J71" s="10">
        <v>0</v>
      </c>
      <c r="K71" s="10" t="s">
        <v>47</v>
      </c>
      <c r="L71" s="10">
        <v>1</v>
      </c>
      <c r="M71" s="10">
        <v>0</v>
      </c>
      <c r="N71" s="10">
        <v>0</v>
      </c>
      <c r="O71" s="10">
        <v>1</v>
      </c>
      <c r="P71" s="10">
        <v>0</v>
      </c>
      <c r="Q71" s="10">
        <v>0</v>
      </c>
      <c r="R71" s="10">
        <v>0</v>
      </c>
      <c r="S71" s="10">
        <v>0</v>
      </c>
      <c r="T71" s="10">
        <f t="shared" si="14"/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1">
        <v>0</v>
      </c>
      <c r="AA71" s="11">
        <v>1</v>
      </c>
      <c r="AB71" s="16" t="s">
        <v>47</v>
      </c>
      <c r="AC71" s="11" t="s">
        <v>47</v>
      </c>
      <c r="AD71" s="11" t="s">
        <v>47</v>
      </c>
      <c r="AE71" s="11" t="s">
        <v>47</v>
      </c>
      <c r="AF71" s="11" t="s">
        <v>47</v>
      </c>
      <c r="AG71" s="11" t="s">
        <v>47</v>
      </c>
      <c r="AH71" s="11" t="s">
        <v>47</v>
      </c>
      <c r="AI71" s="11" t="s">
        <v>47</v>
      </c>
      <c r="AJ71" s="11" t="s">
        <v>47</v>
      </c>
      <c r="AK71" s="11" t="s">
        <v>47</v>
      </c>
      <c r="AL71" s="11" t="s">
        <v>47</v>
      </c>
      <c r="AM71" s="11" t="s">
        <v>47</v>
      </c>
      <c r="AN71" s="11" t="s">
        <v>47</v>
      </c>
      <c r="AO71" s="11"/>
      <c r="AP71" s="11" t="s">
        <v>47</v>
      </c>
      <c r="AQ71" s="11" t="s">
        <v>47</v>
      </c>
      <c r="AR71" s="11" t="s">
        <v>47</v>
      </c>
      <c r="AS71" s="11" t="s">
        <v>47</v>
      </c>
      <c r="AT71" s="11" t="s">
        <v>47</v>
      </c>
      <c r="AU71" s="11" t="s">
        <v>47</v>
      </c>
      <c r="AV71" s="13">
        <v>0</v>
      </c>
      <c r="AW71" s="13">
        <v>0</v>
      </c>
      <c r="AX71" s="13">
        <v>0</v>
      </c>
      <c r="AY71" s="13">
        <v>0</v>
      </c>
      <c r="AZ71" s="13">
        <v>1</v>
      </c>
      <c r="BA71" s="13">
        <v>1</v>
      </c>
      <c r="BB71" s="13">
        <v>0</v>
      </c>
      <c r="BC71" s="13">
        <v>1</v>
      </c>
      <c r="BD71" s="13">
        <v>1</v>
      </c>
      <c r="BE71" s="13">
        <v>1</v>
      </c>
      <c r="BF71" s="13">
        <v>1</v>
      </c>
      <c r="BG71" s="13">
        <v>0</v>
      </c>
      <c r="BH71" s="13">
        <v>0</v>
      </c>
      <c r="BI71" s="13">
        <v>0</v>
      </c>
      <c r="BJ71" s="13">
        <v>0</v>
      </c>
      <c r="BK71" s="13">
        <v>0</v>
      </c>
      <c r="BL71" s="13">
        <v>0</v>
      </c>
      <c r="BM71" s="13">
        <v>0</v>
      </c>
      <c r="BN71" s="14">
        <v>0</v>
      </c>
      <c r="BO71" s="14">
        <v>0</v>
      </c>
      <c r="BP71" s="14">
        <v>0</v>
      </c>
      <c r="BQ71" s="14">
        <v>0</v>
      </c>
      <c r="BR71" s="14">
        <v>1</v>
      </c>
      <c r="BS71" s="14">
        <v>0</v>
      </c>
      <c r="BT71" s="14">
        <v>0</v>
      </c>
      <c r="BU71" s="14" t="s">
        <v>48</v>
      </c>
    </row>
    <row r="72" spans="1:73" s="14" customFormat="1" ht="14.75" customHeight="1" x14ac:dyDescent="0.2">
      <c r="A72" s="18" t="s">
        <v>119</v>
      </c>
      <c r="B72" t="s">
        <v>124</v>
      </c>
      <c r="C72">
        <v>1</v>
      </c>
      <c r="D72">
        <v>1</v>
      </c>
      <c r="E72" s="10">
        <v>1</v>
      </c>
      <c r="F72" s="10">
        <v>1</v>
      </c>
      <c r="G72" s="10">
        <v>1</v>
      </c>
      <c r="H72" s="10">
        <v>1</v>
      </c>
      <c r="I72" s="10">
        <v>1</v>
      </c>
      <c r="J72" s="10">
        <v>0</v>
      </c>
      <c r="K72" s="10" t="s">
        <v>47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f t="shared" si="14"/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1">
        <v>0</v>
      </c>
      <c r="AA72" s="11">
        <v>1</v>
      </c>
      <c r="AB72" s="11" t="s">
        <v>47</v>
      </c>
      <c r="AC72" s="11" t="s">
        <v>47</v>
      </c>
      <c r="AD72" s="11" t="s">
        <v>47</v>
      </c>
      <c r="AE72" s="11" t="s">
        <v>47</v>
      </c>
      <c r="AF72" s="11" t="s">
        <v>47</v>
      </c>
      <c r="AG72" s="11" t="s">
        <v>47</v>
      </c>
      <c r="AH72" s="11" t="s">
        <v>47</v>
      </c>
      <c r="AI72" s="11" t="s">
        <v>47</v>
      </c>
      <c r="AJ72" s="11" t="s">
        <v>47</v>
      </c>
      <c r="AK72" s="11" t="s">
        <v>47</v>
      </c>
      <c r="AL72" s="11" t="s">
        <v>47</v>
      </c>
      <c r="AM72" s="11" t="s">
        <v>47</v>
      </c>
      <c r="AN72" s="11" t="s">
        <v>47</v>
      </c>
      <c r="AO72" s="11"/>
      <c r="AP72" s="11" t="s">
        <v>47</v>
      </c>
      <c r="AQ72" s="11" t="s">
        <v>47</v>
      </c>
      <c r="AR72" s="15" t="s">
        <v>47</v>
      </c>
      <c r="AS72" s="11" t="s">
        <v>47</v>
      </c>
      <c r="AT72" s="11" t="s">
        <v>47</v>
      </c>
      <c r="AU72" s="12" t="s">
        <v>47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v>1</v>
      </c>
      <c r="BB72" s="13">
        <v>1</v>
      </c>
      <c r="BC72" s="13">
        <v>0</v>
      </c>
      <c r="BD72" s="13">
        <v>0</v>
      </c>
      <c r="BE72" s="13">
        <v>0</v>
      </c>
      <c r="BF72" s="13">
        <v>0</v>
      </c>
      <c r="BG72" s="13">
        <v>1</v>
      </c>
      <c r="BH72" s="13">
        <v>0</v>
      </c>
      <c r="BI72" s="13">
        <v>0</v>
      </c>
      <c r="BJ72" s="13">
        <v>0</v>
      </c>
      <c r="BK72" s="13">
        <v>0</v>
      </c>
      <c r="BL72" s="13">
        <v>0</v>
      </c>
      <c r="BM72" s="13">
        <v>0</v>
      </c>
      <c r="BN72" s="14">
        <v>0</v>
      </c>
      <c r="BO72" s="14">
        <v>0</v>
      </c>
      <c r="BP72" s="14">
        <v>1</v>
      </c>
      <c r="BQ72" s="14">
        <v>0</v>
      </c>
      <c r="BR72" s="14">
        <v>0</v>
      </c>
      <c r="BS72" s="14">
        <v>0</v>
      </c>
      <c r="BT72" s="14">
        <v>0</v>
      </c>
      <c r="BU72" s="14" t="s">
        <v>48</v>
      </c>
    </row>
    <row r="73" spans="1:73" s="14" customFormat="1" ht="14.75" customHeight="1" x14ac:dyDescent="0.2">
      <c r="A73" s="18" t="s">
        <v>119</v>
      </c>
      <c r="B73" t="s">
        <v>125</v>
      </c>
      <c r="C73">
        <v>1</v>
      </c>
      <c r="D73">
        <v>1</v>
      </c>
      <c r="E73" s="10">
        <v>0</v>
      </c>
      <c r="F73" s="10">
        <v>1</v>
      </c>
      <c r="G73" s="10">
        <v>1</v>
      </c>
      <c r="H73" s="10" t="s">
        <v>47</v>
      </c>
      <c r="I73" s="10">
        <v>1</v>
      </c>
      <c r="J73" s="10" t="s">
        <v>47</v>
      </c>
      <c r="K73" s="10" t="s">
        <v>47</v>
      </c>
      <c r="L73" s="10" t="s">
        <v>47</v>
      </c>
      <c r="M73" s="10" t="s">
        <v>47</v>
      </c>
      <c r="N73" s="10" t="s">
        <v>47</v>
      </c>
      <c r="O73" s="10" t="s">
        <v>47</v>
      </c>
      <c r="P73" s="10" t="s">
        <v>47</v>
      </c>
      <c r="Q73" s="10" t="s">
        <v>47</v>
      </c>
      <c r="R73" s="10" t="s">
        <v>47</v>
      </c>
      <c r="S73" s="10" t="s">
        <v>47</v>
      </c>
      <c r="T73" s="10" t="s">
        <v>47</v>
      </c>
      <c r="U73" s="10" t="s">
        <v>47</v>
      </c>
      <c r="V73" s="10" t="s">
        <v>47</v>
      </c>
      <c r="W73" s="10" t="s">
        <v>47</v>
      </c>
      <c r="X73" s="10" t="s">
        <v>47</v>
      </c>
      <c r="Y73" s="10" t="s">
        <v>47</v>
      </c>
      <c r="Z73" s="11">
        <v>1</v>
      </c>
      <c r="AA73" s="11">
        <v>1</v>
      </c>
      <c r="AB73" s="11">
        <v>1</v>
      </c>
      <c r="AC73" s="11">
        <v>1</v>
      </c>
      <c r="AD73" s="11">
        <v>1</v>
      </c>
      <c r="AE73" s="11">
        <v>0</v>
      </c>
      <c r="AF73" s="11">
        <v>0</v>
      </c>
      <c r="AG73" s="11">
        <v>0</v>
      </c>
      <c r="AH73" s="11">
        <f t="shared" ref="AH73:AH85" si="15">IF(AI73+AJ73+AK73+AL73+AP73&gt;0,1,0)</f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f t="shared" ref="AO73:AO85" si="16">IF(AM73+AN73=2,1,0)</f>
        <v>0</v>
      </c>
      <c r="AP73" s="11">
        <v>0</v>
      </c>
      <c r="AQ73" s="11" t="s">
        <v>47</v>
      </c>
      <c r="AR73" s="11">
        <v>0</v>
      </c>
      <c r="AS73" s="11">
        <v>0</v>
      </c>
      <c r="AT73" s="11">
        <v>0</v>
      </c>
      <c r="AU73" s="12">
        <v>0</v>
      </c>
      <c r="AV73" s="13">
        <v>1</v>
      </c>
      <c r="AW73" s="13">
        <v>0</v>
      </c>
      <c r="AX73" s="13">
        <v>0</v>
      </c>
      <c r="AY73" s="13">
        <v>0</v>
      </c>
      <c r="AZ73" s="13">
        <v>0</v>
      </c>
      <c r="BA73" s="13">
        <v>1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4">
        <v>0</v>
      </c>
      <c r="BO73" s="14">
        <v>0</v>
      </c>
      <c r="BP73" s="14">
        <v>0</v>
      </c>
      <c r="BQ73" s="14">
        <v>0</v>
      </c>
      <c r="BR73" s="14">
        <v>0</v>
      </c>
      <c r="BS73" s="14">
        <v>1</v>
      </c>
      <c r="BT73" s="14">
        <v>0</v>
      </c>
      <c r="BU73" s="14" t="s">
        <v>48</v>
      </c>
    </row>
    <row r="74" spans="1:73" s="14" customFormat="1" ht="14.75" customHeight="1" x14ac:dyDescent="0.2">
      <c r="A74" s="18" t="s">
        <v>119</v>
      </c>
      <c r="B74" t="s">
        <v>126</v>
      </c>
      <c r="C74">
        <v>1</v>
      </c>
      <c r="D74">
        <v>1</v>
      </c>
      <c r="E74" s="10">
        <v>1</v>
      </c>
      <c r="F74" s="10">
        <v>1</v>
      </c>
      <c r="G74" s="10">
        <v>1</v>
      </c>
      <c r="H74" s="10">
        <v>0</v>
      </c>
      <c r="I74" s="10">
        <v>1</v>
      </c>
      <c r="J74" s="10">
        <v>0</v>
      </c>
      <c r="K74" s="10" t="s">
        <v>47</v>
      </c>
      <c r="L74" s="10">
        <v>1</v>
      </c>
      <c r="M74" s="10">
        <v>1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f t="shared" si="14"/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1">
        <v>1</v>
      </c>
      <c r="AA74" s="11">
        <v>1</v>
      </c>
      <c r="AB74" s="11">
        <v>1</v>
      </c>
      <c r="AC74" s="11">
        <v>0</v>
      </c>
      <c r="AD74" s="11">
        <v>1</v>
      </c>
      <c r="AE74" s="11">
        <v>1</v>
      </c>
      <c r="AF74" s="11">
        <v>0</v>
      </c>
      <c r="AG74" s="11">
        <v>0</v>
      </c>
      <c r="AH74" s="11">
        <f t="shared" si="15"/>
        <v>1</v>
      </c>
      <c r="AI74" s="11">
        <v>0</v>
      </c>
      <c r="AJ74" s="11">
        <v>0</v>
      </c>
      <c r="AK74" s="11">
        <v>1</v>
      </c>
      <c r="AL74" s="11">
        <v>1</v>
      </c>
      <c r="AM74" s="11">
        <v>1</v>
      </c>
      <c r="AN74" s="11">
        <v>0</v>
      </c>
      <c r="AO74" s="11">
        <f t="shared" si="16"/>
        <v>0</v>
      </c>
      <c r="AP74" s="11">
        <v>1</v>
      </c>
      <c r="AQ74" s="11">
        <v>0</v>
      </c>
      <c r="AR74" s="11">
        <v>0</v>
      </c>
      <c r="AS74" s="11">
        <v>0</v>
      </c>
      <c r="AT74" s="11">
        <v>0</v>
      </c>
      <c r="AU74" s="12">
        <v>0</v>
      </c>
      <c r="AV74" s="13">
        <v>1</v>
      </c>
      <c r="AW74" s="13">
        <v>1</v>
      </c>
      <c r="AX74" s="13">
        <v>0</v>
      </c>
      <c r="AY74" s="13">
        <v>0</v>
      </c>
      <c r="AZ74" s="13">
        <v>0</v>
      </c>
      <c r="BA74" s="13">
        <v>1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1</v>
      </c>
      <c r="BM74" s="13">
        <v>0</v>
      </c>
      <c r="BN74" s="14">
        <v>1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 t="s">
        <v>48</v>
      </c>
    </row>
    <row r="75" spans="1:73" s="14" customFormat="1" ht="14.75" customHeight="1" x14ac:dyDescent="0.2">
      <c r="A75" s="18" t="s">
        <v>119</v>
      </c>
      <c r="B75" t="s">
        <v>127</v>
      </c>
      <c r="C75">
        <v>1</v>
      </c>
      <c r="D75">
        <v>1</v>
      </c>
      <c r="E75" s="10">
        <v>0</v>
      </c>
      <c r="F75" s="10">
        <v>1</v>
      </c>
      <c r="G75" s="10">
        <v>1</v>
      </c>
      <c r="H75" s="10" t="s">
        <v>47</v>
      </c>
      <c r="I75" s="10">
        <v>1</v>
      </c>
      <c r="J75" s="10" t="s">
        <v>47</v>
      </c>
      <c r="K75" s="10" t="s">
        <v>47</v>
      </c>
      <c r="L75" s="10" t="s">
        <v>47</v>
      </c>
      <c r="M75" s="10" t="s">
        <v>47</v>
      </c>
      <c r="N75" s="10" t="s">
        <v>47</v>
      </c>
      <c r="O75" s="10" t="s">
        <v>47</v>
      </c>
      <c r="P75" s="10" t="s">
        <v>47</v>
      </c>
      <c r="Q75" s="10" t="s">
        <v>47</v>
      </c>
      <c r="R75" s="10" t="s">
        <v>47</v>
      </c>
      <c r="S75" s="10" t="s">
        <v>47</v>
      </c>
      <c r="T75" s="10" t="s">
        <v>47</v>
      </c>
      <c r="U75" s="10" t="s">
        <v>47</v>
      </c>
      <c r="V75" s="10" t="s">
        <v>47</v>
      </c>
      <c r="W75" s="10" t="s">
        <v>47</v>
      </c>
      <c r="X75" s="10" t="s">
        <v>47</v>
      </c>
      <c r="Y75" s="10" t="s">
        <v>47</v>
      </c>
      <c r="Z75" s="11">
        <v>1</v>
      </c>
      <c r="AA75" s="11">
        <v>1</v>
      </c>
      <c r="AB75" s="11">
        <v>1</v>
      </c>
      <c r="AC75" s="11">
        <v>1</v>
      </c>
      <c r="AD75" s="11">
        <v>1</v>
      </c>
      <c r="AE75" s="11">
        <v>0</v>
      </c>
      <c r="AF75" s="11">
        <v>1</v>
      </c>
      <c r="AG75" s="11">
        <v>0</v>
      </c>
      <c r="AH75" s="11">
        <f t="shared" si="15"/>
        <v>1</v>
      </c>
      <c r="AI75" s="11">
        <v>0</v>
      </c>
      <c r="AJ75" s="11">
        <v>1</v>
      </c>
      <c r="AK75" s="11">
        <v>0</v>
      </c>
      <c r="AL75" s="11">
        <v>0</v>
      </c>
      <c r="AM75" s="11">
        <v>0</v>
      </c>
      <c r="AN75" s="11">
        <v>0</v>
      </c>
      <c r="AO75" s="11">
        <f t="shared" si="16"/>
        <v>0</v>
      </c>
      <c r="AP75" s="11">
        <v>1</v>
      </c>
      <c r="AQ75" s="11">
        <v>0</v>
      </c>
      <c r="AR75" s="11">
        <v>0</v>
      </c>
      <c r="AS75" s="11">
        <v>0</v>
      </c>
      <c r="AT75" s="11">
        <v>0</v>
      </c>
      <c r="AU75" s="12">
        <v>0</v>
      </c>
      <c r="AV75" s="13">
        <v>1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 t="s">
        <v>48</v>
      </c>
    </row>
    <row r="76" spans="1:73" s="14" customFormat="1" ht="14.75" customHeight="1" x14ac:dyDescent="0.2">
      <c r="A76" s="18" t="s">
        <v>119</v>
      </c>
      <c r="B76" t="s">
        <v>128</v>
      </c>
      <c r="C76">
        <v>1</v>
      </c>
      <c r="D76">
        <v>1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10">
        <v>0</v>
      </c>
      <c r="K76" s="10" t="s">
        <v>47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f t="shared" si="14"/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1">
        <v>1</v>
      </c>
      <c r="AA76" s="11">
        <v>1</v>
      </c>
      <c r="AB76" s="11">
        <v>1</v>
      </c>
      <c r="AC76" s="11">
        <v>0</v>
      </c>
      <c r="AD76" s="11">
        <v>1</v>
      </c>
      <c r="AE76" s="11">
        <v>1</v>
      </c>
      <c r="AF76" s="11">
        <v>0</v>
      </c>
      <c r="AG76" s="11">
        <v>0</v>
      </c>
      <c r="AH76" s="11">
        <f t="shared" si="15"/>
        <v>1</v>
      </c>
      <c r="AI76" s="11">
        <v>1</v>
      </c>
      <c r="AJ76" s="11">
        <v>0</v>
      </c>
      <c r="AK76" s="11">
        <v>0</v>
      </c>
      <c r="AL76" s="11">
        <v>1</v>
      </c>
      <c r="AM76" s="11">
        <v>0</v>
      </c>
      <c r="AN76" s="11">
        <v>0</v>
      </c>
      <c r="AO76" s="11">
        <f t="shared" si="16"/>
        <v>0</v>
      </c>
      <c r="AP76" s="11">
        <v>1</v>
      </c>
      <c r="AQ76" s="11">
        <v>1</v>
      </c>
      <c r="AR76" s="11">
        <v>0</v>
      </c>
      <c r="AS76" s="11">
        <v>0</v>
      </c>
      <c r="AT76" s="11">
        <v>1</v>
      </c>
      <c r="AU76" s="12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1</v>
      </c>
      <c r="BS76" s="14">
        <v>0</v>
      </c>
      <c r="BT76" s="14">
        <v>0</v>
      </c>
      <c r="BU76" s="14" t="s">
        <v>48</v>
      </c>
    </row>
    <row r="77" spans="1:73" s="14" customFormat="1" ht="14.75" customHeight="1" x14ac:dyDescent="0.2">
      <c r="A77" s="18" t="s">
        <v>119</v>
      </c>
      <c r="B77" t="s">
        <v>129</v>
      </c>
      <c r="C77">
        <v>1</v>
      </c>
      <c r="D77">
        <v>1</v>
      </c>
      <c r="E77" s="10">
        <v>0</v>
      </c>
      <c r="F77" s="10">
        <v>1</v>
      </c>
      <c r="G77" s="10">
        <v>1</v>
      </c>
      <c r="H77" s="10" t="s">
        <v>47</v>
      </c>
      <c r="I77" s="10">
        <v>1</v>
      </c>
      <c r="J77" s="10" t="s">
        <v>47</v>
      </c>
      <c r="K77" s="10" t="s">
        <v>47</v>
      </c>
      <c r="L77" s="10" t="s">
        <v>47</v>
      </c>
      <c r="M77" s="10" t="s">
        <v>47</v>
      </c>
      <c r="N77" s="10" t="s">
        <v>47</v>
      </c>
      <c r="O77" s="10" t="s">
        <v>47</v>
      </c>
      <c r="P77" s="10" t="s">
        <v>47</v>
      </c>
      <c r="Q77" s="10" t="s">
        <v>47</v>
      </c>
      <c r="R77" s="10" t="s">
        <v>47</v>
      </c>
      <c r="S77" s="10" t="s">
        <v>47</v>
      </c>
      <c r="T77" s="10" t="s">
        <v>47</v>
      </c>
      <c r="U77" s="10" t="s">
        <v>47</v>
      </c>
      <c r="V77" s="10" t="s">
        <v>47</v>
      </c>
      <c r="W77" s="10" t="s">
        <v>47</v>
      </c>
      <c r="X77" s="10" t="s">
        <v>47</v>
      </c>
      <c r="Y77" s="10" t="s">
        <v>47</v>
      </c>
      <c r="Z77" s="11">
        <v>1</v>
      </c>
      <c r="AA77" s="11">
        <v>1</v>
      </c>
      <c r="AB77" s="11">
        <v>1</v>
      </c>
      <c r="AC77" s="11">
        <v>0</v>
      </c>
      <c r="AD77" s="11">
        <v>1</v>
      </c>
      <c r="AE77" s="11">
        <v>1</v>
      </c>
      <c r="AF77" s="11">
        <v>0</v>
      </c>
      <c r="AG77" s="11">
        <v>0</v>
      </c>
      <c r="AH77" s="11">
        <f t="shared" si="15"/>
        <v>1</v>
      </c>
      <c r="AI77" s="11">
        <v>0</v>
      </c>
      <c r="AJ77" s="11">
        <v>0</v>
      </c>
      <c r="AK77" s="11">
        <v>0</v>
      </c>
      <c r="AL77" s="11">
        <v>1</v>
      </c>
      <c r="AM77" s="11">
        <v>0</v>
      </c>
      <c r="AN77" s="11">
        <v>0</v>
      </c>
      <c r="AO77" s="11">
        <f t="shared" si="16"/>
        <v>0</v>
      </c>
      <c r="AP77" s="11">
        <v>0</v>
      </c>
      <c r="AQ77" s="11" t="s">
        <v>47</v>
      </c>
      <c r="AR77" s="11">
        <v>0</v>
      </c>
      <c r="AS77" s="11">
        <v>0</v>
      </c>
      <c r="AT77" s="11">
        <v>0</v>
      </c>
      <c r="AU77" s="12">
        <v>0</v>
      </c>
      <c r="AV77" s="13">
        <v>1</v>
      </c>
      <c r="AW77" s="13">
        <v>0</v>
      </c>
      <c r="AX77" s="13">
        <v>0</v>
      </c>
      <c r="AY77" s="13">
        <v>0</v>
      </c>
      <c r="AZ77" s="13">
        <v>0</v>
      </c>
      <c r="BA77" s="13">
        <v>1</v>
      </c>
      <c r="BB77" s="13">
        <v>0</v>
      </c>
      <c r="BC77" s="13"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1</v>
      </c>
      <c r="BJ77" s="13">
        <v>0</v>
      </c>
      <c r="BK77" s="13">
        <v>1</v>
      </c>
      <c r="BL77" s="13">
        <v>0</v>
      </c>
      <c r="BM77" s="13">
        <v>0</v>
      </c>
      <c r="BN77" s="14">
        <v>0</v>
      </c>
      <c r="BO77" s="14">
        <v>0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 t="s">
        <v>48</v>
      </c>
    </row>
    <row r="78" spans="1:73" s="14" customFormat="1" ht="14.75" customHeight="1" x14ac:dyDescent="0.2">
      <c r="A78" s="18" t="s">
        <v>119</v>
      </c>
      <c r="B78" t="s">
        <v>130</v>
      </c>
      <c r="C78">
        <v>1</v>
      </c>
      <c r="D78">
        <v>1</v>
      </c>
      <c r="E78" s="10">
        <v>1</v>
      </c>
      <c r="F78" s="10">
        <v>1</v>
      </c>
      <c r="G78" s="10">
        <v>1</v>
      </c>
      <c r="H78" s="10">
        <v>1</v>
      </c>
      <c r="I78" s="10">
        <v>1</v>
      </c>
      <c r="J78" s="10">
        <v>0</v>
      </c>
      <c r="K78" s="10" t="s">
        <v>47</v>
      </c>
      <c r="L78" s="10">
        <v>1</v>
      </c>
      <c r="M78" s="10">
        <v>1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f t="shared" si="14"/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1">
        <v>1</v>
      </c>
      <c r="AA78" s="11">
        <v>1</v>
      </c>
      <c r="AB78" s="11">
        <v>1</v>
      </c>
      <c r="AC78" s="11">
        <v>0</v>
      </c>
      <c r="AD78" s="11">
        <v>1</v>
      </c>
      <c r="AE78" s="11">
        <v>0</v>
      </c>
      <c r="AF78" s="11">
        <v>1</v>
      </c>
      <c r="AG78" s="11">
        <v>0</v>
      </c>
      <c r="AH78" s="11">
        <f t="shared" si="15"/>
        <v>1</v>
      </c>
      <c r="AI78" s="11">
        <v>0</v>
      </c>
      <c r="AJ78" s="11">
        <v>1</v>
      </c>
      <c r="AK78" s="11">
        <v>0</v>
      </c>
      <c r="AL78" s="11">
        <v>1</v>
      </c>
      <c r="AM78" s="11">
        <v>0</v>
      </c>
      <c r="AN78" s="11">
        <v>0</v>
      </c>
      <c r="AO78" s="11">
        <f t="shared" si="16"/>
        <v>0</v>
      </c>
      <c r="AP78" s="11">
        <v>1</v>
      </c>
      <c r="AQ78" s="11">
        <v>0</v>
      </c>
      <c r="AR78" s="11">
        <v>0</v>
      </c>
      <c r="AS78" s="11">
        <v>0</v>
      </c>
      <c r="AT78" s="11">
        <v>1</v>
      </c>
      <c r="AU78" s="12">
        <v>0</v>
      </c>
      <c r="AV78" s="13">
        <v>0</v>
      </c>
      <c r="AW78" s="13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1</v>
      </c>
      <c r="BJ78" s="13">
        <v>0</v>
      </c>
      <c r="BK78" s="13">
        <v>0</v>
      </c>
      <c r="BL78" s="13">
        <v>1</v>
      </c>
      <c r="BM78" s="13">
        <v>0</v>
      </c>
      <c r="BN78" s="14">
        <v>1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 t="s">
        <v>48</v>
      </c>
    </row>
    <row r="79" spans="1:73" s="14" customFormat="1" ht="14.75" customHeight="1" x14ac:dyDescent="0.2">
      <c r="A79" s="18" t="s">
        <v>119</v>
      </c>
      <c r="B79" t="s">
        <v>131</v>
      </c>
      <c r="C79">
        <v>1</v>
      </c>
      <c r="D79">
        <v>1</v>
      </c>
      <c r="E79" s="10">
        <v>1</v>
      </c>
      <c r="F79" s="10">
        <v>1</v>
      </c>
      <c r="G79" s="10">
        <v>1</v>
      </c>
      <c r="H79" s="10">
        <v>1</v>
      </c>
      <c r="I79" s="10">
        <v>1</v>
      </c>
      <c r="J79" s="10">
        <v>0</v>
      </c>
      <c r="K79" s="10" t="s">
        <v>47</v>
      </c>
      <c r="L79" s="10">
        <v>1</v>
      </c>
      <c r="M79" s="10">
        <v>0</v>
      </c>
      <c r="N79" s="10">
        <v>0</v>
      </c>
      <c r="O79" s="10">
        <v>1</v>
      </c>
      <c r="P79" s="10">
        <v>0</v>
      </c>
      <c r="Q79" s="10">
        <v>0</v>
      </c>
      <c r="R79" s="10">
        <v>0</v>
      </c>
      <c r="S79" s="10">
        <v>0</v>
      </c>
      <c r="T79" s="10">
        <f t="shared" si="14"/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1">
        <v>1</v>
      </c>
      <c r="AA79" s="11">
        <v>1</v>
      </c>
      <c r="AB79" s="11">
        <v>1</v>
      </c>
      <c r="AC79" s="11">
        <v>0</v>
      </c>
      <c r="AD79" s="11">
        <v>1</v>
      </c>
      <c r="AE79" s="11">
        <v>1</v>
      </c>
      <c r="AF79" s="11">
        <v>0</v>
      </c>
      <c r="AG79" s="11">
        <v>0</v>
      </c>
      <c r="AH79" s="11">
        <f t="shared" si="15"/>
        <v>1</v>
      </c>
      <c r="AI79" s="11">
        <v>1</v>
      </c>
      <c r="AJ79" s="11">
        <v>0</v>
      </c>
      <c r="AK79" s="11">
        <v>1</v>
      </c>
      <c r="AL79" s="11">
        <v>1</v>
      </c>
      <c r="AM79" s="11">
        <v>0</v>
      </c>
      <c r="AN79" s="11">
        <v>0</v>
      </c>
      <c r="AO79" s="11">
        <f t="shared" si="16"/>
        <v>0</v>
      </c>
      <c r="AP79" s="11">
        <v>1</v>
      </c>
      <c r="AQ79" s="11">
        <v>0</v>
      </c>
      <c r="AR79" s="11">
        <v>0</v>
      </c>
      <c r="AS79" s="11">
        <v>0</v>
      </c>
      <c r="AT79" s="11">
        <v>0</v>
      </c>
      <c r="AU79" s="12">
        <v>0</v>
      </c>
      <c r="AV79" s="13">
        <v>1</v>
      </c>
      <c r="AW79" s="13">
        <v>1</v>
      </c>
      <c r="AX79" s="13">
        <v>0</v>
      </c>
      <c r="AY79" s="13">
        <v>0</v>
      </c>
      <c r="AZ79" s="13">
        <v>0</v>
      </c>
      <c r="BA79" s="13">
        <v>1</v>
      </c>
      <c r="BB79" s="13">
        <v>1</v>
      </c>
      <c r="BC79" s="13">
        <v>0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1</v>
      </c>
      <c r="BM79" s="13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1</v>
      </c>
      <c r="BS79" s="14">
        <v>1</v>
      </c>
      <c r="BT79" s="14">
        <v>0</v>
      </c>
      <c r="BU79" s="14" t="s">
        <v>48</v>
      </c>
    </row>
    <row r="80" spans="1:73" s="14" customFormat="1" ht="14.75" customHeight="1" x14ac:dyDescent="0.2">
      <c r="A80" s="18" t="s">
        <v>119</v>
      </c>
      <c r="B80" t="s">
        <v>132</v>
      </c>
      <c r="C80">
        <v>1</v>
      </c>
      <c r="D80">
        <v>1</v>
      </c>
      <c r="E80" s="10">
        <v>1</v>
      </c>
      <c r="F80" s="10">
        <v>1</v>
      </c>
      <c r="G80" s="10">
        <v>1</v>
      </c>
      <c r="H80" s="10">
        <v>0</v>
      </c>
      <c r="I80" s="10">
        <v>1</v>
      </c>
      <c r="J80" s="10">
        <v>0</v>
      </c>
      <c r="K80" s="10" t="s">
        <v>47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f t="shared" si="14"/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1">
        <v>1</v>
      </c>
      <c r="AA80" s="11">
        <v>1</v>
      </c>
      <c r="AB80" s="11">
        <v>1</v>
      </c>
      <c r="AC80" s="11">
        <v>0</v>
      </c>
      <c r="AD80" s="11">
        <v>1</v>
      </c>
      <c r="AE80" s="11">
        <v>1</v>
      </c>
      <c r="AF80" s="11">
        <v>0</v>
      </c>
      <c r="AG80" s="11">
        <v>0</v>
      </c>
      <c r="AH80" s="11">
        <f t="shared" si="15"/>
        <v>1</v>
      </c>
      <c r="AI80" s="11">
        <v>0</v>
      </c>
      <c r="AJ80" s="11">
        <v>0</v>
      </c>
      <c r="AK80" s="11">
        <v>0</v>
      </c>
      <c r="AL80" s="11">
        <v>1</v>
      </c>
      <c r="AM80" s="11">
        <v>1</v>
      </c>
      <c r="AN80" s="11">
        <v>0</v>
      </c>
      <c r="AO80" s="11">
        <f t="shared" si="16"/>
        <v>0</v>
      </c>
      <c r="AP80" s="11">
        <v>0</v>
      </c>
      <c r="AQ80" s="11" t="s">
        <v>47</v>
      </c>
      <c r="AR80" s="11">
        <v>0</v>
      </c>
      <c r="AS80" s="11">
        <v>0</v>
      </c>
      <c r="AT80" s="11">
        <v>0</v>
      </c>
      <c r="AU80" s="12">
        <v>0</v>
      </c>
      <c r="AV80" s="13">
        <v>1</v>
      </c>
      <c r="AW80" s="13">
        <v>1</v>
      </c>
      <c r="AX80" s="13">
        <v>0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1</v>
      </c>
      <c r="BJ80" s="13">
        <v>0</v>
      </c>
      <c r="BK80" s="13">
        <v>0</v>
      </c>
      <c r="BL80" s="13">
        <v>1</v>
      </c>
      <c r="BM80" s="13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 t="s">
        <v>48</v>
      </c>
    </row>
    <row r="81" spans="1:73" s="14" customFormat="1" ht="14.75" customHeight="1" x14ac:dyDescent="0.2">
      <c r="A81" s="18" t="s">
        <v>119</v>
      </c>
      <c r="B81" t="s">
        <v>133</v>
      </c>
      <c r="C81">
        <v>1</v>
      </c>
      <c r="D81">
        <v>1</v>
      </c>
      <c r="E81" s="10">
        <v>0</v>
      </c>
      <c r="F81" s="10">
        <v>1</v>
      </c>
      <c r="G81" s="10">
        <v>1</v>
      </c>
      <c r="H81" s="10" t="s">
        <v>47</v>
      </c>
      <c r="I81" s="10">
        <v>1</v>
      </c>
      <c r="J81" s="10" t="s">
        <v>47</v>
      </c>
      <c r="K81" s="10" t="s">
        <v>47</v>
      </c>
      <c r="L81" s="10" t="s">
        <v>47</v>
      </c>
      <c r="M81" s="10" t="s">
        <v>47</v>
      </c>
      <c r="N81" s="10" t="s">
        <v>47</v>
      </c>
      <c r="O81" s="10" t="s">
        <v>47</v>
      </c>
      <c r="P81" s="10" t="s">
        <v>47</v>
      </c>
      <c r="Q81" s="10" t="s">
        <v>47</v>
      </c>
      <c r="R81" s="10" t="s">
        <v>47</v>
      </c>
      <c r="S81" s="10" t="s">
        <v>47</v>
      </c>
      <c r="T81" s="10" t="s">
        <v>47</v>
      </c>
      <c r="U81" s="10" t="s">
        <v>47</v>
      </c>
      <c r="V81" s="10" t="s">
        <v>47</v>
      </c>
      <c r="W81" s="10" t="s">
        <v>47</v>
      </c>
      <c r="X81" s="10" t="s">
        <v>47</v>
      </c>
      <c r="Y81" s="10" t="s">
        <v>47</v>
      </c>
      <c r="Z81" s="11">
        <v>1</v>
      </c>
      <c r="AA81" s="11">
        <v>1</v>
      </c>
      <c r="AB81" s="11">
        <v>1</v>
      </c>
      <c r="AC81" s="11">
        <v>1</v>
      </c>
      <c r="AD81" s="11">
        <v>1</v>
      </c>
      <c r="AE81" s="11">
        <v>1</v>
      </c>
      <c r="AF81" s="11">
        <v>0</v>
      </c>
      <c r="AG81" s="11">
        <v>0</v>
      </c>
      <c r="AH81" s="11">
        <f t="shared" si="15"/>
        <v>1</v>
      </c>
      <c r="AI81" s="11">
        <v>1</v>
      </c>
      <c r="AJ81" s="11">
        <v>1</v>
      </c>
      <c r="AK81" s="11">
        <v>0</v>
      </c>
      <c r="AL81" s="11">
        <v>1</v>
      </c>
      <c r="AM81" s="11">
        <v>0</v>
      </c>
      <c r="AN81" s="11">
        <v>0</v>
      </c>
      <c r="AO81" s="11">
        <f t="shared" si="16"/>
        <v>0</v>
      </c>
      <c r="AP81" s="11">
        <v>0</v>
      </c>
      <c r="AQ81" s="11" t="s">
        <v>47</v>
      </c>
      <c r="AR81" s="11">
        <v>0</v>
      </c>
      <c r="AS81" s="11">
        <v>0</v>
      </c>
      <c r="AT81" s="11">
        <v>0</v>
      </c>
      <c r="AU81" s="12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1</v>
      </c>
      <c r="BB81" s="13">
        <v>0</v>
      </c>
      <c r="BC81" s="13"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0</v>
      </c>
      <c r="BI81" s="13">
        <v>1</v>
      </c>
      <c r="BJ81" s="13">
        <v>0</v>
      </c>
      <c r="BK81" s="13">
        <v>0</v>
      </c>
      <c r="BL81" s="13">
        <v>1</v>
      </c>
      <c r="BM81" s="13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 t="s">
        <v>48</v>
      </c>
    </row>
    <row r="82" spans="1:73" s="14" customFormat="1" ht="14.75" customHeight="1" x14ac:dyDescent="0.2">
      <c r="A82" s="18" t="s">
        <v>119</v>
      </c>
      <c r="B82" t="s">
        <v>134</v>
      </c>
      <c r="C82">
        <v>1</v>
      </c>
      <c r="D82">
        <v>1</v>
      </c>
      <c r="E82" s="10">
        <v>1</v>
      </c>
      <c r="F82" s="10">
        <v>1</v>
      </c>
      <c r="G82" s="10">
        <v>1</v>
      </c>
      <c r="H82" s="10">
        <v>1</v>
      </c>
      <c r="I82" s="10">
        <v>1</v>
      </c>
      <c r="J82" s="10">
        <v>0</v>
      </c>
      <c r="K82" s="10" t="s">
        <v>47</v>
      </c>
      <c r="L82" s="10">
        <v>1</v>
      </c>
      <c r="M82" s="10">
        <v>1</v>
      </c>
      <c r="N82" s="10">
        <v>0</v>
      </c>
      <c r="O82" s="10">
        <v>1</v>
      </c>
      <c r="P82" s="10">
        <v>0</v>
      </c>
      <c r="Q82" s="10">
        <v>0</v>
      </c>
      <c r="R82" s="10">
        <v>0</v>
      </c>
      <c r="S82" s="10">
        <v>0</v>
      </c>
      <c r="T82" s="10">
        <f t="shared" si="14"/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1">
        <v>1</v>
      </c>
      <c r="AA82" s="11">
        <v>1</v>
      </c>
      <c r="AB82" s="11">
        <v>1</v>
      </c>
      <c r="AC82" s="11">
        <v>0</v>
      </c>
      <c r="AD82" s="11">
        <v>1</v>
      </c>
      <c r="AE82" s="11">
        <v>0</v>
      </c>
      <c r="AF82" s="11">
        <v>0</v>
      </c>
      <c r="AG82" s="11">
        <v>0</v>
      </c>
      <c r="AH82" s="11">
        <f t="shared" si="15"/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1</v>
      </c>
      <c r="AN82" s="11">
        <v>0</v>
      </c>
      <c r="AO82" s="11">
        <f t="shared" si="16"/>
        <v>0</v>
      </c>
      <c r="AP82" s="11">
        <v>0</v>
      </c>
      <c r="AQ82" s="11" t="s">
        <v>47</v>
      </c>
      <c r="AR82" s="11">
        <v>0</v>
      </c>
      <c r="AS82" s="11">
        <v>0</v>
      </c>
      <c r="AT82" s="11">
        <v>0</v>
      </c>
      <c r="AU82" s="12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1</v>
      </c>
      <c r="BB82" s="13">
        <v>1</v>
      </c>
      <c r="BC82" s="13">
        <v>1</v>
      </c>
      <c r="BD82" s="13">
        <v>0</v>
      </c>
      <c r="BE82" s="13">
        <v>0</v>
      </c>
      <c r="BF82" s="13">
        <v>0</v>
      </c>
      <c r="BG82" s="13">
        <v>1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4">
        <v>0</v>
      </c>
      <c r="BO82" s="14">
        <v>0</v>
      </c>
      <c r="BP82" s="14">
        <v>1</v>
      </c>
      <c r="BQ82" s="14">
        <v>0</v>
      </c>
      <c r="BR82" s="14">
        <v>0</v>
      </c>
      <c r="BS82" s="14">
        <v>0</v>
      </c>
      <c r="BT82" s="14">
        <v>0</v>
      </c>
      <c r="BU82" s="14" t="s">
        <v>48</v>
      </c>
    </row>
    <row r="83" spans="1:73" s="14" customFormat="1" ht="14.75" customHeight="1" x14ac:dyDescent="0.2">
      <c r="A83" s="18" t="s">
        <v>119</v>
      </c>
      <c r="B83" t="s">
        <v>135</v>
      </c>
      <c r="C83">
        <v>1</v>
      </c>
      <c r="D83">
        <v>1</v>
      </c>
      <c r="E83" s="10">
        <v>0</v>
      </c>
      <c r="F83" s="10">
        <v>1</v>
      </c>
      <c r="G83" s="10">
        <v>1</v>
      </c>
      <c r="H83" s="10" t="s">
        <v>47</v>
      </c>
      <c r="I83" s="10">
        <v>1</v>
      </c>
      <c r="J83" s="10" t="s">
        <v>47</v>
      </c>
      <c r="K83" s="10" t="s">
        <v>47</v>
      </c>
      <c r="L83" s="10" t="s">
        <v>47</v>
      </c>
      <c r="M83" s="10" t="s">
        <v>47</v>
      </c>
      <c r="N83" s="10" t="s">
        <v>47</v>
      </c>
      <c r="O83" s="10" t="s">
        <v>47</v>
      </c>
      <c r="P83" s="10" t="s">
        <v>47</v>
      </c>
      <c r="Q83" s="10" t="s">
        <v>47</v>
      </c>
      <c r="R83" s="10" t="s">
        <v>47</v>
      </c>
      <c r="S83" s="10" t="s">
        <v>47</v>
      </c>
      <c r="T83" s="10" t="s">
        <v>47</v>
      </c>
      <c r="U83" s="10" t="s">
        <v>47</v>
      </c>
      <c r="V83" s="10" t="s">
        <v>47</v>
      </c>
      <c r="W83" s="10" t="s">
        <v>47</v>
      </c>
      <c r="X83" s="10" t="s">
        <v>47</v>
      </c>
      <c r="Y83" s="10" t="s">
        <v>47</v>
      </c>
      <c r="Z83" s="11">
        <v>1</v>
      </c>
      <c r="AA83" s="11" t="s">
        <v>47</v>
      </c>
      <c r="AB83" s="11">
        <v>1</v>
      </c>
      <c r="AC83" s="11">
        <v>0</v>
      </c>
      <c r="AD83" s="11">
        <v>1</v>
      </c>
      <c r="AE83" s="11">
        <v>1</v>
      </c>
      <c r="AF83" s="11">
        <v>0</v>
      </c>
      <c r="AG83" s="11">
        <v>0</v>
      </c>
      <c r="AH83" s="11">
        <f t="shared" si="15"/>
        <v>1</v>
      </c>
      <c r="AI83" s="11">
        <v>0</v>
      </c>
      <c r="AJ83" s="11">
        <v>0</v>
      </c>
      <c r="AK83" s="11">
        <v>0</v>
      </c>
      <c r="AL83" s="11">
        <v>1</v>
      </c>
      <c r="AM83" s="11">
        <v>0</v>
      </c>
      <c r="AN83" s="11">
        <v>0</v>
      </c>
      <c r="AO83" s="11">
        <f t="shared" si="16"/>
        <v>0</v>
      </c>
      <c r="AP83" s="11">
        <v>0</v>
      </c>
      <c r="AQ83" s="11" t="s">
        <v>47</v>
      </c>
      <c r="AR83" s="11">
        <v>0</v>
      </c>
      <c r="AS83" s="11">
        <v>0</v>
      </c>
      <c r="AT83" s="11">
        <v>0</v>
      </c>
      <c r="AU83" s="12">
        <v>0</v>
      </c>
      <c r="AV83" s="13">
        <v>1</v>
      </c>
      <c r="AW83" s="13">
        <v>0</v>
      </c>
      <c r="AX83" s="13">
        <v>0</v>
      </c>
      <c r="AY83" s="13">
        <v>0</v>
      </c>
      <c r="AZ83" s="13">
        <v>0</v>
      </c>
      <c r="BA83" s="13">
        <v>1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1</v>
      </c>
      <c r="BJ83" s="13">
        <v>0</v>
      </c>
      <c r="BK83" s="13">
        <v>0</v>
      </c>
      <c r="BL83" s="13">
        <v>0</v>
      </c>
      <c r="BM83" s="13">
        <v>0</v>
      </c>
      <c r="BN83" s="14">
        <v>0</v>
      </c>
      <c r="BO83" s="14">
        <v>0</v>
      </c>
      <c r="BP83" s="14">
        <v>0</v>
      </c>
      <c r="BQ83" s="14">
        <v>1</v>
      </c>
      <c r="BR83" s="14" t="s">
        <v>47</v>
      </c>
      <c r="BS83" s="14">
        <v>0</v>
      </c>
      <c r="BT83" s="14">
        <v>0</v>
      </c>
      <c r="BU83" s="14" t="s">
        <v>48</v>
      </c>
    </row>
    <row r="84" spans="1:73" s="14" customFormat="1" ht="14.75" customHeight="1" x14ac:dyDescent="0.2">
      <c r="A84" s="18" t="s">
        <v>119</v>
      </c>
      <c r="B84" t="s">
        <v>136</v>
      </c>
      <c r="C84">
        <v>1</v>
      </c>
      <c r="D84">
        <v>1</v>
      </c>
      <c r="E84" s="10">
        <v>1</v>
      </c>
      <c r="F84" s="10">
        <v>1</v>
      </c>
      <c r="G84" s="10">
        <v>1</v>
      </c>
      <c r="H84" s="10">
        <v>0</v>
      </c>
      <c r="I84" s="10">
        <v>1</v>
      </c>
      <c r="J84" s="10">
        <v>0</v>
      </c>
      <c r="K84" s="10" t="s">
        <v>47</v>
      </c>
      <c r="L84" s="10">
        <v>1</v>
      </c>
      <c r="M84" s="10">
        <v>1</v>
      </c>
      <c r="N84" s="10">
        <v>1</v>
      </c>
      <c r="O84" s="10">
        <v>0</v>
      </c>
      <c r="P84" s="10">
        <v>0</v>
      </c>
      <c r="Q84" s="10">
        <v>1</v>
      </c>
      <c r="R84" s="10">
        <v>0</v>
      </c>
      <c r="S84" s="10">
        <v>0</v>
      </c>
      <c r="T84" s="10">
        <f t="shared" si="14"/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1">
        <v>1</v>
      </c>
      <c r="AA84" s="11">
        <v>1</v>
      </c>
      <c r="AB84" s="11">
        <v>1</v>
      </c>
      <c r="AC84" s="11">
        <v>0</v>
      </c>
      <c r="AD84" s="11">
        <v>1</v>
      </c>
      <c r="AE84" s="11">
        <v>0</v>
      </c>
      <c r="AF84" s="11">
        <v>0</v>
      </c>
      <c r="AG84" s="11">
        <v>0</v>
      </c>
      <c r="AH84" s="11">
        <f t="shared" si="15"/>
        <v>1</v>
      </c>
      <c r="AI84" s="11">
        <v>0</v>
      </c>
      <c r="AJ84" s="11">
        <v>0</v>
      </c>
      <c r="AK84" s="11">
        <v>1</v>
      </c>
      <c r="AL84" s="11">
        <v>0</v>
      </c>
      <c r="AM84" s="11">
        <v>1</v>
      </c>
      <c r="AN84" s="11">
        <v>0</v>
      </c>
      <c r="AO84" s="11">
        <f t="shared" si="16"/>
        <v>0</v>
      </c>
      <c r="AP84" s="11">
        <v>1</v>
      </c>
      <c r="AQ84" s="11">
        <v>0</v>
      </c>
      <c r="AR84" s="11">
        <v>0</v>
      </c>
      <c r="AS84" s="11">
        <v>0</v>
      </c>
      <c r="AT84" s="11">
        <v>0</v>
      </c>
      <c r="AU84" s="12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4">
        <v>1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 t="s">
        <v>48</v>
      </c>
    </row>
    <row r="85" spans="1:73" s="14" customFormat="1" ht="14.75" customHeight="1" x14ac:dyDescent="0.2">
      <c r="A85" s="18" t="s">
        <v>119</v>
      </c>
      <c r="B85" t="s">
        <v>137</v>
      </c>
      <c r="C85">
        <v>1</v>
      </c>
      <c r="D85">
        <v>1</v>
      </c>
      <c r="E85" s="10">
        <v>1</v>
      </c>
      <c r="F85" s="10">
        <v>1</v>
      </c>
      <c r="G85" s="10">
        <v>1</v>
      </c>
      <c r="H85" s="10">
        <v>1</v>
      </c>
      <c r="I85" s="10">
        <v>1</v>
      </c>
      <c r="J85" s="10">
        <v>0</v>
      </c>
      <c r="K85" s="10" t="s">
        <v>47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f t="shared" si="14"/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1">
        <v>1</v>
      </c>
      <c r="AA85" s="11">
        <v>1</v>
      </c>
      <c r="AB85" s="11">
        <v>1</v>
      </c>
      <c r="AC85" s="11">
        <v>0</v>
      </c>
      <c r="AD85" s="11">
        <v>1</v>
      </c>
      <c r="AE85" s="11">
        <v>0</v>
      </c>
      <c r="AF85" s="11">
        <v>0</v>
      </c>
      <c r="AG85" s="11">
        <v>0</v>
      </c>
      <c r="AH85" s="11">
        <f t="shared" si="15"/>
        <v>1</v>
      </c>
      <c r="AI85" s="11">
        <v>0</v>
      </c>
      <c r="AJ85" s="11">
        <v>0</v>
      </c>
      <c r="AK85" s="11">
        <v>0</v>
      </c>
      <c r="AL85" s="11">
        <v>1</v>
      </c>
      <c r="AM85" s="11">
        <v>0</v>
      </c>
      <c r="AN85" s="11">
        <v>0</v>
      </c>
      <c r="AO85" s="11">
        <f t="shared" si="16"/>
        <v>0</v>
      </c>
      <c r="AP85" s="11">
        <v>0</v>
      </c>
      <c r="AQ85" s="11" t="s">
        <v>47</v>
      </c>
      <c r="AR85" s="11">
        <v>0</v>
      </c>
      <c r="AS85" s="11">
        <v>0</v>
      </c>
      <c r="AT85" s="11">
        <v>0</v>
      </c>
      <c r="AU85" s="12">
        <v>0</v>
      </c>
      <c r="AV85" s="13">
        <v>0</v>
      </c>
      <c r="AW85" s="13">
        <v>1</v>
      </c>
      <c r="AX85" s="13">
        <v>0</v>
      </c>
      <c r="AY85" s="13">
        <v>0</v>
      </c>
      <c r="AZ85" s="13">
        <v>0</v>
      </c>
      <c r="BA85" s="13">
        <v>1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1</v>
      </c>
      <c r="BJ85" s="13">
        <v>0</v>
      </c>
      <c r="BK85" s="13">
        <v>0</v>
      </c>
      <c r="BL85" s="13">
        <v>1</v>
      </c>
      <c r="BM85" s="13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1</v>
      </c>
      <c r="BS85" s="14">
        <v>0</v>
      </c>
      <c r="BT85" s="14">
        <v>0</v>
      </c>
      <c r="BU85" s="14" t="s">
        <v>48</v>
      </c>
    </row>
    <row r="86" spans="1:73" s="14" customFormat="1" ht="14.75" customHeight="1" x14ac:dyDescent="0.2">
      <c r="A86" s="18" t="s">
        <v>119</v>
      </c>
      <c r="B86" t="s">
        <v>138</v>
      </c>
      <c r="C86">
        <v>1</v>
      </c>
      <c r="D86">
        <v>1</v>
      </c>
      <c r="E86" s="10">
        <v>1</v>
      </c>
      <c r="F86" s="10">
        <v>1</v>
      </c>
      <c r="G86" s="10">
        <v>1</v>
      </c>
      <c r="H86" s="10">
        <v>0</v>
      </c>
      <c r="I86" s="10">
        <v>1</v>
      </c>
      <c r="J86" s="10">
        <v>0</v>
      </c>
      <c r="K86" s="10" t="s">
        <v>47</v>
      </c>
      <c r="L86" s="10">
        <v>1</v>
      </c>
      <c r="M86" s="10">
        <v>1</v>
      </c>
      <c r="N86" s="10">
        <v>0</v>
      </c>
      <c r="O86" s="10">
        <v>1</v>
      </c>
      <c r="P86" s="10">
        <v>1</v>
      </c>
      <c r="Q86" s="10">
        <v>0</v>
      </c>
      <c r="R86" s="10">
        <v>0</v>
      </c>
      <c r="S86" s="10">
        <v>0</v>
      </c>
      <c r="T86" s="10">
        <f t="shared" si="14"/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1">
        <v>0</v>
      </c>
      <c r="AA86" s="11">
        <v>1</v>
      </c>
      <c r="AB86" s="11" t="s">
        <v>47</v>
      </c>
      <c r="AC86" s="11" t="s">
        <v>47</v>
      </c>
      <c r="AD86" s="11" t="s">
        <v>47</v>
      </c>
      <c r="AE86" s="11" t="s">
        <v>47</v>
      </c>
      <c r="AF86" s="11" t="s">
        <v>47</v>
      </c>
      <c r="AG86" s="11" t="s">
        <v>47</v>
      </c>
      <c r="AH86" s="11" t="s">
        <v>47</v>
      </c>
      <c r="AI86" s="11" t="s">
        <v>47</v>
      </c>
      <c r="AJ86" s="11" t="s">
        <v>47</v>
      </c>
      <c r="AK86" s="11" t="s">
        <v>47</v>
      </c>
      <c r="AL86" s="11" t="s">
        <v>47</v>
      </c>
      <c r="AM86" s="11" t="s">
        <v>47</v>
      </c>
      <c r="AN86" s="11" t="s">
        <v>47</v>
      </c>
      <c r="AO86" s="11"/>
      <c r="AP86" s="11" t="s">
        <v>47</v>
      </c>
      <c r="AQ86" s="11" t="s">
        <v>47</v>
      </c>
      <c r="AR86" s="11" t="s">
        <v>47</v>
      </c>
      <c r="AS86" s="11" t="s">
        <v>47</v>
      </c>
      <c r="AT86" s="11" t="s">
        <v>47</v>
      </c>
      <c r="AU86" s="12" t="s">
        <v>47</v>
      </c>
      <c r="AV86" s="13">
        <v>1</v>
      </c>
      <c r="AW86" s="13">
        <v>0</v>
      </c>
      <c r="AX86" s="13">
        <v>0</v>
      </c>
      <c r="AY86" s="13">
        <v>0</v>
      </c>
      <c r="AZ86" s="13">
        <v>0</v>
      </c>
      <c r="BA86" s="13">
        <v>1</v>
      </c>
      <c r="BB86" s="13">
        <v>1</v>
      </c>
      <c r="BC86" s="13">
        <v>0</v>
      </c>
      <c r="BD86" s="13">
        <v>0</v>
      </c>
      <c r="BE86" s="13">
        <v>0</v>
      </c>
      <c r="BF86" s="13">
        <v>0</v>
      </c>
      <c r="BG86" s="13">
        <v>0</v>
      </c>
      <c r="BH86" s="13">
        <v>0</v>
      </c>
      <c r="BI86" s="13">
        <v>0</v>
      </c>
      <c r="BJ86" s="13">
        <v>0</v>
      </c>
      <c r="BK86" s="13">
        <v>0</v>
      </c>
      <c r="BL86" s="13">
        <v>0</v>
      </c>
      <c r="BM86" s="13">
        <v>1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 t="s">
        <v>48</v>
      </c>
    </row>
    <row r="87" spans="1:73" s="14" customFormat="1" ht="14.75" customHeight="1" x14ac:dyDescent="0.2">
      <c r="A87" s="18" t="s">
        <v>119</v>
      </c>
      <c r="B87" t="s">
        <v>139</v>
      </c>
      <c r="C87">
        <v>1</v>
      </c>
      <c r="D87">
        <v>1</v>
      </c>
      <c r="E87" s="10">
        <v>1</v>
      </c>
      <c r="F87" s="10">
        <v>1</v>
      </c>
      <c r="G87" s="10">
        <v>1</v>
      </c>
      <c r="H87" s="10">
        <v>0</v>
      </c>
      <c r="I87" s="10">
        <v>1</v>
      </c>
      <c r="J87" s="10">
        <v>0</v>
      </c>
      <c r="K87" s="10" t="s">
        <v>47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f t="shared" si="14"/>
        <v>0</v>
      </c>
      <c r="U87" s="10">
        <v>0</v>
      </c>
      <c r="V87" s="10">
        <v>0</v>
      </c>
      <c r="W87" s="10">
        <v>0</v>
      </c>
      <c r="X87" s="10">
        <v>1</v>
      </c>
      <c r="Y87" s="10">
        <v>0</v>
      </c>
      <c r="Z87" s="11">
        <v>1</v>
      </c>
      <c r="AA87" s="11">
        <v>1</v>
      </c>
      <c r="AB87" s="11">
        <v>1</v>
      </c>
      <c r="AC87" s="11">
        <v>0</v>
      </c>
      <c r="AD87" s="11">
        <v>1</v>
      </c>
      <c r="AE87" s="11">
        <v>1</v>
      </c>
      <c r="AF87" s="11">
        <v>0</v>
      </c>
      <c r="AG87" s="11">
        <v>0</v>
      </c>
      <c r="AH87" s="11">
        <f t="shared" ref="AH87:AH92" si="17">IF(AI87+AJ87+AK87+AL87+AP87&gt;0,1,0)</f>
        <v>1</v>
      </c>
      <c r="AI87" s="11">
        <v>0</v>
      </c>
      <c r="AJ87" s="11">
        <v>1</v>
      </c>
      <c r="AK87" s="11">
        <v>0</v>
      </c>
      <c r="AL87" s="11">
        <v>0</v>
      </c>
      <c r="AM87" s="11">
        <v>1</v>
      </c>
      <c r="AN87" s="11">
        <v>0</v>
      </c>
      <c r="AO87" s="11">
        <f t="shared" ref="AO87:AO92" si="18">IF(AM87+AN87=2,1,0)</f>
        <v>0</v>
      </c>
      <c r="AP87" s="11">
        <v>1</v>
      </c>
      <c r="AQ87" s="11">
        <v>0</v>
      </c>
      <c r="AR87" s="11">
        <v>0</v>
      </c>
      <c r="AS87" s="11">
        <v>0</v>
      </c>
      <c r="AT87" s="11">
        <v>0</v>
      </c>
      <c r="AU87" s="12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1</v>
      </c>
      <c r="BB87" s="13">
        <v>0</v>
      </c>
      <c r="BC87" s="13">
        <v>1</v>
      </c>
      <c r="BD87" s="13">
        <v>0</v>
      </c>
      <c r="BE87" s="13">
        <v>0</v>
      </c>
      <c r="BF87" s="13">
        <v>0</v>
      </c>
      <c r="BG87" s="13">
        <v>1</v>
      </c>
      <c r="BH87" s="13">
        <v>0</v>
      </c>
      <c r="BI87" s="13">
        <v>0</v>
      </c>
      <c r="BJ87" s="13">
        <v>0</v>
      </c>
      <c r="BK87" s="13">
        <v>0</v>
      </c>
      <c r="BL87" s="13">
        <v>1</v>
      </c>
      <c r="BM87" s="13">
        <v>0</v>
      </c>
      <c r="BN87" s="14">
        <v>1</v>
      </c>
      <c r="BO87" s="14">
        <v>0</v>
      </c>
      <c r="BP87" s="14">
        <v>0</v>
      </c>
      <c r="BQ87" s="14">
        <v>0</v>
      </c>
      <c r="BR87" s="14">
        <v>1</v>
      </c>
      <c r="BS87" s="14">
        <v>1</v>
      </c>
      <c r="BT87" s="14">
        <v>1</v>
      </c>
      <c r="BU87" s="14" t="s">
        <v>48</v>
      </c>
    </row>
    <row r="88" spans="1:73" s="14" customFormat="1" ht="14.75" customHeight="1" x14ac:dyDescent="0.2">
      <c r="A88" s="18" t="s">
        <v>119</v>
      </c>
      <c r="B88" t="s">
        <v>140</v>
      </c>
      <c r="C88">
        <v>1</v>
      </c>
      <c r="D88">
        <v>1</v>
      </c>
      <c r="E88" s="10">
        <v>1</v>
      </c>
      <c r="F88" s="10">
        <v>1</v>
      </c>
      <c r="G88" s="10">
        <v>1</v>
      </c>
      <c r="H88" s="10" t="s">
        <v>47</v>
      </c>
      <c r="I88" s="10">
        <v>1</v>
      </c>
      <c r="J88" s="10">
        <v>0</v>
      </c>
      <c r="K88" s="10" t="s">
        <v>47</v>
      </c>
      <c r="L88" s="10">
        <v>1</v>
      </c>
      <c r="M88" s="10">
        <v>0</v>
      </c>
      <c r="N88" s="10">
        <v>0</v>
      </c>
      <c r="O88" s="10">
        <v>0</v>
      </c>
      <c r="P88" s="10">
        <v>1</v>
      </c>
      <c r="Q88" s="10">
        <v>0</v>
      </c>
      <c r="R88" s="10">
        <v>0</v>
      </c>
      <c r="S88" s="10">
        <v>0</v>
      </c>
      <c r="T88" s="10">
        <f t="shared" si="14"/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1">
        <v>1</v>
      </c>
      <c r="AA88" s="11">
        <v>1</v>
      </c>
      <c r="AB88" s="11">
        <v>1</v>
      </c>
      <c r="AC88" s="11">
        <v>1</v>
      </c>
      <c r="AD88" s="11">
        <v>1</v>
      </c>
      <c r="AE88" s="11">
        <v>1</v>
      </c>
      <c r="AF88" s="11">
        <v>0</v>
      </c>
      <c r="AG88" s="11">
        <v>0</v>
      </c>
      <c r="AH88" s="11">
        <f t="shared" si="17"/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f t="shared" si="18"/>
        <v>0</v>
      </c>
      <c r="AP88" s="11">
        <v>0</v>
      </c>
      <c r="AQ88" s="11" t="s">
        <v>47</v>
      </c>
      <c r="AR88" s="11">
        <v>0</v>
      </c>
      <c r="AS88" s="11">
        <v>0</v>
      </c>
      <c r="AT88" s="11">
        <v>0</v>
      </c>
      <c r="AU88" s="12">
        <v>0</v>
      </c>
      <c r="AV88" s="13">
        <v>1</v>
      </c>
      <c r="AW88" s="13">
        <v>0</v>
      </c>
      <c r="AX88" s="13">
        <v>0</v>
      </c>
      <c r="AY88" s="13">
        <v>1</v>
      </c>
      <c r="AZ88" s="13">
        <v>0</v>
      </c>
      <c r="BA88" s="13">
        <v>1</v>
      </c>
      <c r="BB88" s="13">
        <v>1</v>
      </c>
      <c r="BC88" s="13">
        <v>1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1</v>
      </c>
      <c r="BJ88" s="13">
        <v>0</v>
      </c>
      <c r="BK88" s="13">
        <v>1</v>
      </c>
      <c r="BL88" s="13">
        <v>0</v>
      </c>
      <c r="BM88" s="13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 t="s">
        <v>48</v>
      </c>
    </row>
    <row r="89" spans="1:73" s="14" customFormat="1" ht="14.75" customHeight="1" x14ac:dyDescent="0.2">
      <c r="A89" s="18" t="s">
        <v>119</v>
      </c>
      <c r="B89" t="s">
        <v>141</v>
      </c>
      <c r="C89">
        <v>1</v>
      </c>
      <c r="D89">
        <v>1</v>
      </c>
      <c r="E89" s="10">
        <v>1</v>
      </c>
      <c r="F89" s="10">
        <v>2</v>
      </c>
      <c r="G89" s="10">
        <v>1</v>
      </c>
      <c r="H89" s="10">
        <v>1</v>
      </c>
      <c r="I89" s="10">
        <v>1</v>
      </c>
      <c r="J89" s="10">
        <v>0</v>
      </c>
      <c r="K89" s="10" t="s">
        <v>47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f t="shared" si="14"/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1">
        <v>1</v>
      </c>
      <c r="AA89" s="11">
        <v>2</v>
      </c>
      <c r="AB89" s="11">
        <v>1</v>
      </c>
      <c r="AC89" s="11">
        <v>0</v>
      </c>
      <c r="AD89" s="11">
        <v>1</v>
      </c>
      <c r="AE89" s="11">
        <v>1</v>
      </c>
      <c r="AF89" s="11">
        <v>0</v>
      </c>
      <c r="AG89" s="11">
        <v>0</v>
      </c>
      <c r="AH89" s="11">
        <f t="shared" si="17"/>
        <v>1</v>
      </c>
      <c r="AI89" s="11">
        <v>0</v>
      </c>
      <c r="AJ89" s="11">
        <v>0</v>
      </c>
      <c r="AK89" s="11">
        <v>0</v>
      </c>
      <c r="AL89" s="11">
        <v>1</v>
      </c>
      <c r="AM89" s="11">
        <v>0</v>
      </c>
      <c r="AN89" s="11">
        <v>0</v>
      </c>
      <c r="AO89" s="11">
        <f t="shared" si="18"/>
        <v>0</v>
      </c>
      <c r="AP89" s="11">
        <v>1</v>
      </c>
      <c r="AQ89" s="11">
        <v>0</v>
      </c>
      <c r="AR89" s="11">
        <v>0</v>
      </c>
      <c r="AS89" s="11">
        <v>0</v>
      </c>
      <c r="AT89" s="11">
        <v>1</v>
      </c>
      <c r="AU89" s="12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1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1</v>
      </c>
      <c r="BJ89" s="13">
        <v>0</v>
      </c>
      <c r="BK89" s="13">
        <v>0</v>
      </c>
      <c r="BL89" s="13">
        <v>1</v>
      </c>
      <c r="BM89" s="13">
        <v>0</v>
      </c>
      <c r="BN89" s="14">
        <v>1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 t="s">
        <v>65</v>
      </c>
    </row>
    <row r="90" spans="1:73" s="14" customFormat="1" ht="14.75" customHeight="1" x14ac:dyDescent="0.2">
      <c r="A90" s="18" t="s">
        <v>119</v>
      </c>
      <c r="B90" t="s">
        <v>142</v>
      </c>
      <c r="C90">
        <v>1</v>
      </c>
      <c r="D90">
        <v>1</v>
      </c>
      <c r="E90" s="10">
        <v>1</v>
      </c>
      <c r="F90" s="10">
        <v>1</v>
      </c>
      <c r="G90" s="10">
        <v>1</v>
      </c>
      <c r="H90" s="10">
        <v>1</v>
      </c>
      <c r="I90" s="10">
        <v>1</v>
      </c>
      <c r="J90" s="10">
        <v>0</v>
      </c>
      <c r="K90" s="10" t="s">
        <v>47</v>
      </c>
      <c r="L90" s="10">
        <v>1</v>
      </c>
      <c r="M90" s="10">
        <v>0</v>
      </c>
      <c r="N90" s="10">
        <v>1</v>
      </c>
      <c r="O90" s="10">
        <v>1</v>
      </c>
      <c r="P90" s="10">
        <v>1</v>
      </c>
      <c r="Q90" s="10">
        <v>0</v>
      </c>
      <c r="R90" s="10">
        <v>0</v>
      </c>
      <c r="S90" s="10">
        <v>0</v>
      </c>
      <c r="T90" s="10">
        <f t="shared" si="14"/>
        <v>0</v>
      </c>
      <c r="U90" s="10">
        <v>0</v>
      </c>
      <c r="V90" s="10">
        <v>1</v>
      </c>
      <c r="W90" s="10">
        <v>1</v>
      </c>
      <c r="X90" s="10">
        <v>1</v>
      </c>
      <c r="Y90" s="10">
        <v>0</v>
      </c>
      <c r="Z90" s="11">
        <v>1</v>
      </c>
      <c r="AA90" s="11">
        <v>1</v>
      </c>
      <c r="AB90" s="11">
        <v>1</v>
      </c>
      <c r="AC90" s="11">
        <v>1</v>
      </c>
      <c r="AD90" s="11">
        <v>1</v>
      </c>
      <c r="AE90" s="11">
        <v>1</v>
      </c>
      <c r="AF90" s="11">
        <v>0</v>
      </c>
      <c r="AG90" s="11">
        <v>0</v>
      </c>
      <c r="AH90" s="11">
        <f t="shared" si="17"/>
        <v>1</v>
      </c>
      <c r="AI90" s="11">
        <v>0</v>
      </c>
      <c r="AJ90" s="11">
        <v>1</v>
      </c>
      <c r="AK90" s="11">
        <v>0</v>
      </c>
      <c r="AL90" s="11">
        <v>0</v>
      </c>
      <c r="AM90" s="11">
        <v>0</v>
      </c>
      <c r="AN90" s="11">
        <v>0</v>
      </c>
      <c r="AO90" s="11">
        <f t="shared" si="18"/>
        <v>0</v>
      </c>
      <c r="AP90" s="11">
        <v>1</v>
      </c>
      <c r="AQ90" s="11">
        <v>0</v>
      </c>
      <c r="AR90" s="11">
        <v>0</v>
      </c>
      <c r="AS90" s="11">
        <v>0</v>
      </c>
      <c r="AT90" s="11">
        <v>0</v>
      </c>
      <c r="AU90" s="12">
        <v>0</v>
      </c>
      <c r="AV90" s="13">
        <v>1</v>
      </c>
      <c r="AW90" s="13">
        <v>1</v>
      </c>
      <c r="AX90" s="13">
        <v>0</v>
      </c>
      <c r="AY90" s="13">
        <v>0</v>
      </c>
      <c r="AZ90" s="13">
        <v>0</v>
      </c>
      <c r="BA90" s="13">
        <v>1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1</v>
      </c>
      <c r="BM90" s="13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 t="s">
        <v>48</v>
      </c>
    </row>
    <row r="91" spans="1:73" s="14" customFormat="1" ht="14.75" customHeight="1" x14ac:dyDescent="0.2">
      <c r="A91" s="18" t="s">
        <v>119</v>
      </c>
      <c r="B91" t="s">
        <v>143</v>
      </c>
      <c r="C91">
        <v>1</v>
      </c>
      <c r="D91">
        <v>1</v>
      </c>
      <c r="E91" s="10">
        <v>1</v>
      </c>
      <c r="F91" s="10">
        <v>1</v>
      </c>
      <c r="G91" s="10">
        <v>1</v>
      </c>
      <c r="H91" s="10">
        <v>0</v>
      </c>
      <c r="I91" s="10">
        <v>1</v>
      </c>
      <c r="J91" s="10">
        <v>0</v>
      </c>
      <c r="K91" s="10" t="s">
        <v>47</v>
      </c>
      <c r="L91" s="10">
        <v>1</v>
      </c>
      <c r="M91" s="10">
        <v>0</v>
      </c>
      <c r="N91" s="10">
        <v>1</v>
      </c>
      <c r="O91" s="10">
        <v>1</v>
      </c>
      <c r="P91" s="10">
        <v>0</v>
      </c>
      <c r="Q91" s="10">
        <v>0</v>
      </c>
      <c r="R91" s="10">
        <v>0</v>
      </c>
      <c r="S91" s="10">
        <v>0</v>
      </c>
      <c r="T91" s="10">
        <f>IF(R91+S91=2,1,0)</f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1">
        <v>1</v>
      </c>
      <c r="AA91" s="11">
        <v>1</v>
      </c>
      <c r="AB91" s="11">
        <v>1</v>
      </c>
      <c r="AC91" s="11">
        <v>1</v>
      </c>
      <c r="AD91" s="11">
        <v>1</v>
      </c>
      <c r="AE91" s="11">
        <v>0</v>
      </c>
      <c r="AF91" s="11">
        <v>1</v>
      </c>
      <c r="AG91" s="11">
        <v>1</v>
      </c>
      <c r="AH91" s="11">
        <f t="shared" si="17"/>
        <v>1</v>
      </c>
      <c r="AI91" s="11">
        <v>0</v>
      </c>
      <c r="AJ91" s="11">
        <v>1</v>
      </c>
      <c r="AK91" s="11">
        <v>0</v>
      </c>
      <c r="AL91" s="11">
        <v>1</v>
      </c>
      <c r="AM91" s="11">
        <v>1</v>
      </c>
      <c r="AN91" s="11">
        <v>0</v>
      </c>
      <c r="AO91" s="11">
        <f t="shared" si="18"/>
        <v>0</v>
      </c>
      <c r="AP91" s="11">
        <v>1</v>
      </c>
      <c r="AQ91" s="11">
        <v>0</v>
      </c>
      <c r="AR91" s="11">
        <v>0</v>
      </c>
      <c r="AS91" s="11">
        <v>0</v>
      </c>
      <c r="AT91" s="11">
        <v>0</v>
      </c>
      <c r="AU91" s="12">
        <v>0</v>
      </c>
      <c r="AV91" s="13">
        <v>1</v>
      </c>
      <c r="AW91" s="13">
        <v>0</v>
      </c>
      <c r="AX91" s="13">
        <v>0</v>
      </c>
      <c r="AY91" s="13">
        <v>0</v>
      </c>
      <c r="AZ91" s="13">
        <v>1</v>
      </c>
      <c r="BA91" s="13">
        <v>1</v>
      </c>
      <c r="BB91" s="13">
        <v>1</v>
      </c>
      <c r="BC91" s="13">
        <v>0</v>
      </c>
      <c r="BD91" s="13">
        <v>1</v>
      </c>
      <c r="BE91" s="13">
        <v>0</v>
      </c>
      <c r="BF91" s="13">
        <v>0</v>
      </c>
      <c r="BG91" s="13">
        <v>0</v>
      </c>
      <c r="BH91" s="13">
        <v>0</v>
      </c>
      <c r="BI91" s="13">
        <v>0</v>
      </c>
      <c r="BJ91" s="13">
        <v>0</v>
      </c>
      <c r="BK91" s="13">
        <v>0</v>
      </c>
      <c r="BL91" s="13">
        <v>0</v>
      </c>
      <c r="BM91" s="13">
        <v>0</v>
      </c>
      <c r="BN91" s="14">
        <v>1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 t="s">
        <v>48</v>
      </c>
    </row>
    <row r="92" spans="1:73" s="14" customFormat="1" ht="14.75" customHeight="1" x14ac:dyDescent="0.2">
      <c r="A92" s="18" t="s">
        <v>119</v>
      </c>
      <c r="B92" t="s">
        <v>144</v>
      </c>
      <c r="C92">
        <v>1</v>
      </c>
      <c r="D92">
        <v>1</v>
      </c>
      <c r="E92" s="10">
        <v>1</v>
      </c>
      <c r="F92" s="10">
        <v>1</v>
      </c>
      <c r="G92" s="10">
        <v>1</v>
      </c>
      <c r="H92" s="10">
        <v>0</v>
      </c>
      <c r="I92" s="10">
        <v>1</v>
      </c>
      <c r="J92" s="10">
        <v>0</v>
      </c>
      <c r="K92" s="10" t="s">
        <v>47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f t="shared" ref="T92:T94" si="19">IF(R92+S92=2,1,0)</f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1">
        <v>1</v>
      </c>
      <c r="AA92" s="11">
        <v>1</v>
      </c>
      <c r="AB92" s="11">
        <v>1</v>
      </c>
      <c r="AC92" s="11">
        <v>0</v>
      </c>
      <c r="AD92" s="11">
        <v>1</v>
      </c>
      <c r="AE92" s="11">
        <v>1</v>
      </c>
      <c r="AF92" s="11">
        <v>0</v>
      </c>
      <c r="AG92" s="11">
        <v>0</v>
      </c>
      <c r="AH92" s="11">
        <f t="shared" si="17"/>
        <v>1</v>
      </c>
      <c r="AI92" s="11">
        <v>1</v>
      </c>
      <c r="AJ92" s="11">
        <v>0</v>
      </c>
      <c r="AK92" s="11">
        <v>0</v>
      </c>
      <c r="AL92" s="11">
        <v>1</v>
      </c>
      <c r="AM92" s="11">
        <v>0</v>
      </c>
      <c r="AN92" s="11">
        <v>0</v>
      </c>
      <c r="AO92" s="11">
        <f t="shared" si="18"/>
        <v>0</v>
      </c>
      <c r="AP92" s="11">
        <v>0</v>
      </c>
      <c r="AQ92" s="11" t="s">
        <v>47</v>
      </c>
      <c r="AR92" s="11">
        <v>0</v>
      </c>
      <c r="AS92" s="11">
        <v>0</v>
      </c>
      <c r="AT92" s="11">
        <v>0</v>
      </c>
      <c r="AU92" s="12">
        <v>0</v>
      </c>
      <c r="AV92" s="13">
        <v>0</v>
      </c>
      <c r="AW92" s="13">
        <v>0</v>
      </c>
      <c r="AX92" s="13">
        <v>0</v>
      </c>
      <c r="AY92" s="13">
        <v>0</v>
      </c>
      <c r="AZ92" s="13">
        <v>0</v>
      </c>
      <c r="BA92" s="13">
        <v>1</v>
      </c>
      <c r="BB92" s="13">
        <v>1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0</v>
      </c>
      <c r="BI92" s="13">
        <v>1</v>
      </c>
      <c r="BJ92" s="13">
        <v>0</v>
      </c>
      <c r="BK92" s="13">
        <v>0</v>
      </c>
      <c r="BL92" s="13">
        <v>0</v>
      </c>
      <c r="BM92" s="13">
        <v>0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 t="s">
        <v>48</v>
      </c>
    </row>
    <row r="93" spans="1:73" s="14" customFormat="1" ht="14.75" customHeight="1" x14ac:dyDescent="0.2">
      <c r="A93" s="18" t="s">
        <v>119</v>
      </c>
      <c r="B93" t="s">
        <v>145</v>
      </c>
      <c r="C93">
        <v>1</v>
      </c>
      <c r="D93">
        <v>1</v>
      </c>
      <c r="E93" s="10">
        <v>1</v>
      </c>
      <c r="F93" s="10">
        <v>1</v>
      </c>
      <c r="G93" s="10">
        <v>1</v>
      </c>
      <c r="H93" s="10">
        <v>0</v>
      </c>
      <c r="I93" s="10">
        <v>1</v>
      </c>
      <c r="J93" s="10">
        <v>0</v>
      </c>
      <c r="K93" s="10" t="s">
        <v>47</v>
      </c>
      <c r="L93" s="10">
        <v>1</v>
      </c>
      <c r="M93" s="10">
        <v>1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f t="shared" si="19"/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1">
        <v>0</v>
      </c>
      <c r="AA93" s="11">
        <v>1</v>
      </c>
      <c r="AB93" s="11" t="s">
        <v>47</v>
      </c>
      <c r="AC93" s="11" t="s">
        <v>47</v>
      </c>
      <c r="AD93" s="11" t="s">
        <v>47</v>
      </c>
      <c r="AE93" s="11" t="s">
        <v>47</v>
      </c>
      <c r="AF93" s="11" t="s">
        <v>47</v>
      </c>
      <c r="AG93" s="11" t="s">
        <v>47</v>
      </c>
      <c r="AH93" s="11" t="s">
        <v>47</v>
      </c>
      <c r="AI93" s="11" t="s">
        <v>47</v>
      </c>
      <c r="AJ93" s="11" t="s">
        <v>47</v>
      </c>
      <c r="AK93" s="11" t="s">
        <v>47</v>
      </c>
      <c r="AL93" s="11" t="s">
        <v>47</v>
      </c>
      <c r="AM93" s="11" t="s">
        <v>47</v>
      </c>
      <c r="AN93" s="11" t="s">
        <v>47</v>
      </c>
      <c r="AO93" s="11"/>
      <c r="AP93" s="11" t="s">
        <v>47</v>
      </c>
      <c r="AQ93" s="11" t="s">
        <v>47</v>
      </c>
      <c r="AR93" s="11" t="s">
        <v>47</v>
      </c>
      <c r="AS93" s="11" t="s">
        <v>47</v>
      </c>
      <c r="AT93" s="11" t="s">
        <v>47</v>
      </c>
      <c r="AU93" s="12" t="s">
        <v>47</v>
      </c>
      <c r="AV93" s="13">
        <v>0</v>
      </c>
      <c r="AW93" s="13">
        <v>1</v>
      </c>
      <c r="AX93" s="13">
        <v>0</v>
      </c>
      <c r="AY93" s="13">
        <v>0</v>
      </c>
      <c r="AZ93" s="13">
        <v>1</v>
      </c>
      <c r="BA93" s="13">
        <v>1</v>
      </c>
      <c r="BB93" s="13">
        <v>1</v>
      </c>
      <c r="BC93" s="13">
        <v>0</v>
      </c>
      <c r="BD93" s="13">
        <v>0</v>
      </c>
      <c r="BE93" s="13">
        <v>0</v>
      </c>
      <c r="BF93" s="13">
        <v>0</v>
      </c>
      <c r="BG93" s="13">
        <v>1</v>
      </c>
      <c r="BH93" s="13">
        <v>0</v>
      </c>
      <c r="BI93" s="13">
        <v>1</v>
      </c>
      <c r="BJ93" s="13">
        <v>0</v>
      </c>
      <c r="BK93" s="13">
        <v>0</v>
      </c>
      <c r="BL93" s="13">
        <v>0</v>
      </c>
      <c r="BM93" s="13">
        <v>0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 t="s">
        <v>48</v>
      </c>
    </row>
    <row r="94" spans="1:73" s="14" customFormat="1" ht="14.75" customHeight="1" x14ac:dyDescent="0.2">
      <c r="A94" s="18" t="s">
        <v>119</v>
      </c>
      <c r="B94" t="s">
        <v>146</v>
      </c>
      <c r="C94">
        <v>1</v>
      </c>
      <c r="D94">
        <v>1</v>
      </c>
      <c r="E94" s="10">
        <v>1</v>
      </c>
      <c r="F94" s="10">
        <v>1</v>
      </c>
      <c r="G94" s="10">
        <v>0</v>
      </c>
      <c r="H94" s="10">
        <v>0</v>
      </c>
      <c r="I94" s="10">
        <v>1</v>
      </c>
      <c r="J94" s="10">
        <v>0</v>
      </c>
      <c r="K94" s="10" t="s">
        <v>47</v>
      </c>
      <c r="L94" s="10">
        <v>1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f t="shared" si="19"/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1">
        <v>0</v>
      </c>
      <c r="AA94" s="11">
        <v>1</v>
      </c>
      <c r="AB94" s="11" t="s">
        <v>47</v>
      </c>
      <c r="AC94" s="11" t="s">
        <v>47</v>
      </c>
      <c r="AD94" s="11" t="s">
        <v>47</v>
      </c>
      <c r="AE94" s="11" t="s">
        <v>47</v>
      </c>
      <c r="AF94" s="11" t="s">
        <v>47</v>
      </c>
      <c r="AG94" s="11" t="s">
        <v>47</v>
      </c>
      <c r="AH94" s="11" t="s">
        <v>47</v>
      </c>
      <c r="AI94" s="11" t="s">
        <v>47</v>
      </c>
      <c r="AJ94" s="11" t="s">
        <v>47</v>
      </c>
      <c r="AK94" s="11" t="s">
        <v>47</v>
      </c>
      <c r="AL94" s="11" t="s">
        <v>47</v>
      </c>
      <c r="AM94" s="11" t="s">
        <v>47</v>
      </c>
      <c r="AN94" s="11" t="s">
        <v>47</v>
      </c>
      <c r="AO94" s="11"/>
      <c r="AP94" s="11" t="s">
        <v>47</v>
      </c>
      <c r="AQ94" s="11" t="s">
        <v>47</v>
      </c>
      <c r="AR94" s="11" t="s">
        <v>47</v>
      </c>
      <c r="AS94" s="11" t="s">
        <v>47</v>
      </c>
      <c r="AT94" s="11" t="s">
        <v>47</v>
      </c>
      <c r="AU94" s="12" t="s">
        <v>47</v>
      </c>
      <c r="AV94" s="13">
        <v>1</v>
      </c>
      <c r="AW94" s="13">
        <v>1</v>
      </c>
      <c r="AX94" s="13">
        <v>0</v>
      </c>
      <c r="AY94" s="13">
        <v>0</v>
      </c>
      <c r="AZ94" s="13">
        <v>0</v>
      </c>
      <c r="BA94" s="13">
        <v>1</v>
      </c>
      <c r="BB94" s="13">
        <v>0</v>
      </c>
      <c r="BC94" s="13">
        <v>1</v>
      </c>
      <c r="BD94" s="13">
        <v>1</v>
      </c>
      <c r="BE94" s="13">
        <v>0</v>
      </c>
      <c r="BF94" s="13">
        <v>0</v>
      </c>
      <c r="BG94" s="13">
        <v>1</v>
      </c>
      <c r="BH94" s="13">
        <v>1</v>
      </c>
      <c r="BI94" s="13">
        <v>1</v>
      </c>
      <c r="BJ94" s="13">
        <v>0</v>
      </c>
      <c r="BK94" s="13">
        <v>0</v>
      </c>
      <c r="BL94" s="13">
        <v>1</v>
      </c>
      <c r="BM94" s="13">
        <v>0</v>
      </c>
      <c r="BN94" s="14">
        <v>0</v>
      </c>
      <c r="BO94" s="14">
        <v>0</v>
      </c>
      <c r="BP94" s="14">
        <v>0</v>
      </c>
      <c r="BQ94" s="14" t="s">
        <v>47</v>
      </c>
      <c r="BR94" s="14">
        <v>1</v>
      </c>
      <c r="BS94" s="14">
        <v>1</v>
      </c>
      <c r="BT94" s="14">
        <v>0</v>
      </c>
      <c r="BU94" s="14" t="s">
        <v>48</v>
      </c>
    </row>
    <row r="95" spans="1:73" s="14" customFormat="1" ht="14.75" customHeight="1" x14ac:dyDescent="0.2">
      <c r="A95" s="18" t="s">
        <v>86</v>
      </c>
      <c r="B95" t="s">
        <v>147</v>
      </c>
      <c r="C95">
        <v>1</v>
      </c>
      <c r="D95">
        <v>1</v>
      </c>
      <c r="E95" s="10" t="s">
        <v>47</v>
      </c>
      <c r="F95" s="10" t="s">
        <v>47</v>
      </c>
      <c r="G95" s="10" t="s">
        <v>47</v>
      </c>
      <c r="H95" s="10" t="s">
        <v>47</v>
      </c>
      <c r="I95" s="10" t="s">
        <v>47</v>
      </c>
      <c r="J95" s="10" t="s">
        <v>47</v>
      </c>
      <c r="K95" s="10" t="s">
        <v>47</v>
      </c>
      <c r="L95" s="10" t="s">
        <v>47</v>
      </c>
      <c r="M95" s="10" t="s">
        <v>47</v>
      </c>
      <c r="N95" s="10" t="s">
        <v>47</v>
      </c>
      <c r="O95" s="10" t="s">
        <v>47</v>
      </c>
      <c r="P95" s="10" t="s">
        <v>47</v>
      </c>
      <c r="Q95" s="10" t="s">
        <v>47</v>
      </c>
      <c r="R95" s="10" t="s">
        <v>47</v>
      </c>
      <c r="S95" s="10" t="s">
        <v>47</v>
      </c>
      <c r="T95" s="10" t="s">
        <v>47</v>
      </c>
      <c r="U95" s="10" t="s">
        <v>47</v>
      </c>
      <c r="V95" s="10" t="s">
        <v>47</v>
      </c>
      <c r="W95" s="10" t="s">
        <v>47</v>
      </c>
      <c r="X95" s="10" t="s">
        <v>47</v>
      </c>
      <c r="Y95" s="10" t="s">
        <v>47</v>
      </c>
      <c r="Z95" s="11" t="s">
        <v>47</v>
      </c>
      <c r="AA95" s="11" t="s">
        <v>47</v>
      </c>
      <c r="AB95" s="11" t="s">
        <v>47</v>
      </c>
      <c r="AC95" s="11" t="s">
        <v>47</v>
      </c>
      <c r="AD95" s="11" t="s">
        <v>47</v>
      </c>
      <c r="AE95" s="11" t="s">
        <v>47</v>
      </c>
      <c r="AF95" s="11" t="s">
        <v>47</v>
      </c>
      <c r="AG95" s="11" t="s">
        <v>47</v>
      </c>
      <c r="AH95" s="11" t="s">
        <v>47</v>
      </c>
      <c r="AI95" s="11" t="s">
        <v>47</v>
      </c>
      <c r="AJ95" s="11" t="s">
        <v>47</v>
      </c>
      <c r="AK95" s="11" t="s">
        <v>47</v>
      </c>
      <c r="AL95" s="11" t="s">
        <v>47</v>
      </c>
      <c r="AM95" s="11" t="s">
        <v>47</v>
      </c>
      <c r="AN95" s="11" t="s">
        <v>47</v>
      </c>
      <c r="AO95" s="11"/>
      <c r="AP95" s="11" t="s">
        <v>47</v>
      </c>
      <c r="AQ95" s="11" t="s">
        <v>47</v>
      </c>
      <c r="AR95" s="11" t="s">
        <v>47</v>
      </c>
      <c r="AS95" s="11" t="s">
        <v>47</v>
      </c>
      <c r="AT95" s="11" t="s">
        <v>47</v>
      </c>
      <c r="AU95" s="12" t="s">
        <v>47</v>
      </c>
      <c r="AV95" s="13" t="s">
        <v>47</v>
      </c>
      <c r="AW95" s="13" t="s">
        <v>47</v>
      </c>
      <c r="AX95" s="13" t="s">
        <v>47</v>
      </c>
      <c r="AY95" s="13" t="s">
        <v>47</v>
      </c>
      <c r="AZ95" s="13" t="s">
        <v>47</v>
      </c>
      <c r="BA95" s="13" t="s">
        <v>47</v>
      </c>
      <c r="BB95" s="13" t="s">
        <v>47</v>
      </c>
      <c r="BC95" s="13" t="s">
        <v>47</v>
      </c>
      <c r="BD95" s="13" t="s">
        <v>47</v>
      </c>
      <c r="BE95" s="13" t="s">
        <v>47</v>
      </c>
      <c r="BF95" s="13" t="s">
        <v>47</v>
      </c>
      <c r="BG95" s="13" t="s">
        <v>47</v>
      </c>
      <c r="BH95" s="13" t="s">
        <v>47</v>
      </c>
      <c r="BI95" s="13" t="s">
        <v>47</v>
      </c>
      <c r="BJ95" s="13" t="s">
        <v>47</v>
      </c>
      <c r="BK95" s="13" t="s">
        <v>47</v>
      </c>
      <c r="BL95" s="13" t="s">
        <v>47</v>
      </c>
      <c r="BM95" s="13" t="s">
        <v>47</v>
      </c>
      <c r="BN95" s="14" t="s">
        <v>47</v>
      </c>
      <c r="BO95" s="14" t="s">
        <v>47</v>
      </c>
      <c r="BP95" s="14" t="s">
        <v>47</v>
      </c>
      <c r="BQ95" s="14" t="s">
        <v>47</v>
      </c>
      <c r="BR95" s="14" t="s">
        <v>47</v>
      </c>
      <c r="BS95" s="14" t="s">
        <v>47</v>
      </c>
      <c r="BT95" s="14" t="s">
        <v>47</v>
      </c>
      <c r="BU95" s="14" t="s">
        <v>48</v>
      </c>
    </row>
    <row r="96" spans="1:73" x14ac:dyDescent="0.2">
      <c r="AR96" t="s">
        <v>148</v>
      </c>
    </row>
    <row r="97" spans="41:48" x14ac:dyDescent="0.2">
      <c r="AO97" s="11"/>
    </row>
    <row r="100" spans="41:48" x14ac:dyDescent="0.2">
      <c r="AV100" s="13"/>
    </row>
    <row r="101" spans="41:48" x14ac:dyDescent="0.2">
      <c r="AV101" s="13"/>
    </row>
    <row r="102" spans="41:48" x14ac:dyDescent="0.2">
      <c r="AV102" s="13"/>
    </row>
    <row r="103" spans="41:48" x14ac:dyDescent="0.2">
      <c r="AV103" s="13"/>
    </row>
    <row r="104" spans="41:48" x14ac:dyDescent="0.2">
      <c r="AV104" s="13"/>
    </row>
  </sheetData>
  <autoFilter ref="B2:BT96" xr:uid="{00000000-0009-0000-0000-000000000000}"/>
  <pageMargins left="0.7" right="0.7" top="0.75" bottom="0.75" header="0.3" footer="0.3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Frank</dc:creator>
  <cp:keywords/>
  <dc:description/>
  <cp:lastModifiedBy>Rene Frank</cp:lastModifiedBy>
  <cp:revision/>
  <dcterms:created xsi:type="dcterms:W3CDTF">2019-10-10T18:41:08Z</dcterms:created>
  <dcterms:modified xsi:type="dcterms:W3CDTF">2025-08-22T10:20:16Z</dcterms:modified>
  <cp:category/>
  <cp:contentStatus/>
</cp:coreProperties>
</file>