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Yasmina\Desktop\Paper TERC\"/>
    </mc:Choice>
  </mc:AlternateContent>
  <xr:revisionPtr revIDLastSave="0" documentId="8_{AEC82B76-70FD-4201-8975-F27C92D21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<sst xmlns="http://schemas.openxmlformats.org/spreadsheetml/2006/main" count="16" uniqueCount="16">
  <si>
    <t>Gene ratio</t>
  </si>
  <si>
    <t>padj value</t>
  </si>
  <si>
    <t>Count</t>
  </si>
  <si>
    <t>NF-kappa B signaling pathway</t>
  </si>
  <si>
    <t>Hematopoietic cell lineage</t>
  </si>
  <si>
    <t>KEGG pathway</t>
  </si>
  <si>
    <t>T cell receptor signaling pathway</t>
  </si>
  <si>
    <t>B cell receptor signaling pathway</t>
  </si>
  <si>
    <t>Th17 cell differentiation</t>
  </si>
  <si>
    <t>Cell adhesion molecules (CAMs)</t>
  </si>
  <si>
    <t>Th1 and Th2 cell differentiation</t>
  </si>
  <si>
    <t>Antigen processing and presentation</t>
  </si>
  <si>
    <t>Natural killer cell mediated cytotoxicity</t>
  </si>
  <si>
    <t>Leukocyte transendothelial migration</t>
  </si>
  <si>
    <t>Staphylococcus aureus infection</t>
  </si>
  <si>
    <t>Phagosome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</si>
</sst>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A18" sqref="A18"/>
    </sheetView>
  </sheetViews>
  <sheetFormatPr baseColWidth="10" defaultRowHeight="13.2" x14ac:dyDescent="0.25"/>
  <cols>
    <col min="1" max="1" width="49.44140625" customWidth="1"/>
  </cols>
  <sheetData>
    <row r="1" spans="1:4" x14ac:dyDescent="0.25">
      <c r="A1" t="s">
        <v>5</v>
      </c>
      <c r="B1" t="s">
        <v>0</v>
      </c>
      <c r="C1" t="s">
        <v>1</v>
      </c>
      <c r="D1" t="s">
        <v>2</v>
      </c>
    </row>
    <row r="2" spans="1:4" x14ac:dyDescent="0.25">
      <c r="A2" t="s">
        <v>6</v>
      </c>
      <c r="B2">
        <f>16/219</f>
        <v>7.3059360730593603E-2</v>
      </c>
      <c r="C2" s="1">
        <v>4.2965354376354297E-6</v>
      </c>
      <c r="D2">
        <v>16</v>
      </c>
    </row>
    <row r="3" spans="1:4" x14ac:dyDescent="0.25">
      <c r="A3" t="s">
        <v>7</v>
      </c>
      <c r="B3">
        <f>12/219</f>
        <v>5.4794520547945202E-2</v>
      </c>
      <c r="C3" s="1">
        <v>6.5010705457640698E-5</v>
      </c>
      <c r="D3">
        <v>12</v>
      </c>
    </row>
    <row r="4" spans="1:4" x14ac:dyDescent="0.25">
      <c r="A4" t="s">
        <v>8</v>
      </c>
      <c r="B4">
        <f>14/219</f>
        <v>6.3926940639269403E-2</v>
      </c>
      <c r="C4" s="1">
        <v>7.5524343670668601E-5</v>
      </c>
      <c r="D4">
        <v>14</v>
      </c>
    </row>
    <row r="5" spans="1:4" x14ac:dyDescent="0.25">
      <c r="A5" t="s">
        <v>9</v>
      </c>
      <c r="B5">
        <f>16/219</f>
        <v>7.3059360730593603E-2</v>
      </c>
      <c r="C5">
        <v>3.4775663624304399E-4</v>
      </c>
      <c r="D5">
        <v>16</v>
      </c>
    </row>
    <row r="6" spans="1:4" x14ac:dyDescent="0.25">
      <c r="A6" t="s">
        <v>10</v>
      </c>
      <c r="B6">
        <f>12/219</f>
        <v>5.4794520547945202E-2</v>
      </c>
      <c r="C6">
        <v>3.4775663624304399E-4</v>
      </c>
      <c r="D6">
        <v>12</v>
      </c>
    </row>
    <row r="7" spans="1:4" x14ac:dyDescent="0.25">
      <c r="A7" t="s">
        <v>11</v>
      </c>
      <c r="B7">
        <f>9/219</f>
        <v>4.1095890410958902E-2</v>
      </c>
      <c r="C7">
        <v>8.0324439088497804E-3</v>
      </c>
      <c r="D7">
        <v>9</v>
      </c>
    </row>
    <row r="8" spans="1:4" x14ac:dyDescent="0.25">
      <c r="A8" t="s">
        <v>12</v>
      </c>
      <c r="B8">
        <f>11/219</f>
        <v>5.0228310502283102E-2</v>
      </c>
      <c r="C8">
        <v>8.0324439088497804E-3</v>
      </c>
      <c r="D8">
        <v>11</v>
      </c>
    </row>
    <row r="9" spans="1:4" x14ac:dyDescent="0.25">
      <c r="A9" t="s">
        <v>13</v>
      </c>
      <c r="B9">
        <f>11/219</f>
        <v>5.0228310502283102E-2</v>
      </c>
      <c r="C9">
        <v>8.0324439088497804E-3</v>
      </c>
      <c r="D9">
        <v>11</v>
      </c>
    </row>
    <row r="10" spans="1:4" x14ac:dyDescent="0.25">
      <c r="A10" t="s">
        <v>14</v>
      </c>
      <c r="B10">
        <f>7/219</f>
        <v>3.1963470319634701E-2</v>
      </c>
      <c r="C10">
        <v>1.4973735563695001E-2</v>
      </c>
      <c r="D10">
        <v>7</v>
      </c>
    </row>
    <row r="11" spans="1:4" x14ac:dyDescent="0.25">
      <c r="A11" t="s">
        <v>15</v>
      </c>
      <c r="B11">
        <f>13/219</f>
        <v>5.9360730593607303E-2</v>
      </c>
      <c r="C11">
        <v>1.8652635343900398E-2</v>
      </c>
      <c r="D11">
        <v>13</v>
      </c>
    </row>
    <row r="12" spans="1:4" x14ac:dyDescent="0.25">
      <c r="A12" t="s">
        <v>4</v>
      </c>
      <c r="B12">
        <f>9/219</f>
        <v>4.1095890410958902E-2</v>
      </c>
      <c r="C12">
        <v>2.0053553560980101E-2</v>
      </c>
      <c r="D12">
        <v>9</v>
      </c>
    </row>
    <row r="13" spans="1:4" x14ac:dyDescent="0.25">
      <c r="A13" t="s">
        <v>3</v>
      </c>
      <c r="B13">
        <f>9/219</f>
        <v>4.1095890410958902E-2</v>
      </c>
      <c r="C13">
        <v>3.02009455771548E-2</v>
      </c>
      <c r="D13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Universitätsklinikum Jena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Reißer, Yasmina</dc:creator>
  <cp:lastModifiedBy>Yasmina Iris Reißer</cp:lastModifiedBy>
  <dcterms:created xsi:type="dcterms:W3CDTF">2024-04-29T07:47:53Z</dcterms:created>
  <dcterms:modified xsi:type="dcterms:W3CDTF">2024-04-29T17:58:45Z</dcterms:modified>
</cp:coreProperties>
</file>