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FuL\TRANSLATIONALE_MIBI\lab-member\Yasmina\4_Experiments\TERC_mice\Sequencing\"/>
    </mc:Choice>
  </mc:AlternateContent>
  <bookViews>
    <workbookView xWindow="-105" yWindow="-105" windowWidth="23250" windowHeight="1245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<sst xmlns="http://schemas.openxmlformats.org/spreadsheetml/2006/main" count="11" uniqueCount="11">
  <si>
    <t>Gene ratio</t>
  </si>
  <si>
    <t>padj value</t>
  </si>
  <si>
    <t>Count</t>
  </si>
  <si>
    <t>IL-17 signaling pathway</t>
  </si>
  <si>
    <t>TNF signaling pathway</t>
  </si>
  <si>
    <t>NF-kappa B signaling pathway</t>
  </si>
  <si>
    <t>NOD-like receptor signaling pathway</t>
  </si>
  <si>
    <t>KEGG pathway</t>
  </si>
  <si>
    <t>Cytokine-cytokine receptor interaction</t>
  </si>
  <si>
    <t>Chemokine signaling pathway</t>
  </si>
  <si>
    <t>Apoptosis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</si>
</sst>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A13" sqref="A13"/>
    </sheetView>
  </sheetViews>
  <sheetFormatPr baseColWidth="10" defaultRowHeight="12.75" x14ac:dyDescent="0.2"/>
  <cols>
    <col min="1" max="1" width="42.140625" customWidth="1"/>
  </cols>
  <sheetData>
    <row r="1" spans="1:4" x14ac:dyDescent="0.2">
      <c r="A1" t="s">
        <v>7</v>
      </c>
      <c r="B1" t="s">
        <v>0</v>
      </c>
      <c r="C1" t="s">
        <v>1</v>
      </c>
      <c r="D1" t="s">
        <v>2</v>
      </c>
    </row>
    <row r="2" spans="1:4" x14ac:dyDescent="0.2">
      <c r="A2" t="s">
        <v>4</v>
      </c>
      <c r="B2">
        <f>32/628</f>
        <v>5.0955414012738856E-2</v>
      </c>
      <c r="C2" s="1">
        <v>9.4669616042762196E-7</v>
      </c>
      <c r="D2">
        <v>32</v>
      </c>
    </row>
    <row r="3" spans="1:4" x14ac:dyDescent="0.2">
      <c r="A3" t="s">
        <v>8</v>
      </c>
      <c r="B3">
        <f>48/628</f>
        <v>7.6433121019108277E-2</v>
      </c>
      <c r="C3" s="1">
        <v>7.46823834541872E-5</v>
      </c>
      <c r="D3">
        <v>48</v>
      </c>
    </row>
    <row r="4" spans="1:4" x14ac:dyDescent="0.2">
      <c r="A4" t="s">
        <v>5</v>
      </c>
      <c r="B4">
        <f>25/628</f>
        <v>3.9808917197452227E-2</v>
      </c>
      <c r="C4">
        <v>1.3375737046486099E-4</v>
      </c>
      <c r="D4">
        <v>25</v>
      </c>
    </row>
    <row r="5" spans="1:4" x14ac:dyDescent="0.2">
      <c r="A5" t="s">
        <v>3</v>
      </c>
      <c r="B5">
        <f>22/628</f>
        <v>3.5031847133757961E-2</v>
      </c>
      <c r="C5">
        <v>1.15980937339403E-3</v>
      </c>
      <c r="D5">
        <v>22</v>
      </c>
    </row>
    <row r="6" spans="1:4" x14ac:dyDescent="0.2">
      <c r="A6" t="s">
        <v>9</v>
      </c>
      <c r="B6">
        <f>35/628</f>
        <v>5.5732484076433123E-2</v>
      </c>
      <c r="C6">
        <v>1.15980937339403E-3</v>
      </c>
      <c r="D6">
        <v>35</v>
      </c>
    </row>
    <row r="7" spans="1:4" x14ac:dyDescent="0.2">
      <c r="A7" t="s">
        <v>6</v>
      </c>
      <c r="B7">
        <f>29/628</f>
        <v>4.6178343949044583E-2</v>
      </c>
      <c r="C7">
        <v>1.6967378479376301E-2</v>
      </c>
      <c r="D7">
        <v>29</v>
      </c>
    </row>
    <row r="8" spans="1:4" x14ac:dyDescent="0.2">
      <c r="A8" t="s">
        <v>10</v>
      </c>
      <c r="B8">
        <f>24/628</f>
        <v>3.8216560509554139E-2</v>
      </c>
      <c r="C8">
        <v>4.1749046706464697E-2</v>
      </c>
      <c r="D8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Universitätsklinikum Jena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Reißer, Yasmina</dc:creator>
  <cp:lastModifiedBy>Reißer, Yasmina</cp:lastModifiedBy>
  <dcterms:created xsi:type="dcterms:W3CDTF">2024-04-29T07:47:53Z</dcterms:created>
  <dcterms:modified xsi:type="dcterms:W3CDTF">2024-04-30T14:09:32Z</dcterms:modified>
</cp:coreProperties>
</file>