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kree\Dropbox (Personal)\Kreeger et al 2024\eLife Submission\Version of Record\"/>
    </mc:Choice>
  </mc:AlternateContent>
  <xr:revisionPtr revIDLastSave="0" documentId="13_ncr:1_{F2881289-A3B4-46DF-95B0-D5D887F43431}" xr6:coauthVersionLast="47" xr6:coauthVersionMax="47" xr10:uidLastSave="{00000000-0000-0000-0000-000000000000}"/>
  <bookViews>
    <workbookView xWindow="27000" yWindow="1740" windowWidth="22515" windowHeight="15435" xr2:uid="{38F855B1-30A8-459E-ADC7-5FEC0F51CEC4}"/>
  </bookViews>
  <sheets>
    <sheet name="Figure 2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<sst xmlns="http://schemas.openxmlformats.org/spreadsheetml/2006/main" count="53" uniqueCount="29">
  <si>
    <t>Figure 2F</t>
  </si>
  <si>
    <r>
      <t>--------------------------------------------------------------------------------------------------------- Puncta/100um</t>
    </r>
    <r>
      <rPr>
        <b/>
        <u/>
        <vertAlign val="superscript"/>
        <sz val="11"/>
        <rFont val="Aptos Narrow"/>
        <family val="2"/>
        <scheme val="minor"/>
      </rPr>
      <t>2</t>
    </r>
    <r>
      <rPr>
        <b/>
        <u/>
        <sz val="11"/>
        <rFont val="Aptos Narrow"/>
        <family val="2"/>
        <scheme val="minor"/>
      </rPr>
      <t xml:space="preserve"> (Binned Distance from Soma) ---------------------------------------------------------------------------------------------------------</t>
    </r>
  </si>
  <si>
    <t>Experiment ID</t>
  </si>
  <si>
    <t>Group</t>
  </si>
  <si>
    <t>soma</t>
  </si>
  <si>
    <t>LK1093L_Cell01</t>
  </si>
  <si>
    <t>SGN</t>
  </si>
  <si>
    <t>incomplt</t>
  </si>
  <si>
    <t>LK1202L_Cell01</t>
  </si>
  <si>
    <t>LK1203R_Cell01</t>
  </si>
  <si>
    <t>LK1203R_Cell03</t>
  </si>
  <si>
    <t>LK1203R_Cell04</t>
  </si>
  <si>
    <t>mean</t>
  </si>
  <si>
    <t>LK1203L_Cell01</t>
  </si>
  <si>
    <t>SD</t>
  </si>
  <si>
    <t>LK1203L_Cell02</t>
  </si>
  <si>
    <t>LK1208L_Cell01</t>
  </si>
  <si>
    <t>LK1038_Cell01</t>
  </si>
  <si>
    <t>Ib/c</t>
  </si>
  <si>
    <t>LK1138L_Cell01</t>
  </si>
  <si>
    <t>LK1138R_Cell01</t>
  </si>
  <si>
    <t>LK1143L_Cell01</t>
  </si>
  <si>
    <t>LK1143L_Cell02</t>
  </si>
  <si>
    <t>LK1143R_Cell01</t>
  </si>
  <si>
    <t>LK1016R_Cell01</t>
  </si>
  <si>
    <t>LK1016R_Cell05</t>
  </si>
  <si>
    <t>calc mean</t>
  </si>
  <si>
    <t>Ia</t>
  </si>
  <si>
    <t>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</si>
</sst>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5"/>
      <name val="Aptos Narrow"/>
      <family val="2"/>
      <scheme val="minor"/>
    </font>
    <font>
      <sz val="11"/>
      <name val="Aptos Narrow"/>
      <family val="2"/>
      <scheme val="minor"/>
    </font>
    <font>
      <b/>
      <u/>
      <sz val="11"/>
      <name val="Aptos Narrow"/>
      <family val="2"/>
      <scheme val="minor"/>
    </font>
    <font>
      <b/>
      <u/>
      <vertAlign val="superscript"/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2" borderId="2" applyNumberFormat="0" applyAlignment="0" applyProtection="0"/>
  </cellStyleXfs>
  <cellXfs count="11">
    <xf numFmtId="0" fontId="0" fillId="0" borderId="0" xfId="0"/>
    <xf numFmtId="0" fontId="3" fillId="0" borderId="1" xfId="1" applyFont="1"/>
    <xf numFmtId="0" fontId="4" fillId="0" borderId="0" xfId="0" applyFont="1"/>
    <xf numFmtId="0" fontId="5" fillId="0" borderId="0" xfId="0" applyFont="1"/>
    <xf numFmtId="0" fontId="0" fillId="3" borderId="0" xfId="0" applyFill="1"/>
    <xf numFmtId="0" fontId="4" fillId="4" borderId="0" xfId="0" applyFont="1" applyFill="1" applyAlignment="1">
      <alignment horizontal="right"/>
    </xf>
    <xf numFmtId="0" fontId="4" fillId="4" borderId="0" xfId="0" applyFont="1" applyFill="1"/>
    <xf numFmtId="0" fontId="7" fillId="2" borderId="2" xfId="2" applyFont="1"/>
    <xf numFmtId="0" fontId="4" fillId="3" borderId="0" xfId="0" applyFont="1" applyFill="1" applyAlignment="1">
      <alignment horizontal="right"/>
    </xf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Heading 1" xfId="1" builtinId="16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7A4DE-5198-4DC3-A428-759DA1EF40D2}">
  <dimension ref="A1:W26"/>
  <sheetViews>
    <sheetView tabSelected="1" workbookViewId="0"/>
  </sheetViews>
  <sheetFormatPr defaultRowHeight="15" x14ac:dyDescent="0.25"/>
  <cols>
    <col min="1" max="1" width="14.42578125" bestFit="1" customWidth="1"/>
    <col min="2" max="2" width="6.5703125" bestFit="1" customWidth="1"/>
  </cols>
  <sheetData>
    <row r="1" spans="1:23" ht="20.25" thickBo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7.25" thickTop="1" x14ac:dyDescent="0.25">
      <c r="A2" s="2"/>
      <c r="B2" s="2"/>
      <c r="C2" s="9" t="s">
        <v>1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pans="1:23" x14ac:dyDescent="0.25">
      <c r="A3" s="3" t="s">
        <v>2</v>
      </c>
      <c r="B3" s="3" t="s">
        <v>3</v>
      </c>
      <c r="C3" s="3" t="s">
        <v>4</v>
      </c>
      <c r="D3" s="3">
        <v>0.05</v>
      </c>
      <c r="E3" s="3">
        <v>0.1</v>
      </c>
      <c r="F3" s="3">
        <v>0.15</v>
      </c>
      <c r="G3" s="3">
        <v>0.2</v>
      </c>
      <c r="H3" s="3">
        <v>0.25</v>
      </c>
      <c r="I3" s="3">
        <v>0.3</v>
      </c>
      <c r="J3" s="3">
        <v>0.35</v>
      </c>
      <c r="K3" s="3">
        <v>0.4</v>
      </c>
      <c r="L3" s="3">
        <v>0.45</v>
      </c>
      <c r="M3" s="3">
        <v>0.5</v>
      </c>
      <c r="N3" s="3">
        <v>0.55000000000000004</v>
      </c>
      <c r="O3" s="3">
        <v>0.6</v>
      </c>
      <c r="P3" s="3">
        <v>0.65</v>
      </c>
      <c r="Q3" s="3">
        <v>0.7</v>
      </c>
      <c r="R3" s="3">
        <v>0.75</v>
      </c>
      <c r="S3" s="3">
        <v>0.8</v>
      </c>
      <c r="T3" s="3">
        <v>0.85</v>
      </c>
      <c r="U3" s="3">
        <v>0.9</v>
      </c>
      <c r="V3" s="3">
        <v>0.95</v>
      </c>
      <c r="W3" s="3">
        <v>1</v>
      </c>
    </row>
    <row r="4" spans="1:23" x14ac:dyDescent="0.25">
      <c r="A4" s="5" t="s">
        <v>5</v>
      </c>
      <c r="B4" s="5" t="s">
        <v>6</v>
      </c>
      <c r="C4" s="6" t="s">
        <v>7</v>
      </c>
      <c r="D4" s="6">
        <v>45.565287695737446</v>
      </c>
      <c r="E4" s="6">
        <v>21.246271112352648</v>
      </c>
      <c r="F4" s="6">
        <v>19.392396591486762</v>
      </c>
      <c r="G4" s="6">
        <v>17.223881161268789</v>
      </c>
      <c r="H4" s="6">
        <v>13.060028392333253</v>
      </c>
      <c r="I4" s="6">
        <v>13.816143754780455</v>
      </c>
      <c r="J4" s="6">
        <v>11.275935917135792</v>
      </c>
      <c r="K4" s="6">
        <v>14.296754292533068</v>
      </c>
      <c r="L4" s="6">
        <v>15.837267160116042</v>
      </c>
      <c r="M4" s="6">
        <v>11.989568182902969</v>
      </c>
      <c r="N4" s="6">
        <v>12.400492751981327</v>
      </c>
      <c r="O4" s="6">
        <v>10.504389970276698</v>
      </c>
      <c r="P4" s="6">
        <v>8.8002899207305951</v>
      </c>
      <c r="Q4" s="6">
        <v>11.05955377611669</v>
      </c>
      <c r="R4" s="6">
        <v>11.183990043468336</v>
      </c>
      <c r="S4" s="6">
        <v>11.278681808652921</v>
      </c>
      <c r="T4" s="6">
        <v>12.78408098342107</v>
      </c>
      <c r="U4" s="6">
        <v>9.9086916693456466</v>
      </c>
      <c r="V4" s="6">
        <v>10.484488441241846</v>
      </c>
      <c r="W4" s="6">
        <v>7.539431568781235</v>
      </c>
    </row>
    <row r="5" spans="1:23" x14ac:dyDescent="0.25">
      <c r="A5" s="5" t="s">
        <v>8</v>
      </c>
      <c r="B5" s="5" t="s">
        <v>6</v>
      </c>
      <c r="C5" s="6">
        <v>12.7173913043478</v>
      </c>
      <c r="D5" s="6">
        <v>22.993309258659064</v>
      </c>
      <c r="E5" s="6">
        <v>12.597706242302712</v>
      </c>
      <c r="F5" s="6">
        <v>12.762253723597905</v>
      </c>
      <c r="G5" s="6">
        <v>11.73026879106555</v>
      </c>
      <c r="H5" s="6">
        <v>7.7110870044041979</v>
      </c>
      <c r="I5" s="6">
        <v>8.8858051425598532</v>
      </c>
      <c r="J5" s="6">
        <v>9.942044730923465</v>
      </c>
      <c r="K5" s="6">
        <v>9.8604002140621532</v>
      </c>
      <c r="L5" s="6">
        <v>9.9305952881844526</v>
      </c>
      <c r="M5" s="6">
        <v>7.7755557042772203</v>
      </c>
      <c r="N5" s="6">
        <v>7.9868571402834956</v>
      </c>
      <c r="O5" s="6">
        <v>8.7792259846617924</v>
      </c>
      <c r="P5" s="6">
        <v>7.8199178223618198</v>
      </c>
      <c r="Q5" s="6">
        <v>7.0186184027608665</v>
      </c>
      <c r="R5" s="6">
        <v>6.8664718183750306</v>
      </c>
      <c r="S5" s="6">
        <v>5.9212043985874194</v>
      </c>
      <c r="T5" s="6">
        <v>5.9342133198290705</v>
      </c>
      <c r="U5" s="6">
        <v>7.2616959107357451</v>
      </c>
      <c r="V5" s="6">
        <v>5.4676694020736267</v>
      </c>
      <c r="W5" s="6">
        <v>4.2483831991600596</v>
      </c>
    </row>
    <row r="6" spans="1:23" x14ac:dyDescent="0.25">
      <c r="A6" s="5" t="s">
        <v>9</v>
      </c>
      <c r="B6" s="5" t="s">
        <v>6</v>
      </c>
      <c r="C6" s="6" t="s">
        <v>7</v>
      </c>
      <c r="D6" s="6">
        <v>15.715239615180135</v>
      </c>
      <c r="E6" s="6">
        <v>13.278096538180446</v>
      </c>
      <c r="F6" s="6">
        <v>10.309855926764468</v>
      </c>
      <c r="G6" s="6">
        <v>7.3416153153484931</v>
      </c>
      <c r="H6" s="6">
        <v>5.9277665609058658</v>
      </c>
      <c r="I6" s="6">
        <v>8.7211091831385232</v>
      </c>
      <c r="J6" s="6">
        <v>10.503151643649137</v>
      </c>
      <c r="K6" s="6">
        <v>8.3781377853553902</v>
      </c>
      <c r="L6" s="6">
        <v>8.5810651622132923</v>
      </c>
      <c r="M6" s="6">
        <v>8.7839925390711944</v>
      </c>
      <c r="N6" s="6">
        <v>7.5517294987865133</v>
      </c>
      <c r="O6" s="6">
        <v>4.2982990237993528</v>
      </c>
      <c r="P6" s="6">
        <v>8.2633988825003311</v>
      </c>
      <c r="Q6" s="6">
        <v>6.9412110755072698</v>
      </c>
      <c r="R6" s="6">
        <v>7.434118442761914</v>
      </c>
      <c r="S6" s="6">
        <v>0</v>
      </c>
      <c r="T6" s="6">
        <v>6.478441975037101</v>
      </c>
      <c r="U6" s="6">
        <v>8.676375614738923</v>
      </c>
      <c r="V6" s="6">
        <v>6.4271857289116774</v>
      </c>
      <c r="W6" s="6">
        <v>1.7000465018594419</v>
      </c>
    </row>
    <row r="7" spans="1:23" x14ac:dyDescent="0.25">
      <c r="A7" s="5" t="s">
        <v>10</v>
      </c>
      <c r="B7" s="5" t="s">
        <v>6</v>
      </c>
      <c r="C7" s="6">
        <v>19.709794437726725</v>
      </c>
      <c r="D7" s="6">
        <v>19.039026257022812</v>
      </c>
      <c r="E7" s="6">
        <v>11.19828970456984</v>
      </c>
      <c r="F7" s="6">
        <v>15.606989315169994</v>
      </c>
      <c r="G7" s="6">
        <v>14.524797772595907</v>
      </c>
      <c r="H7" s="6">
        <v>15.899551318350822</v>
      </c>
      <c r="I7" s="6">
        <v>15.22641250380412</v>
      </c>
      <c r="J7" s="6">
        <v>10.354578348937475</v>
      </c>
      <c r="K7" s="6">
        <v>13.211409450894621</v>
      </c>
      <c r="L7" s="6">
        <v>11.627698689629407</v>
      </c>
      <c r="M7" s="6">
        <v>10.268761283378645</v>
      </c>
      <c r="N7" s="6">
        <v>9.0899422783255961</v>
      </c>
      <c r="O7" s="6">
        <v>11.843650908421814</v>
      </c>
      <c r="P7" s="6">
        <v>9.6364324213998245</v>
      </c>
      <c r="Q7" s="6">
        <v>15.105552145811682</v>
      </c>
      <c r="R7" s="6">
        <v>11.888583600673712</v>
      </c>
      <c r="S7" s="6">
        <v>9.1027058034680302</v>
      </c>
      <c r="T7" s="6">
        <v>8.7744005631811302</v>
      </c>
      <c r="U7" s="6">
        <v>8.8563367940448661</v>
      </c>
      <c r="V7" s="6">
        <v>9.4111443423636914</v>
      </c>
      <c r="W7" s="6">
        <v>0</v>
      </c>
    </row>
    <row r="8" spans="1:23" x14ac:dyDescent="0.25">
      <c r="A8" s="5" t="s">
        <v>11</v>
      </c>
      <c r="B8" s="5" t="s">
        <v>6</v>
      </c>
      <c r="C8" s="6">
        <v>18.44484629294756</v>
      </c>
      <c r="D8" s="6">
        <v>17.394135276586198</v>
      </c>
      <c r="E8" s="6">
        <v>18.266581344600365</v>
      </c>
      <c r="F8" s="6">
        <v>11.07925204398177</v>
      </c>
      <c r="G8" s="6">
        <v>11.267372381463829</v>
      </c>
      <c r="H8" s="6">
        <v>14.208627865548342</v>
      </c>
      <c r="I8" s="6">
        <v>13.399099653943145</v>
      </c>
      <c r="J8" s="6">
        <v>11.773746661259107</v>
      </c>
      <c r="K8" s="6">
        <v>10.21370162644231</v>
      </c>
      <c r="L8" s="6">
        <v>13.053044919086465</v>
      </c>
      <c r="M8" s="6">
        <v>16.828037407284356</v>
      </c>
      <c r="N8" s="6">
        <v>11.957590135786194</v>
      </c>
      <c r="O8" s="6">
        <v>11.274817032572095</v>
      </c>
      <c r="P8" s="6">
        <v>7.8442898412191413</v>
      </c>
      <c r="Q8" s="6">
        <v>10.485549559579274</v>
      </c>
      <c r="R8" s="6">
        <v>14.548976557300596</v>
      </c>
      <c r="S8" s="6">
        <v>10.14112404060411</v>
      </c>
      <c r="T8" s="6">
        <v>9.5281515867020641</v>
      </c>
      <c r="U8" s="6">
        <v>8.9151791328000147</v>
      </c>
      <c r="V8" s="6">
        <v>12.689509718812495</v>
      </c>
      <c r="W8" s="6">
        <v>8.1021190160992926</v>
      </c>
    </row>
    <row r="9" spans="1:23" x14ac:dyDescent="0.25">
      <c r="A9" s="5" t="s">
        <v>13</v>
      </c>
      <c r="B9" s="5" t="s">
        <v>6</v>
      </c>
      <c r="C9" s="6">
        <v>5.5427251732101617</v>
      </c>
      <c r="D9" s="6">
        <v>12.963390626089478</v>
      </c>
      <c r="E9" s="6">
        <v>7.8529040090733231</v>
      </c>
      <c r="F9" s="6">
        <v>9.2924134029337964</v>
      </c>
      <c r="G9" s="6">
        <v>6.2645033502059393</v>
      </c>
      <c r="H9" s="6">
        <v>6.3444334897981953</v>
      </c>
      <c r="I9" s="6">
        <v>0</v>
      </c>
      <c r="J9" s="6">
        <v>7.7154031409881991</v>
      </c>
      <c r="K9" s="6">
        <v>7.7123950719565419</v>
      </c>
      <c r="L9" s="6">
        <v>8.1729129548890285</v>
      </c>
      <c r="M9" s="6">
        <v>8.5324511494114805</v>
      </c>
      <c r="N9" s="6">
        <v>7.3658937265327937</v>
      </c>
      <c r="O9" s="6">
        <v>7.0738808601239418</v>
      </c>
      <c r="P9" s="6">
        <v>5.6041558283859825</v>
      </c>
      <c r="Q9" s="6">
        <v>7.5867779597504237</v>
      </c>
      <c r="R9" s="6">
        <v>4.5168179549578777</v>
      </c>
      <c r="S9" s="6">
        <v>5.790124395697843</v>
      </c>
      <c r="T9" s="6">
        <v>4.8904321444171632</v>
      </c>
      <c r="U9" s="6">
        <v>5.9702604307019929</v>
      </c>
      <c r="V9" s="6">
        <v>5.3807268503091352</v>
      </c>
      <c r="W9" s="6">
        <v>2.886942184975184</v>
      </c>
    </row>
    <row r="10" spans="1:23" x14ac:dyDescent="0.25">
      <c r="A10" s="5" t="s">
        <v>15</v>
      </c>
      <c r="B10" s="5" t="s">
        <v>6</v>
      </c>
      <c r="C10" s="6">
        <v>8.8105726872246706</v>
      </c>
      <c r="D10" s="6">
        <v>12.128560127909155</v>
      </c>
      <c r="E10" s="6">
        <v>6.3114219561470817</v>
      </c>
      <c r="F10" s="6">
        <v>5.9883455596045261</v>
      </c>
      <c r="G10" s="6">
        <v>9.8781693953869638</v>
      </c>
      <c r="H10" s="6">
        <v>7.2480651428765652</v>
      </c>
      <c r="I10" s="6">
        <v>7.6849507094496783</v>
      </c>
      <c r="J10" s="6">
        <v>6.9050086817747811</v>
      </c>
      <c r="K10" s="6">
        <v>9.8267043914375396</v>
      </c>
      <c r="L10" s="6">
        <v>6.5176351414708931</v>
      </c>
      <c r="M10" s="6">
        <v>7.071734642882471</v>
      </c>
      <c r="N10" s="6">
        <v>9.0724780713635962</v>
      </c>
      <c r="O10" s="6">
        <v>6.367876862941257</v>
      </c>
      <c r="P10" s="6">
        <v>4.6564691142529284</v>
      </c>
      <c r="Q10" s="6">
        <v>5.3678305184084776</v>
      </c>
      <c r="R10" s="6">
        <v>6.1432986800627933</v>
      </c>
      <c r="S10" s="6">
        <v>10.430311075613893</v>
      </c>
      <c r="T10" s="6">
        <v>8.5558667532372574</v>
      </c>
      <c r="U10" s="6">
        <v>8.2768237649456484</v>
      </c>
      <c r="V10" s="6">
        <v>4.8247505225721037</v>
      </c>
      <c r="W10" s="6">
        <v>0</v>
      </c>
    </row>
    <row r="11" spans="1:23" x14ac:dyDescent="0.25">
      <c r="A11" s="5" t="s">
        <v>16</v>
      </c>
      <c r="B11" s="5" t="s">
        <v>6</v>
      </c>
      <c r="C11" s="6">
        <v>14.705882352941178</v>
      </c>
      <c r="D11" s="6">
        <v>22.559105399048825</v>
      </c>
      <c r="E11" s="6">
        <v>16.8299003986385</v>
      </c>
      <c r="F11" s="6">
        <v>11.898330782346658</v>
      </c>
      <c r="G11" s="6">
        <v>16.3000152711036</v>
      </c>
      <c r="H11" s="6">
        <v>15.398888840137156</v>
      </c>
      <c r="I11" s="6">
        <v>12.696188540244432</v>
      </c>
      <c r="J11" s="6">
        <v>11.914037252272697</v>
      </c>
      <c r="K11" s="6">
        <v>10.467995355097148</v>
      </c>
      <c r="L11" s="6">
        <v>12.180815387529069</v>
      </c>
      <c r="M11" s="6">
        <v>10.512027835763911</v>
      </c>
      <c r="N11" s="6">
        <v>7.7640937891398076</v>
      </c>
      <c r="O11" s="6">
        <v>9.8635866537707777</v>
      </c>
      <c r="P11" s="6">
        <v>1.6832041595196541</v>
      </c>
      <c r="Q11" s="6">
        <v>4.7667017487458825</v>
      </c>
      <c r="R11" s="6">
        <v>3.3941047136667595</v>
      </c>
      <c r="S11" s="6">
        <v>4.4123579364350007</v>
      </c>
      <c r="T11" s="6">
        <v>5.4306111592032407</v>
      </c>
      <c r="U11" s="6">
        <v>4.9779394599839071</v>
      </c>
      <c r="V11" s="6">
        <v>5.231940709568387</v>
      </c>
      <c r="W11" s="6">
        <v>10.185252939246739</v>
      </c>
    </row>
    <row r="12" spans="1:23" x14ac:dyDescent="0.25">
      <c r="A12" s="4" t="s">
        <v>17</v>
      </c>
      <c r="B12" s="8" t="s">
        <v>18</v>
      </c>
      <c r="C12" s="4">
        <f>100*0.0540772532188841</f>
        <v>5.4077253218884094</v>
      </c>
      <c r="D12" s="4">
        <v>13.599092808964494</v>
      </c>
      <c r="E12" s="4">
        <v>7.6870319326618377</v>
      </c>
      <c r="F12" s="4">
        <v>7.4492634029178886</v>
      </c>
      <c r="G12" s="4">
        <v>8.0171200041643331</v>
      </c>
      <c r="H12" s="4">
        <v>5.4355037570030005</v>
      </c>
      <c r="I12" s="4">
        <v>6.2235293951061887</v>
      </c>
      <c r="J12" s="4">
        <v>3.6165668073747002</v>
      </c>
      <c r="K12" s="4">
        <v>4.9938651110825614</v>
      </c>
      <c r="L12" s="4">
        <v>4.0874090508117531</v>
      </c>
      <c r="M12" s="4">
        <v>4.8581293906621479</v>
      </c>
      <c r="N12" s="4">
        <v>4.8359201795949485</v>
      </c>
      <c r="O12" s="4">
        <v>7.2213223547499439</v>
      </c>
      <c r="P12" s="4">
        <v>3.2936313826994206</v>
      </c>
      <c r="Q12" s="4">
        <v>6.207474151088797</v>
      </c>
      <c r="R12" s="4">
        <v>2.8950459695009156</v>
      </c>
      <c r="S12" s="4">
        <v>1.0378148562430218</v>
      </c>
      <c r="T12" s="4">
        <v>1.8211021911455658</v>
      </c>
      <c r="U12" s="4">
        <v>3.1627273219361505</v>
      </c>
      <c r="V12" s="4">
        <v>4.504352452726736</v>
      </c>
      <c r="W12" s="4">
        <v>4.129032258064516</v>
      </c>
    </row>
    <row r="13" spans="1:23" x14ac:dyDescent="0.25">
      <c r="A13" s="4" t="s">
        <v>19</v>
      </c>
      <c r="B13" s="8" t="s">
        <v>18</v>
      </c>
      <c r="C13" s="4">
        <f>100*0.0815724815724816</f>
        <v>8.1572481572481603</v>
      </c>
      <c r="D13" s="4">
        <v>5.5937640660833372</v>
      </c>
      <c r="E13" s="4">
        <v>5.4999952443481872</v>
      </c>
      <c r="F13" s="4">
        <v>3.5414358605145337</v>
      </c>
      <c r="G13" s="4">
        <v>2.6589794914530449</v>
      </c>
      <c r="H13" s="4">
        <v>0.86416345052490839</v>
      </c>
      <c r="I13" s="4">
        <v>1.7069298501028181</v>
      </c>
      <c r="J13" s="4">
        <v>0.4363443351771128</v>
      </c>
      <c r="K13" s="4">
        <v>3.0933128348074237</v>
      </c>
      <c r="L13" s="4">
        <v>5.2085759511217269</v>
      </c>
      <c r="M13" s="4">
        <v>2.8038758109878508</v>
      </c>
      <c r="N13" s="4">
        <v>2.6827216795992537</v>
      </c>
      <c r="O13" s="4">
        <v>2.4481566336112972</v>
      </c>
      <c r="P13" s="4">
        <v>1.5558298106188619</v>
      </c>
      <c r="Q13" s="4">
        <v>0.91932325645322244</v>
      </c>
      <c r="R13" s="4">
        <v>1.1201394425703475</v>
      </c>
      <c r="S13" s="4">
        <v>1.3257210808902187</v>
      </c>
      <c r="T13" s="4">
        <v>1.813647673838978</v>
      </c>
      <c r="U13" s="4">
        <v>0.59487656476938044</v>
      </c>
      <c r="V13" s="4">
        <v>0.29743828238469022</v>
      </c>
      <c r="W13" s="4">
        <v>0</v>
      </c>
    </row>
    <row r="14" spans="1:23" x14ac:dyDescent="0.25">
      <c r="A14" s="4" t="s">
        <v>20</v>
      </c>
      <c r="B14" s="8" t="s">
        <v>18</v>
      </c>
      <c r="C14" s="4">
        <f>100*0.0457516339869281</f>
        <v>4.5751633986928102</v>
      </c>
      <c r="D14" s="4">
        <v>7.4783845064524126</v>
      </c>
      <c r="E14" s="4">
        <v>12.06428559688368</v>
      </c>
      <c r="F14" s="4">
        <v>6.5407609322509632</v>
      </c>
      <c r="G14" s="4">
        <v>7.0109388795412757</v>
      </c>
      <c r="H14" s="4">
        <v>6.2565277029749495</v>
      </c>
      <c r="I14" s="4">
        <v>1.4467927378227929</v>
      </c>
      <c r="J14" s="4">
        <v>4.5073828812130925</v>
      </c>
      <c r="K14" s="4">
        <v>4.9352731348126584</v>
      </c>
      <c r="L14" s="4">
        <v>3.7365066564328684</v>
      </c>
      <c r="M14" s="4">
        <v>4.8702847344872229</v>
      </c>
      <c r="N14" s="4">
        <v>2.5086252028420981</v>
      </c>
      <c r="O14" s="4">
        <v>6.0242879847922026</v>
      </c>
      <c r="P14" s="4">
        <v>3.5449193903461169</v>
      </c>
      <c r="Q14" s="4">
        <v>2.5340935249331689</v>
      </c>
      <c r="R14" s="4">
        <v>2.6662090214402143</v>
      </c>
      <c r="S14" s="4">
        <v>4.1604226629398271</v>
      </c>
      <c r="T14" s="4">
        <v>4.4252347163300021</v>
      </c>
      <c r="U14" s="4">
        <v>4.2437752412085059</v>
      </c>
      <c r="V14" s="4">
        <v>2.9505696738921765</v>
      </c>
      <c r="W14" s="4">
        <v>0</v>
      </c>
    </row>
    <row r="15" spans="1:23" x14ac:dyDescent="0.25">
      <c r="A15" s="4" t="s">
        <v>21</v>
      </c>
      <c r="B15" s="8" t="s">
        <v>18</v>
      </c>
      <c r="C15" s="4">
        <f>100*0.0438158624514698</f>
        <v>4.3815862451469805</v>
      </c>
      <c r="D15" s="4">
        <v>9.1959821250431375</v>
      </c>
      <c r="E15" s="4">
        <v>7.4778511294044767</v>
      </c>
      <c r="F15" s="4">
        <v>6.6537950318363306</v>
      </c>
      <c r="G15" s="4">
        <v>4.4741559701994831</v>
      </c>
      <c r="H15" s="4">
        <v>5.0338565324292599</v>
      </c>
      <c r="I15" s="4">
        <v>4.7931562438082889</v>
      </c>
      <c r="J15" s="4">
        <v>3.955415190430899</v>
      </c>
      <c r="K15" s="4">
        <v>4.9847248052733217</v>
      </c>
      <c r="L15" s="4">
        <v>3.9187174797429303</v>
      </c>
      <c r="M15" s="4">
        <v>3.7225079272500774</v>
      </c>
      <c r="N15" s="4">
        <v>3.1498570158407722</v>
      </c>
      <c r="O15" s="4">
        <v>3.1288344585086199</v>
      </c>
      <c r="P15" s="4">
        <v>2.7619555811641825</v>
      </c>
      <c r="Q15" s="4">
        <v>3.8388299527756615</v>
      </c>
      <c r="R15" s="4">
        <v>2.4238808544695818</v>
      </c>
      <c r="S15" s="4">
        <v>1.3328591977974713</v>
      </c>
      <c r="T15" s="4">
        <v>1.4795739025946664</v>
      </c>
      <c r="U15" s="4">
        <v>2.7025215933479436</v>
      </c>
      <c r="V15" s="4">
        <v>0</v>
      </c>
      <c r="W15" s="4">
        <v>0</v>
      </c>
    </row>
    <row r="16" spans="1:23" x14ac:dyDescent="0.25">
      <c r="A16" s="4" t="s">
        <v>22</v>
      </c>
      <c r="B16" s="8" t="s">
        <v>18</v>
      </c>
      <c r="C16" s="4">
        <f>100*0.0558539205155747</f>
        <v>5.58539205155747</v>
      </c>
      <c r="D16" s="4">
        <v>8.5119575118715645</v>
      </c>
      <c r="E16" s="4">
        <v>6.7290071934056757</v>
      </c>
      <c r="F16" s="4">
        <v>4.423005215266846</v>
      </c>
      <c r="G16" s="4">
        <v>5.7466173828656801</v>
      </c>
      <c r="H16" s="4">
        <v>5.8472585528290537</v>
      </c>
      <c r="I16" s="4">
        <v>4.1479038188612583</v>
      </c>
      <c r="J16" s="4">
        <v>4.0965484310690243</v>
      </c>
      <c r="K16" s="4">
        <v>2.5444432953776572</v>
      </c>
      <c r="L16" s="4">
        <v>2.6403402000039464</v>
      </c>
      <c r="M16" s="4">
        <v>2.0597373327320843</v>
      </c>
      <c r="N16" s="4">
        <v>2.8051900467460333</v>
      </c>
      <c r="O16" s="4">
        <v>1.4159087533055865</v>
      </c>
      <c r="P16" s="4">
        <v>0.84195708708426731</v>
      </c>
      <c r="Q16" s="4">
        <v>0</v>
      </c>
      <c r="R16" s="4">
        <v>0</v>
      </c>
      <c r="S16" s="4">
        <v>0</v>
      </c>
      <c r="T16" s="4">
        <v>0</v>
      </c>
      <c r="U16" s="4">
        <v>1.5363621703752999</v>
      </c>
      <c r="V16" s="4">
        <v>0</v>
      </c>
      <c r="W16" s="4">
        <v>0</v>
      </c>
    </row>
    <row r="17" spans="1:23" x14ac:dyDescent="0.25">
      <c r="A17" s="4" t="s">
        <v>23</v>
      </c>
      <c r="B17" s="8" t="s">
        <v>18</v>
      </c>
      <c r="C17" s="4" t="s">
        <v>7</v>
      </c>
      <c r="D17" s="4">
        <v>8.8898859441487641</v>
      </c>
      <c r="E17" s="4">
        <v>7.2635928292375658</v>
      </c>
      <c r="F17" s="4">
        <v>5.6896763922985416</v>
      </c>
      <c r="G17" s="4">
        <v>7.5189175000399384</v>
      </c>
      <c r="H17" s="4">
        <v>5.8332394308377964</v>
      </c>
      <c r="I17" s="4">
        <v>3.8718478170317319</v>
      </c>
      <c r="J17" s="4">
        <v>4.5431183114064497</v>
      </c>
      <c r="K17" s="4">
        <v>4.0749648510368583</v>
      </c>
      <c r="L17" s="4">
        <v>3.8385162470042671</v>
      </c>
      <c r="M17" s="4">
        <v>3.1012918694450504</v>
      </c>
      <c r="N17" s="4">
        <v>2.0007280824910025</v>
      </c>
      <c r="O17" s="4">
        <v>1.8448625670846746</v>
      </c>
      <c r="P17" s="4">
        <v>2.0712584206113309</v>
      </c>
      <c r="Q17" s="4">
        <v>3.1397710340831617</v>
      </c>
      <c r="R17" s="4">
        <v>4.1137366146679195</v>
      </c>
      <c r="S17" s="4">
        <v>3.5783701648964774</v>
      </c>
      <c r="T17" s="4">
        <v>3.6713306961796408</v>
      </c>
      <c r="U17" s="4">
        <v>0</v>
      </c>
      <c r="V17" s="4">
        <v>1.9582693448047788</v>
      </c>
      <c r="W17" s="4">
        <v>6.3530518233618505</v>
      </c>
    </row>
    <row r="18" spans="1:23" x14ac:dyDescent="0.25">
      <c r="A18" s="4" t="s">
        <v>24</v>
      </c>
      <c r="B18" s="8" t="s">
        <v>18</v>
      </c>
      <c r="C18" s="4">
        <f>100*0.03601108033241</f>
        <v>3.6011080332410002</v>
      </c>
      <c r="D18" s="4">
        <v>7.2045222602957359</v>
      </c>
      <c r="E18" s="4">
        <v>5.0836262822510561</v>
      </c>
      <c r="F18" s="4">
        <v>5.6573078517607858</v>
      </c>
      <c r="G18" s="4">
        <v>5.0484894732737935</v>
      </c>
      <c r="H18" s="4">
        <v>4.4679409700308641</v>
      </c>
      <c r="I18" s="4">
        <v>6.0848079705058726</v>
      </c>
      <c r="J18" s="4">
        <v>5.9664090672610044</v>
      </c>
      <c r="K18" s="4">
        <v>5.5732401063620323</v>
      </c>
      <c r="L18" s="4">
        <v>5.9424152687272107</v>
      </c>
      <c r="M18" s="4">
        <v>5.6670893499074966</v>
      </c>
      <c r="N18" s="4">
        <v>4.5175732396459995</v>
      </c>
      <c r="O18" s="4">
        <v>4.561346251511071</v>
      </c>
      <c r="P18" s="4">
        <v>4.0187892021427754</v>
      </c>
      <c r="Q18" s="4">
        <v>4.792656304179709</v>
      </c>
      <c r="R18" s="4">
        <v>4.7195327959580302</v>
      </c>
      <c r="S18" s="4">
        <v>3.9222146511281717</v>
      </c>
      <c r="T18" s="4">
        <v>4.5593107465318274</v>
      </c>
      <c r="U18" s="4">
        <v>4.4921813389956036</v>
      </c>
      <c r="V18" s="4">
        <v>2.5331153834714262</v>
      </c>
      <c r="W18" s="4">
        <v>2.3349783215704383</v>
      </c>
    </row>
    <row r="19" spans="1:23" x14ac:dyDescent="0.25">
      <c r="A19" s="4" t="s">
        <v>25</v>
      </c>
      <c r="B19" s="8" t="s">
        <v>18</v>
      </c>
      <c r="C19" s="4" t="s">
        <v>7</v>
      </c>
      <c r="D19" s="4">
        <v>7.8408508891384896</v>
      </c>
      <c r="E19" s="4">
        <v>4.5368151877627678</v>
      </c>
      <c r="F19" s="4">
        <v>3.8554281898788747</v>
      </c>
      <c r="G19" s="4">
        <v>3.7149290793503544</v>
      </c>
      <c r="H19" s="4">
        <v>4.7415037521099697</v>
      </c>
      <c r="I19" s="4">
        <v>4.0932782803777741</v>
      </c>
      <c r="J19" s="4">
        <v>3.4964419171068726</v>
      </c>
      <c r="K19" s="4">
        <v>2.6252870860815594</v>
      </c>
      <c r="L19" s="4">
        <v>2.7764662830793401</v>
      </c>
      <c r="M19" s="4">
        <v>3.2278686431767132</v>
      </c>
      <c r="N19" s="4">
        <v>4.5612860089773708</v>
      </c>
      <c r="O19" s="4">
        <v>2.3040359798258607</v>
      </c>
      <c r="P19" s="4">
        <v>1.937932542506128</v>
      </c>
      <c r="Q19" s="4">
        <v>1.8171820376643686</v>
      </c>
      <c r="R19" s="4">
        <v>1.901666354159496</v>
      </c>
      <c r="S19" s="4">
        <v>1.2076001523186326</v>
      </c>
      <c r="T19" s="4">
        <v>1.8928773391823244</v>
      </c>
      <c r="U19" s="4">
        <v>0.79726887573926752</v>
      </c>
      <c r="V19" s="4">
        <v>1.127750442360111</v>
      </c>
      <c r="W19" s="4">
        <v>2.8427625397809084</v>
      </c>
    </row>
    <row r="21" spans="1:23" x14ac:dyDescent="0.25">
      <c r="A21" s="7" t="s">
        <v>12</v>
      </c>
      <c r="B21" s="7" t="s">
        <v>6</v>
      </c>
      <c r="C21" s="7">
        <v>13.321868708066349</v>
      </c>
      <c r="D21" s="7">
        <v>21.044756782029143</v>
      </c>
      <c r="E21" s="7">
        <v>13.447646413233114</v>
      </c>
      <c r="F21" s="7">
        <v>12.041229668235736</v>
      </c>
      <c r="G21" s="7">
        <v>11.816327929804885</v>
      </c>
      <c r="H21" s="7">
        <v>10.724806076794302</v>
      </c>
      <c r="I21" s="7">
        <v>10.053713685990026</v>
      </c>
      <c r="J21" s="7">
        <v>10.04798829711758</v>
      </c>
      <c r="K21" s="7">
        <v>10.495937273472347</v>
      </c>
      <c r="L21" s="7">
        <v>10.73762933788983</v>
      </c>
      <c r="M21" s="7">
        <v>10.220266093121532</v>
      </c>
      <c r="N21" s="7">
        <v>9.1486346740249154</v>
      </c>
      <c r="O21" s="7">
        <v>8.7507159120709659</v>
      </c>
      <c r="P21" s="7">
        <v>6.7885197487962854</v>
      </c>
      <c r="Q21" s="7">
        <v>8.5414743983350707</v>
      </c>
      <c r="R21" s="7">
        <v>8.2470452264083782</v>
      </c>
      <c r="S21" s="7">
        <v>7.1345636823824021</v>
      </c>
      <c r="T21" s="7">
        <v>7.7970248106285123</v>
      </c>
      <c r="U21" s="7">
        <v>7.8554128471620928</v>
      </c>
      <c r="V21" s="7">
        <v>7.4896769644816201</v>
      </c>
      <c r="W21" s="7">
        <v>4.3327719262652442</v>
      </c>
    </row>
    <row r="22" spans="1:23" x14ac:dyDescent="0.25">
      <c r="A22" s="7" t="s">
        <v>12</v>
      </c>
      <c r="B22" s="7" t="s">
        <v>18</v>
      </c>
      <c r="C22" s="7">
        <v>4.9108573498155064</v>
      </c>
      <c r="D22" s="7">
        <v>8.5393050139997406</v>
      </c>
      <c r="E22" s="7">
        <v>7.0427756744944059</v>
      </c>
      <c r="F22" s="7">
        <v>5.4763341095905949</v>
      </c>
      <c r="G22" s="7">
        <v>5.5237684726109881</v>
      </c>
      <c r="H22" s="7">
        <v>4.8099992685924757</v>
      </c>
      <c r="I22" s="7">
        <v>4.046030764202091</v>
      </c>
      <c r="J22" s="7">
        <v>3.8272783676298947</v>
      </c>
      <c r="K22" s="7">
        <v>4.1031389031042584</v>
      </c>
      <c r="L22" s="7">
        <v>4.0186183921155054</v>
      </c>
      <c r="M22" s="7">
        <v>3.7888481323310805</v>
      </c>
      <c r="N22" s="7">
        <v>3.3827376819671851</v>
      </c>
      <c r="O22" s="7">
        <v>3.6185943729236572</v>
      </c>
      <c r="P22" s="7">
        <v>2.5032841771466354</v>
      </c>
      <c r="Q22" s="7">
        <v>2.906166282647261</v>
      </c>
      <c r="R22" s="7">
        <v>2.4800263815958132</v>
      </c>
      <c r="S22" s="7">
        <v>2.0706253457767279</v>
      </c>
      <c r="T22" s="7">
        <v>2.4578846582253755</v>
      </c>
      <c r="U22" s="7">
        <v>2.1912141382965191</v>
      </c>
      <c r="V22" s="7">
        <v>1.6714369474549899</v>
      </c>
      <c r="W22" s="7">
        <v>1.9574781178472138</v>
      </c>
    </row>
    <row r="23" spans="1:23" x14ac:dyDescent="0.25">
      <c r="A23" s="7" t="s">
        <v>26</v>
      </c>
      <c r="B23" s="7" t="s">
        <v>27</v>
      </c>
      <c r="C23" s="7">
        <v>8.3634037697385306</v>
      </c>
      <c r="D23" s="7">
        <v>12.505451768029396</v>
      </c>
      <c r="E23" s="7">
        <v>6.4048707387387074</v>
      </c>
      <c r="F23" s="7">
        <v>6.5648955586451399</v>
      </c>
      <c r="G23" s="7">
        <v>6.2925594571938968</v>
      </c>
      <c r="H23" s="7">
        <v>5.914806808201825</v>
      </c>
      <c r="I23" s="7">
        <v>6.0076829217879348</v>
      </c>
      <c r="J23" s="7">
        <v>6.220709929487688</v>
      </c>
      <c r="K23" s="7">
        <v>6.3927983703680873</v>
      </c>
      <c r="L23" s="7">
        <v>6.7190109457743246</v>
      </c>
      <c r="M23" s="7">
        <v>6.4314179607904505</v>
      </c>
      <c r="N23" s="7">
        <v>5.7658969920577299</v>
      </c>
      <c r="O23" s="7">
        <v>5.1321215391473078</v>
      </c>
      <c r="P23" s="7">
        <v>4.2852355716496486</v>
      </c>
      <c r="Q23" s="7">
        <v>5.6353081156878098</v>
      </c>
      <c r="R23" s="7">
        <v>5.7670188448125641</v>
      </c>
      <c r="S23" s="7">
        <v>5.0639383366056734</v>
      </c>
      <c r="T23" s="7">
        <v>5.339140152403135</v>
      </c>
      <c r="U23" s="7">
        <v>5.664198708865575</v>
      </c>
      <c r="V23" s="7">
        <v>5.8182400170266302</v>
      </c>
      <c r="W23" s="7">
        <v>2.3752938084180304</v>
      </c>
    </row>
    <row r="24" spans="1:23" x14ac:dyDescent="0.25">
      <c r="A24" s="7" t="s">
        <v>28</v>
      </c>
      <c r="B24" s="7" t="s">
        <v>6</v>
      </c>
      <c r="C24" s="7">
        <v>2.2375451000000002</v>
      </c>
      <c r="D24" s="7">
        <v>3.7746979999999999</v>
      </c>
      <c r="E24" s="7">
        <v>1.8102777999999999</v>
      </c>
      <c r="F24" s="7">
        <v>1.4355875</v>
      </c>
      <c r="G24" s="7">
        <v>1.4116348000000001</v>
      </c>
      <c r="H24" s="7">
        <v>1.5211884</v>
      </c>
      <c r="I24" s="7">
        <v>1.7367612000000001</v>
      </c>
      <c r="J24" s="7">
        <v>0.64917400000000003</v>
      </c>
      <c r="K24" s="7">
        <v>0.79040450000000007</v>
      </c>
      <c r="L24" s="7">
        <v>1.0684657</v>
      </c>
      <c r="M24" s="7">
        <v>1.0993668000000001</v>
      </c>
      <c r="N24" s="7">
        <v>0.70036989999999999</v>
      </c>
      <c r="O24" s="7">
        <v>0.93125979999999997</v>
      </c>
      <c r="P24" s="7">
        <v>0.9308611</v>
      </c>
      <c r="Q24" s="7">
        <v>1.2197743999999999</v>
      </c>
      <c r="R24" s="7">
        <v>1.3761943000000001</v>
      </c>
      <c r="S24" s="7">
        <v>1.3531763000000001</v>
      </c>
      <c r="T24" s="7">
        <v>0.93212079999999908</v>
      </c>
      <c r="U24" s="7">
        <v>0.58825749999999999</v>
      </c>
      <c r="V24" s="7">
        <v>1.0484978</v>
      </c>
      <c r="W24" s="7">
        <v>1.3713705</v>
      </c>
    </row>
    <row r="25" spans="1:23" x14ac:dyDescent="0.25">
      <c r="A25" s="7" t="s">
        <v>28</v>
      </c>
      <c r="B25" s="7" t="s">
        <v>18</v>
      </c>
      <c r="C25" s="7">
        <v>1.2084325999999999</v>
      </c>
      <c r="D25" s="7">
        <v>0.82621750000000005</v>
      </c>
      <c r="E25" s="7">
        <v>0.82878359999999995</v>
      </c>
      <c r="F25" s="7">
        <v>0.49947840000000004</v>
      </c>
      <c r="G25" s="7">
        <v>0.67168830000000002</v>
      </c>
      <c r="H25" s="7">
        <v>0.60279189999999994</v>
      </c>
      <c r="I25" s="7">
        <v>0.62287769999999998</v>
      </c>
      <c r="J25" s="7">
        <v>0.55568589999999995</v>
      </c>
      <c r="K25" s="7">
        <v>0.42380830000000003</v>
      </c>
      <c r="L25" s="7">
        <v>0.39384370000000002</v>
      </c>
      <c r="M25" s="7">
        <v>0.43491550000000001</v>
      </c>
      <c r="N25" s="7">
        <v>0.38592209999999999</v>
      </c>
      <c r="O25" s="7">
        <v>0.74392290000000005</v>
      </c>
      <c r="P25" s="7">
        <v>0.38352839999999999</v>
      </c>
      <c r="Q25" s="7">
        <v>0.72085739999999998</v>
      </c>
      <c r="R25" s="7">
        <v>0.53833039999999999</v>
      </c>
      <c r="S25" s="7">
        <v>0.55528480000000002</v>
      </c>
      <c r="T25" s="7">
        <v>0.56532170000000004</v>
      </c>
      <c r="U25" s="7">
        <v>0.63501449999999993</v>
      </c>
      <c r="V25" s="7">
        <v>0.57914549999999998</v>
      </c>
      <c r="W25" s="7">
        <v>0.84821059999999993</v>
      </c>
    </row>
    <row r="26" spans="1:23" x14ac:dyDescent="0.25">
      <c r="A26" s="7" t="s">
        <v>14</v>
      </c>
      <c r="B26" s="7" t="s">
        <v>27</v>
      </c>
      <c r="C26" s="7">
        <v>2.3332898000000002</v>
      </c>
      <c r="D26" s="7">
        <v>3.8640626999999999</v>
      </c>
      <c r="E26" s="7">
        <v>1.9909766</v>
      </c>
      <c r="F26" s="7">
        <v>1.5199967999999999</v>
      </c>
      <c r="G26" s="7">
        <v>1.5632908000000001</v>
      </c>
      <c r="H26" s="7">
        <v>1.6362677999999999</v>
      </c>
      <c r="I26" s="7">
        <v>1.8450788999999999</v>
      </c>
      <c r="J26" s="7">
        <v>0.85452539999999999</v>
      </c>
      <c r="K26" s="7">
        <v>0.89685709999999996</v>
      </c>
      <c r="L26" s="7">
        <v>1.1387413000000002</v>
      </c>
      <c r="M26" s="7">
        <v>1.1822684999999999</v>
      </c>
      <c r="N26" s="7">
        <v>0.7996586</v>
      </c>
      <c r="O26" s="7">
        <v>1.1919169999999999</v>
      </c>
      <c r="P26" s="7">
        <v>1.0067751999999999</v>
      </c>
      <c r="Q26" s="7">
        <v>1.4168574</v>
      </c>
      <c r="R26" s="7">
        <v>1.4777382000000001</v>
      </c>
      <c r="S26" s="7">
        <v>1.4626781</v>
      </c>
      <c r="T26" s="7">
        <v>1.090155</v>
      </c>
      <c r="U26" s="7">
        <v>0.84317620000000004</v>
      </c>
      <c r="V26" s="7">
        <v>1.1938884000000001</v>
      </c>
      <c r="W26" s="7">
        <v>1.6124882</v>
      </c>
    </row>
  </sheetData>
  <mergeCells count="1">
    <mergeCell ref="C2:W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Kreeger, Lauren</dc:creator>
  <cp:lastModifiedBy>Kreeger, Lauren</cp:lastModifiedBy>
  <dcterms:created xsi:type="dcterms:W3CDTF">2025-02-07T19:27:29Z</dcterms:created>
  <dcterms:modified xsi:type="dcterms:W3CDTF">2025-02-07T20:34:56Z</dcterms:modified>
</cp:coreProperties>
</file>