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xiangji/Desktop/RPLS文章/RPLS1投稿_230325/elife/Supplementary material/"/>
    </mc:Choice>
  </mc:AlternateContent>
  <xr:revisionPtr revIDLastSave="0" documentId="13_ncr:1_{A58AEC44-FC3E-8845-A540-C2D24A8AD6CE}" xr6:coauthVersionLast="47" xr6:coauthVersionMax="47" xr10:uidLastSave="{00000000-0000-0000-0000-000000000000}"/>
  <bookViews>
    <workbookView xWindow="0" yWindow="2180" windowWidth="28800" windowHeight="14760" xr2:uid="{0B79C76B-3DFA-9144-960D-5D73537625D8}"/>
  </bookViews>
  <sheets>
    <sheet name="rawdata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9" l="1"/>
  <c r="F10" i="19"/>
  <c r="I208" i="19"/>
  <c r="F208" i="19"/>
  <c r="I118" i="19"/>
  <c r="F118" i="19"/>
  <c r="I204" i="19"/>
  <c r="F204" i="19"/>
  <c r="I29" i="19"/>
  <c r="F29" i="19"/>
  <c r="J29" i="19" s="1"/>
  <c r="I46" i="19"/>
  <c r="F46" i="19"/>
  <c r="I159" i="19"/>
  <c r="F159" i="19"/>
  <c r="I181" i="19"/>
  <c r="F181" i="19"/>
  <c r="I24" i="19"/>
  <c r="F24" i="19"/>
  <c r="I48" i="19"/>
  <c r="F48" i="19"/>
  <c r="I41" i="19"/>
  <c r="F41" i="19"/>
  <c r="I50" i="19"/>
  <c r="F50" i="19"/>
  <c r="I163" i="19"/>
  <c r="F163" i="19"/>
  <c r="I101" i="19"/>
  <c r="F101" i="19"/>
  <c r="I111" i="19"/>
  <c r="F111" i="19"/>
  <c r="I164" i="19"/>
  <c r="F164" i="19"/>
  <c r="I191" i="19"/>
  <c r="F191" i="19"/>
  <c r="I139" i="19"/>
  <c r="J139" i="19" s="1"/>
  <c r="F139" i="19"/>
  <c r="I207" i="19"/>
  <c r="F207" i="19"/>
  <c r="I203" i="19"/>
  <c r="F203" i="19"/>
  <c r="I47" i="19"/>
  <c r="F47" i="19"/>
  <c r="I201" i="19"/>
  <c r="J201" i="19" s="1"/>
  <c r="F201" i="19"/>
  <c r="I25" i="19"/>
  <c r="F25" i="19"/>
  <c r="I232" i="19"/>
  <c r="F232" i="19"/>
  <c r="I33" i="19"/>
  <c r="F33" i="19"/>
  <c r="I10" i="19"/>
  <c r="J10" i="19" s="1"/>
  <c r="I59" i="19"/>
  <c r="F59" i="19"/>
  <c r="I106" i="19"/>
  <c r="F106" i="19"/>
  <c r="I72" i="19"/>
  <c r="F72" i="19"/>
  <c r="I56" i="19"/>
  <c r="F56" i="19"/>
  <c r="I115" i="19"/>
  <c r="F115" i="19"/>
  <c r="I2" i="19"/>
  <c r="F2" i="19"/>
  <c r="I40" i="19"/>
  <c r="F40" i="19"/>
  <c r="I71" i="19"/>
  <c r="J71" i="19" s="1"/>
  <c r="F71" i="19"/>
  <c r="I44" i="19"/>
  <c r="F44" i="19"/>
  <c r="I142" i="19"/>
  <c r="F142" i="19"/>
  <c r="I68" i="19"/>
  <c r="F68" i="19"/>
  <c r="I122" i="19"/>
  <c r="F122" i="19"/>
  <c r="I121" i="19"/>
  <c r="F121" i="19"/>
  <c r="J121" i="19" s="1"/>
  <c r="I12" i="19"/>
  <c r="F12" i="19"/>
  <c r="J12" i="19" s="1"/>
  <c r="I196" i="19"/>
  <c r="F196" i="19"/>
  <c r="I213" i="19"/>
  <c r="F213" i="19"/>
  <c r="I64" i="19"/>
  <c r="F64" i="19"/>
  <c r="I53" i="19"/>
  <c r="F53" i="19"/>
  <c r="I97" i="19"/>
  <c r="F97" i="19"/>
  <c r="I218" i="19"/>
  <c r="F218" i="19"/>
  <c r="I222" i="19"/>
  <c r="F222" i="19"/>
  <c r="J222" i="19" s="1"/>
  <c r="I174" i="19"/>
  <c r="F174" i="19"/>
  <c r="I161" i="19"/>
  <c r="F161" i="19"/>
  <c r="I37" i="19"/>
  <c r="F37" i="19"/>
  <c r="I217" i="19"/>
  <c r="F217" i="19"/>
  <c r="I219" i="19"/>
  <c r="F219" i="19"/>
  <c r="I126" i="19"/>
  <c r="F126" i="19"/>
  <c r="I74" i="19"/>
  <c r="F74" i="19"/>
  <c r="I184" i="19"/>
  <c r="F184" i="19"/>
  <c r="I150" i="19"/>
  <c r="F150" i="19"/>
  <c r="I153" i="19"/>
  <c r="F153" i="19"/>
  <c r="I52" i="19"/>
  <c r="F52" i="19"/>
  <c r="I130" i="19"/>
  <c r="F130" i="19"/>
  <c r="I154" i="19"/>
  <c r="F154" i="19"/>
  <c r="I156" i="19"/>
  <c r="F156" i="19"/>
  <c r="I205" i="19"/>
  <c r="J205" i="19" s="1"/>
  <c r="F205" i="19"/>
  <c r="I13" i="19"/>
  <c r="I70" i="19"/>
  <c r="J70" i="19" s="1"/>
  <c r="F70" i="19"/>
  <c r="I82" i="19"/>
  <c r="F82" i="19"/>
  <c r="I220" i="19"/>
  <c r="F220" i="19"/>
  <c r="I140" i="19"/>
  <c r="F140" i="19"/>
  <c r="I143" i="19"/>
  <c r="J143" i="19" s="1"/>
  <c r="F143" i="19"/>
  <c r="I114" i="19"/>
  <c r="F114" i="19"/>
  <c r="I102" i="19"/>
  <c r="J102" i="19" s="1"/>
  <c r="F102" i="19"/>
  <c r="I42" i="19"/>
  <c r="F42" i="19"/>
  <c r="I167" i="19"/>
  <c r="J167" i="19" s="1"/>
  <c r="F167" i="19"/>
  <c r="I229" i="19"/>
  <c r="F229" i="19"/>
  <c r="I183" i="19"/>
  <c r="J183" i="19" s="1"/>
  <c r="F183" i="19"/>
  <c r="I195" i="19"/>
  <c r="F195" i="19"/>
  <c r="I20" i="19"/>
  <c r="F20" i="19"/>
  <c r="I83" i="19"/>
  <c r="F83" i="19"/>
  <c r="I90" i="19"/>
  <c r="F90" i="19"/>
  <c r="I146" i="19"/>
  <c r="F146" i="19"/>
  <c r="I14" i="19"/>
  <c r="F14" i="19"/>
  <c r="I19" i="19"/>
  <c r="F19" i="19"/>
  <c r="I179" i="19"/>
  <c r="F179" i="19"/>
  <c r="I57" i="19"/>
  <c r="F57" i="19"/>
  <c r="I160" i="19"/>
  <c r="F160" i="19"/>
  <c r="I135" i="19"/>
  <c r="F135" i="19"/>
  <c r="I152" i="19"/>
  <c r="F152" i="19"/>
  <c r="I172" i="19"/>
  <c r="F172" i="19"/>
  <c r="I180" i="19"/>
  <c r="J180" i="19" s="1"/>
  <c r="F180" i="19"/>
  <c r="I109" i="19"/>
  <c r="F109" i="19"/>
  <c r="I30" i="19"/>
  <c r="F30" i="19"/>
  <c r="I3" i="19"/>
  <c r="F3" i="19"/>
  <c r="I4" i="19"/>
  <c r="F4" i="19"/>
  <c r="I239" i="19"/>
  <c r="F239" i="19"/>
  <c r="I133" i="19"/>
  <c r="J133" i="19" s="1"/>
  <c r="F133" i="19"/>
  <c r="I210" i="19"/>
  <c r="F210" i="19"/>
  <c r="J210" i="19" s="1"/>
  <c r="I186" i="19"/>
  <c r="J186" i="19" s="1"/>
  <c r="F186" i="19"/>
  <c r="I84" i="19"/>
  <c r="F84" i="19"/>
  <c r="I92" i="19"/>
  <c r="F92" i="19"/>
  <c r="I8" i="19"/>
  <c r="F8" i="19"/>
  <c r="I38" i="19"/>
  <c r="J38" i="19" s="1"/>
  <c r="F38" i="19"/>
  <c r="I11" i="19"/>
  <c r="F11" i="19"/>
  <c r="I7" i="19"/>
  <c r="J7" i="19" s="1"/>
  <c r="F7" i="19"/>
  <c r="I231" i="19"/>
  <c r="F231" i="19"/>
  <c r="I134" i="19"/>
  <c r="F134" i="19"/>
  <c r="I77" i="19"/>
  <c r="F77" i="19"/>
  <c r="I69" i="19"/>
  <c r="F69" i="19"/>
  <c r="I23" i="19"/>
  <c r="F23" i="19"/>
  <c r="I95" i="19"/>
  <c r="F95" i="19"/>
  <c r="I178" i="19"/>
  <c r="F178" i="19"/>
  <c r="I96" i="19"/>
  <c r="J96" i="19" s="1"/>
  <c r="F96" i="19"/>
  <c r="I110" i="19"/>
  <c r="F110" i="19"/>
  <c r="I119" i="19"/>
  <c r="J119" i="19" s="1"/>
  <c r="F119" i="19"/>
  <c r="I132" i="19"/>
  <c r="F132" i="19"/>
  <c r="I99" i="19"/>
  <c r="J99" i="19" s="1"/>
  <c r="F99" i="19"/>
  <c r="I32" i="19"/>
  <c r="F32" i="19"/>
  <c r="I62" i="19"/>
  <c r="F62" i="19"/>
  <c r="I6" i="19"/>
  <c r="J6" i="19" s="1"/>
  <c r="F6" i="19"/>
  <c r="I182" i="19"/>
  <c r="J182" i="19" s="1"/>
  <c r="F182" i="19"/>
  <c r="I128" i="19"/>
  <c r="F128" i="19"/>
  <c r="I206" i="19"/>
  <c r="F206" i="19"/>
  <c r="I55" i="19"/>
  <c r="F55" i="19"/>
  <c r="I185" i="19"/>
  <c r="J185" i="19" s="1"/>
  <c r="F185" i="19"/>
  <c r="I85" i="19"/>
  <c r="F85" i="19"/>
  <c r="I194" i="19"/>
  <c r="J194" i="19" s="1"/>
  <c r="F194" i="19"/>
  <c r="I66" i="19"/>
  <c r="F66" i="19"/>
  <c r="I88" i="19"/>
  <c r="J88" i="19" s="1"/>
  <c r="F88" i="19"/>
  <c r="I21" i="19"/>
  <c r="F21" i="19"/>
  <c r="I238" i="19"/>
  <c r="F238" i="19"/>
  <c r="I78" i="19"/>
  <c r="J78" i="19" s="1"/>
  <c r="F78" i="19"/>
  <c r="I107" i="19"/>
  <c r="F107" i="19"/>
  <c r="I113" i="19"/>
  <c r="F113" i="19"/>
  <c r="J113" i="19" s="1"/>
  <c r="I94" i="19"/>
  <c r="F94" i="19"/>
  <c r="I211" i="19"/>
  <c r="F211" i="19"/>
  <c r="I221" i="19"/>
  <c r="J221" i="19" s="1"/>
  <c r="F221" i="19"/>
  <c r="I177" i="19"/>
  <c r="F177" i="19"/>
  <c r="I93" i="19"/>
  <c r="J93" i="19" s="1"/>
  <c r="F93" i="19"/>
  <c r="I27" i="19"/>
  <c r="J27" i="19" s="1"/>
  <c r="F27" i="19"/>
  <c r="I209" i="19"/>
  <c r="J209" i="19" s="1"/>
  <c r="F209" i="19"/>
  <c r="I144" i="19"/>
  <c r="F144" i="19"/>
  <c r="I129" i="19"/>
  <c r="F129" i="19"/>
  <c r="I197" i="19"/>
  <c r="F197" i="19"/>
  <c r="I228" i="19"/>
  <c r="F228" i="19"/>
  <c r="I124" i="19"/>
  <c r="F124" i="19"/>
  <c r="I89" i="19"/>
  <c r="J89" i="19" s="1"/>
  <c r="F89" i="19"/>
  <c r="I188" i="19"/>
  <c r="F188" i="19"/>
  <c r="I176" i="19"/>
  <c r="J176" i="19" s="1"/>
  <c r="F176" i="19"/>
  <c r="I190" i="19"/>
  <c r="F190" i="19"/>
  <c r="J190" i="19" s="1"/>
  <c r="I54" i="19"/>
  <c r="F54" i="19"/>
  <c r="I125" i="19"/>
  <c r="F125" i="19"/>
  <c r="I49" i="19"/>
  <c r="F49" i="19"/>
  <c r="I58" i="19"/>
  <c r="F58" i="19"/>
  <c r="I63" i="19"/>
  <c r="F63" i="19"/>
  <c r="I65" i="19"/>
  <c r="F65" i="19"/>
  <c r="I148" i="19"/>
  <c r="J148" i="19" s="1"/>
  <c r="F148" i="19"/>
  <c r="I67" i="19"/>
  <c r="F67" i="19"/>
  <c r="I73" i="19"/>
  <c r="F73" i="19"/>
  <c r="I87" i="19"/>
  <c r="F87" i="19"/>
  <c r="I225" i="19"/>
  <c r="F225" i="19"/>
  <c r="I157" i="19"/>
  <c r="F157" i="19"/>
  <c r="I80" i="19"/>
  <c r="F80" i="19"/>
  <c r="I16" i="19"/>
  <c r="F16" i="19"/>
  <c r="I22" i="19"/>
  <c r="F22" i="19"/>
  <c r="I149" i="19"/>
  <c r="F149" i="19"/>
  <c r="I61" i="19"/>
  <c r="F61" i="19"/>
  <c r="I5" i="19"/>
  <c r="F5" i="19"/>
  <c r="I9" i="19"/>
  <c r="F9" i="19"/>
  <c r="I187" i="19"/>
  <c r="F187" i="19"/>
  <c r="I39" i="19"/>
  <c r="F39" i="19"/>
  <c r="I123" i="19"/>
  <c r="F123" i="19"/>
  <c r="I141" i="19"/>
  <c r="F141" i="19"/>
  <c r="I173" i="19"/>
  <c r="F173" i="19"/>
  <c r="I193" i="19"/>
  <c r="J193" i="19" s="1"/>
  <c r="F193" i="19"/>
  <c r="I171" i="19"/>
  <c r="F171" i="19"/>
  <c r="I120" i="19"/>
  <c r="J120" i="19" s="1"/>
  <c r="F120" i="19"/>
  <c r="I34" i="19"/>
  <c r="F34" i="19"/>
  <c r="I240" i="19"/>
  <c r="J240" i="19" s="1"/>
  <c r="F240" i="19"/>
  <c r="I51" i="19"/>
  <c r="F51" i="19"/>
  <c r="I224" i="19"/>
  <c r="J224" i="19" s="1"/>
  <c r="F224" i="19"/>
  <c r="I117" i="19"/>
  <c r="F117" i="19"/>
  <c r="I170" i="19"/>
  <c r="J170" i="19" s="1"/>
  <c r="F170" i="19"/>
  <c r="I26" i="19"/>
  <c r="F26" i="19"/>
  <c r="I242" i="19"/>
  <c r="F242" i="19"/>
  <c r="I36" i="19"/>
  <c r="F36" i="19"/>
  <c r="I147" i="19"/>
  <c r="F147" i="19"/>
  <c r="I43" i="19"/>
  <c r="F43" i="19"/>
  <c r="I199" i="19"/>
  <c r="J199" i="19" s="1"/>
  <c r="F199" i="19"/>
  <c r="I214" i="19"/>
  <c r="F214" i="19"/>
  <c r="I165" i="19"/>
  <c r="F165" i="19"/>
  <c r="I76" i="19"/>
  <c r="F76" i="19"/>
  <c r="I81" i="19"/>
  <c r="F81" i="19"/>
  <c r="I105" i="19"/>
  <c r="F105" i="19"/>
  <c r="I175" i="19"/>
  <c r="F175" i="19"/>
  <c r="I127" i="19"/>
  <c r="F127" i="19"/>
  <c r="I136" i="19"/>
  <c r="F136" i="19"/>
  <c r="I155" i="19"/>
  <c r="F155" i="19"/>
  <c r="I116" i="19"/>
  <c r="J116" i="19" s="1"/>
  <c r="F116" i="19"/>
  <c r="I131" i="19"/>
  <c r="F131" i="19"/>
  <c r="I216" i="19"/>
  <c r="F216" i="19"/>
  <c r="I103" i="19"/>
  <c r="F103" i="19"/>
  <c r="I104" i="19"/>
  <c r="F104" i="19"/>
  <c r="I79" i="19"/>
  <c r="F79" i="19"/>
  <c r="I230" i="19"/>
  <c r="F230" i="19"/>
  <c r="I17" i="19"/>
  <c r="F17" i="19"/>
  <c r="I169" i="19"/>
  <c r="F169" i="19"/>
  <c r="I198" i="19"/>
  <c r="F198" i="19"/>
  <c r="I212" i="19"/>
  <c r="F212" i="19"/>
  <c r="I192" i="19"/>
  <c r="F192" i="19"/>
  <c r="I189" i="19"/>
  <c r="J189" i="19" s="1"/>
  <c r="F189" i="19"/>
  <c r="I108" i="19"/>
  <c r="F108" i="19"/>
  <c r="I138" i="19"/>
  <c r="F138" i="19"/>
  <c r="I18" i="19"/>
  <c r="F18" i="19"/>
  <c r="I241" i="19"/>
  <c r="J241" i="19" s="1"/>
  <c r="F241" i="19"/>
  <c r="I223" i="19"/>
  <c r="F223" i="19"/>
  <c r="I235" i="19"/>
  <c r="F235" i="19"/>
  <c r="I166" i="19"/>
  <c r="F166" i="19"/>
  <c r="I100" i="19"/>
  <c r="J100" i="19" s="1"/>
  <c r="F100" i="19"/>
  <c r="I31" i="19"/>
  <c r="F31" i="19"/>
  <c r="I226" i="19"/>
  <c r="F226" i="19"/>
  <c r="I137" i="19"/>
  <c r="F137" i="19"/>
  <c r="I112" i="19"/>
  <c r="J112" i="19" s="1"/>
  <c r="F112" i="19"/>
  <c r="I86" i="19"/>
  <c r="F86" i="19"/>
  <c r="I28" i="19"/>
  <c r="J28" i="19" s="1"/>
  <c r="F28" i="19"/>
  <c r="I145" i="19"/>
  <c r="F145" i="19"/>
  <c r="I151" i="19"/>
  <c r="J151" i="19" s="1"/>
  <c r="F151" i="19"/>
  <c r="I215" i="19"/>
  <c r="F215" i="19"/>
  <c r="I237" i="19"/>
  <c r="F237" i="19"/>
  <c r="I158" i="19"/>
  <c r="F158" i="19"/>
  <c r="I35" i="19"/>
  <c r="F35" i="19"/>
  <c r="I60" i="19"/>
  <c r="F60" i="19"/>
  <c r="I233" i="19"/>
  <c r="F233" i="19"/>
  <c r="I91" i="19"/>
  <c r="F91" i="19"/>
  <c r="I162" i="19"/>
  <c r="F162" i="19"/>
  <c r="I45" i="19"/>
  <c r="F45" i="19"/>
  <c r="I227" i="19"/>
  <c r="J227" i="19" s="1"/>
  <c r="F227" i="19"/>
  <c r="I202" i="19"/>
  <c r="F202" i="19"/>
  <c r="I200" i="19"/>
  <c r="J200" i="19" s="1"/>
  <c r="F200" i="19"/>
  <c r="I15" i="19"/>
  <c r="F15" i="19"/>
  <c r="I168" i="19"/>
  <c r="J168" i="19" s="1"/>
  <c r="F168" i="19"/>
  <c r="I236" i="19"/>
  <c r="F236" i="19"/>
  <c r="I234" i="19"/>
  <c r="F234" i="19"/>
  <c r="I98" i="19"/>
  <c r="F98" i="19"/>
  <c r="I75" i="19"/>
  <c r="F75" i="19"/>
  <c r="J65" i="19" l="1"/>
  <c r="J126" i="19"/>
  <c r="J51" i="19"/>
  <c r="J106" i="19"/>
  <c r="J181" i="19"/>
  <c r="J108" i="19"/>
  <c r="J25" i="19"/>
  <c r="J154" i="19"/>
  <c r="J150" i="19"/>
  <c r="J79" i="19"/>
  <c r="J101" i="19"/>
  <c r="J145" i="19"/>
  <c r="J192" i="19"/>
  <c r="J214" i="19"/>
  <c r="J173" i="19"/>
  <c r="J157" i="19"/>
  <c r="J177" i="19"/>
  <c r="J8" i="19"/>
  <c r="J45" i="19"/>
  <c r="J86" i="19"/>
  <c r="J198" i="19"/>
  <c r="J127" i="19"/>
  <c r="J123" i="19"/>
  <c r="J236" i="19"/>
  <c r="J158" i="19"/>
  <c r="J18" i="19"/>
  <c r="J103" i="19"/>
  <c r="J117" i="19"/>
  <c r="J67" i="19"/>
  <c r="J144" i="19"/>
  <c r="J128" i="19"/>
  <c r="J32" i="19"/>
  <c r="J110" i="19"/>
  <c r="J98" i="19"/>
  <c r="J60" i="19"/>
  <c r="J31" i="19"/>
  <c r="J131" i="19"/>
  <c r="J76" i="19"/>
  <c r="J26" i="19"/>
  <c r="J5" i="19"/>
  <c r="J16" i="19"/>
  <c r="J125" i="19"/>
  <c r="J55" i="19"/>
  <c r="J11" i="19"/>
  <c r="J234" i="19"/>
  <c r="J35" i="19"/>
  <c r="J169" i="19"/>
  <c r="J104" i="19"/>
  <c r="J175" i="19"/>
  <c r="J165" i="19"/>
  <c r="J147" i="19"/>
  <c r="J39" i="19"/>
  <c r="J61" i="19"/>
  <c r="J80" i="19"/>
  <c r="J73" i="19"/>
  <c r="J63" i="19"/>
  <c r="J54" i="19"/>
  <c r="J129" i="19"/>
  <c r="J94" i="19"/>
  <c r="J238" i="19"/>
  <c r="J206" i="19"/>
  <c r="J62" i="19"/>
  <c r="J95" i="19"/>
  <c r="J134" i="19"/>
  <c r="J4" i="19"/>
  <c r="J160" i="19"/>
  <c r="J14" i="19"/>
  <c r="J20" i="19"/>
  <c r="J219" i="19"/>
  <c r="J174" i="19"/>
  <c r="J53" i="19"/>
  <c r="J2" i="19"/>
  <c r="J232" i="19"/>
  <c r="J203" i="19"/>
  <c r="J164" i="19"/>
  <c r="J50" i="19"/>
  <c r="J204" i="19"/>
  <c r="J3" i="19"/>
  <c r="J172" i="19"/>
  <c r="J57" i="19"/>
  <c r="J146" i="19"/>
  <c r="J195" i="19"/>
  <c r="J42" i="19"/>
  <c r="J140" i="19"/>
  <c r="J13" i="19"/>
  <c r="J130" i="19"/>
  <c r="J184" i="19"/>
  <c r="J217" i="19"/>
  <c r="J64" i="19"/>
  <c r="J44" i="19"/>
  <c r="J115" i="19"/>
  <c r="J59" i="19"/>
  <c r="J207" i="19"/>
  <c r="J111" i="19"/>
  <c r="J41" i="19"/>
  <c r="J159" i="19"/>
  <c r="J118" i="19"/>
  <c r="J91" i="19"/>
  <c r="J166" i="19"/>
  <c r="J155" i="19"/>
  <c r="J36" i="19"/>
  <c r="J187" i="19"/>
  <c r="J58" i="19"/>
  <c r="J21" i="19"/>
  <c r="J231" i="19"/>
  <c r="J75" i="19"/>
  <c r="J237" i="19"/>
  <c r="J226" i="19"/>
  <c r="J235" i="19"/>
  <c r="J138" i="19"/>
  <c r="J212" i="19"/>
  <c r="J230" i="19"/>
  <c r="J216" i="19"/>
  <c r="J136" i="19"/>
  <c r="J81" i="19"/>
  <c r="J242" i="19"/>
  <c r="J141" i="19"/>
  <c r="J9" i="19"/>
  <c r="J22" i="19"/>
  <c r="J225" i="19"/>
  <c r="J49" i="19"/>
  <c r="J228" i="19"/>
  <c r="J107" i="19"/>
  <c r="J69" i="19"/>
  <c r="J92" i="19"/>
  <c r="J30" i="19"/>
  <c r="J152" i="19"/>
  <c r="J179" i="19"/>
  <c r="J90" i="19"/>
  <c r="J220" i="19"/>
  <c r="J52" i="19"/>
  <c r="J74" i="19"/>
  <c r="J37" i="19"/>
  <c r="J218" i="19"/>
  <c r="J213" i="19"/>
  <c r="J122" i="19"/>
  <c r="J56" i="19"/>
  <c r="J48" i="19"/>
  <c r="J46" i="19"/>
  <c r="J202" i="19"/>
  <c r="J137" i="19"/>
  <c r="J17" i="19"/>
  <c r="J105" i="19"/>
  <c r="J34" i="19"/>
  <c r="J149" i="19"/>
  <c r="J124" i="19"/>
  <c r="J85" i="19"/>
  <c r="J23" i="19"/>
  <c r="J15" i="19"/>
  <c r="J215" i="19"/>
  <c r="J223" i="19"/>
  <c r="J43" i="19"/>
  <c r="J171" i="19"/>
  <c r="J87" i="19"/>
  <c r="J188" i="19"/>
  <c r="J211" i="19"/>
  <c r="J66" i="19"/>
  <c r="J132" i="19"/>
  <c r="J178" i="19"/>
  <c r="J84" i="19"/>
  <c r="J239" i="19"/>
  <c r="J109" i="19"/>
  <c r="J135" i="19"/>
  <c r="J19" i="19"/>
  <c r="J83" i="19"/>
  <c r="J229" i="19"/>
  <c r="J114" i="19"/>
  <c r="J82" i="19"/>
  <c r="J156" i="19"/>
  <c r="J153" i="19"/>
  <c r="J161" i="19"/>
  <c r="J97" i="19"/>
  <c r="J196" i="19"/>
  <c r="J68" i="19"/>
  <c r="J40" i="19"/>
  <c r="J72" i="19"/>
  <c r="J33" i="19"/>
  <c r="J47" i="19"/>
  <c r="J191" i="19"/>
  <c r="J163" i="19"/>
  <c r="J24" i="19"/>
</calcChain>
</file>

<file path=xl/sharedStrings.xml><?xml version="1.0" encoding="utf-8"?>
<sst xmlns="http://schemas.openxmlformats.org/spreadsheetml/2006/main" count="1217" uniqueCount="286">
  <si>
    <t>Sex</t>
  </si>
  <si>
    <t>Age</t>
  </si>
  <si>
    <t>Patho_ID</t>
  </si>
  <si>
    <t>LEP_Streng</t>
    <phoneticPr fontId="3" type="noConversion"/>
  </si>
  <si>
    <t>LEP_Area</t>
    <phoneticPr fontId="3" type="noConversion"/>
  </si>
  <si>
    <t>LEP_Score</t>
    <phoneticPr fontId="3" type="noConversion"/>
  </si>
  <si>
    <t>PTTG1_Streng</t>
    <phoneticPr fontId="3" type="noConversion"/>
  </si>
  <si>
    <t>PTTG1_Area</t>
    <phoneticPr fontId="3" type="noConversion"/>
  </si>
  <si>
    <t>PTTG1_Score</t>
    <phoneticPr fontId="3" type="noConversion"/>
  </si>
  <si>
    <t>Tumor_type</t>
  </si>
  <si>
    <t>Differentiation</t>
  </si>
  <si>
    <t>Tumor_size</t>
  </si>
  <si>
    <t>Relapse</t>
  </si>
  <si>
    <t>Death</t>
  </si>
  <si>
    <t>OS</t>
  </si>
  <si>
    <t>Y</t>
  </si>
  <si>
    <t>LPS</t>
  </si>
  <si>
    <t>N</t>
  </si>
  <si>
    <t>WD</t>
  </si>
  <si>
    <t>DD</t>
  </si>
  <si>
    <t>PLS</t>
    <phoneticPr fontId="2" type="noConversion"/>
  </si>
  <si>
    <t>WD</t>
    <phoneticPr fontId="2" type="noConversion"/>
  </si>
  <si>
    <t>DD</t>
    <phoneticPr fontId="2" type="noConversion"/>
  </si>
  <si>
    <t>MLS</t>
    <phoneticPr fontId="2" type="noConversion"/>
  </si>
  <si>
    <t>Multicite</t>
    <phoneticPr fontId="2" type="noConversion"/>
  </si>
  <si>
    <t>other</t>
    <phoneticPr fontId="2" type="noConversion"/>
  </si>
  <si>
    <t>WD+DD</t>
    <phoneticPr fontId="2" type="noConversion"/>
  </si>
  <si>
    <t>NA</t>
    <phoneticPr fontId="2" type="noConversion"/>
  </si>
  <si>
    <t>non-LPS</t>
    <phoneticPr fontId="2" type="noConversion"/>
  </si>
  <si>
    <t>Sugery_times</t>
    <phoneticPr fontId="2" type="noConversion"/>
  </si>
  <si>
    <t>DFS</t>
    <phoneticPr fontId="2" type="noConversion"/>
  </si>
  <si>
    <t>Risk_Score</t>
    <phoneticPr fontId="2" type="noConversion"/>
  </si>
  <si>
    <t>RPLS-V-1</t>
    <phoneticPr fontId="2" type="noConversion"/>
  </si>
  <si>
    <t>RPLS-V-2</t>
  </si>
  <si>
    <t>RPLS-V-3</t>
  </si>
  <si>
    <t>RPLS-V-4</t>
  </si>
  <si>
    <t>RPLS-V-5</t>
  </si>
  <si>
    <t>RPLS-V-6</t>
  </si>
  <si>
    <t>RPLS-V-7</t>
  </si>
  <si>
    <t>RPLS-V-8</t>
  </si>
  <si>
    <t>RPLS-V-9</t>
  </si>
  <si>
    <t>RPLS-V-10</t>
  </si>
  <si>
    <t>RPLS-V-11</t>
  </si>
  <si>
    <t>RPLS-V-12</t>
  </si>
  <si>
    <t>RPLS-V-13</t>
  </si>
  <si>
    <t>RPLS-V-14</t>
  </si>
  <si>
    <t>RPLS-V-15</t>
  </si>
  <si>
    <t>RPLS-V-16</t>
  </si>
  <si>
    <t>RPLS-V-17</t>
  </si>
  <si>
    <t>RPLS-V-18</t>
  </si>
  <si>
    <t>RPLS-V-19</t>
  </si>
  <si>
    <t>RPLS-V-20</t>
  </si>
  <si>
    <t>RPLS-V-21</t>
  </si>
  <si>
    <t>RPLS-V-22</t>
  </si>
  <si>
    <t>RPLS-V-23</t>
  </si>
  <si>
    <t>RPLS-V-24</t>
  </si>
  <si>
    <t>RPLS-V-25</t>
  </si>
  <si>
    <t>RPLS-V-26</t>
  </si>
  <si>
    <t>RPLS-V-27</t>
  </si>
  <si>
    <t>RPLS-V-28</t>
  </si>
  <si>
    <t>RPLS-V-29</t>
  </si>
  <si>
    <t>RPLS-V-30</t>
  </si>
  <si>
    <t>RPLS-V-31</t>
  </si>
  <si>
    <t>RPLS-V-32</t>
  </si>
  <si>
    <t>RPLS-V-33</t>
  </si>
  <si>
    <t>RPLS-V-34</t>
  </si>
  <si>
    <t>RPLS-V-35</t>
  </si>
  <si>
    <t>RPLS-V-36</t>
  </si>
  <si>
    <t>RPLS-V-37</t>
  </si>
  <si>
    <t>RPLS-V-38</t>
  </si>
  <si>
    <t>RPLS-V-39</t>
  </si>
  <si>
    <t>RPLS-V-40</t>
  </si>
  <si>
    <t>RPLS-V-41</t>
  </si>
  <si>
    <t>RPLS-V-42</t>
  </si>
  <si>
    <t>RPLS-V-43</t>
  </si>
  <si>
    <t>RPLS-V-44</t>
  </si>
  <si>
    <t>RPLS-V-45</t>
  </si>
  <si>
    <t>RPLS-V-46</t>
  </si>
  <si>
    <t>RPLS-V-47</t>
  </si>
  <si>
    <t>RPLS-V-48</t>
  </si>
  <si>
    <t>RPLS-V-49</t>
  </si>
  <si>
    <t>RPLS-V-50</t>
  </si>
  <si>
    <t>RPLS-V-51</t>
  </si>
  <si>
    <t>RPLS-V-52</t>
  </si>
  <si>
    <t>RPLS-V-53</t>
  </si>
  <si>
    <t>RPLS-V-54</t>
  </si>
  <si>
    <t>RPLS-V-55</t>
  </si>
  <si>
    <t>RPLS-V-56</t>
  </si>
  <si>
    <t>RPLS-V-57</t>
  </si>
  <si>
    <t>RPLS-V-58</t>
  </si>
  <si>
    <t>RPLS-V-59</t>
  </si>
  <si>
    <t>RPLS-V-60</t>
  </si>
  <si>
    <t>RPLS-V-61</t>
  </si>
  <si>
    <t>RPLS-V-62</t>
  </si>
  <si>
    <t>RPLS-V-63</t>
  </si>
  <si>
    <t>RPLS-V-64</t>
  </si>
  <si>
    <t>RPLS-V-65</t>
  </si>
  <si>
    <t>RPLS-V-66</t>
  </si>
  <si>
    <t>RPLS-V-67</t>
  </si>
  <si>
    <t>RPLS-V-68</t>
  </si>
  <si>
    <t>RPLS-V-69</t>
  </si>
  <si>
    <t>RPLS-V-70</t>
  </si>
  <si>
    <t>RPLS-V-71</t>
  </si>
  <si>
    <t>RPLS-V-72</t>
  </si>
  <si>
    <t>RPLS-V-73</t>
  </si>
  <si>
    <t>RPLS-V-74</t>
  </si>
  <si>
    <t>RPLS-V-75</t>
  </si>
  <si>
    <t>RPLS-V-76</t>
  </si>
  <si>
    <t>RPLS-V-77</t>
  </si>
  <si>
    <t>RPLS-V-78</t>
  </si>
  <si>
    <t>RPLS-V-79</t>
  </si>
  <si>
    <t>RPLS-V-80</t>
  </si>
  <si>
    <t>RPLS-V-81</t>
  </si>
  <si>
    <t>RPLS-V-82</t>
  </si>
  <si>
    <t>RPLS-V-83</t>
  </si>
  <si>
    <t>RPLS-V-84</t>
  </si>
  <si>
    <t>RPLS-V-85</t>
  </si>
  <si>
    <t>RPLS-V-86</t>
  </si>
  <si>
    <t>RPLS-V-87</t>
  </si>
  <si>
    <t>RPLS-V-88</t>
  </si>
  <si>
    <t>RPLS-V-89</t>
  </si>
  <si>
    <t>RPLS-V-90</t>
  </si>
  <si>
    <t>RPLS-V-91</t>
  </si>
  <si>
    <t>RPLS-V-92</t>
  </si>
  <si>
    <t>RPLS-V-93</t>
  </si>
  <si>
    <t>RPLS-V-94</t>
  </si>
  <si>
    <t>RPLS-V-95</t>
  </si>
  <si>
    <t>RPLS-V-96</t>
  </si>
  <si>
    <t>RPLS-V-97</t>
  </si>
  <si>
    <t>RPLS-V-98</t>
  </si>
  <si>
    <t>RPLS-V-99</t>
  </si>
  <si>
    <t>RPLS-V-100</t>
  </si>
  <si>
    <t>RPLS-V-101</t>
  </si>
  <si>
    <t>RPLS-V-102</t>
  </si>
  <si>
    <t>RPLS-V-103</t>
  </si>
  <si>
    <t>RPLS-V-104</t>
  </si>
  <si>
    <t>RPLS-V-105</t>
  </si>
  <si>
    <t>RPLS-V-106</t>
  </si>
  <si>
    <t>RPLS-V-107</t>
  </si>
  <si>
    <t>RPLS-V-108</t>
  </si>
  <si>
    <t>RPLS-V-109</t>
  </si>
  <si>
    <t>RPLS-V-110</t>
  </si>
  <si>
    <t>RPLS-V-111</t>
  </si>
  <si>
    <t>RPLS-V-112</t>
  </si>
  <si>
    <t>RPLS-V-113</t>
  </si>
  <si>
    <t>RPLS-V-114</t>
  </si>
  <si>
    <t>RPLS-V-115</t>
  </si>
  <si>
    <t>RPLS-V-116</t>
  </si>
  <si>
    <t>RPLS-V-117</t>
  </si>
  <si>
    <t>RPLS-V-118</t>
  </si>
  <si>
    <t>RPLS-V-119</t>
  </si>
  <si>
    <t>RPLS-V-120</t>
  </si>
  <si>
    <t>RPLS-V-121</t>
  </si>
  <si>
    <t>RPLS-V-122</t>
  </si>
  <si>
    <t>RPLS-V-123</t>
  </si>
  <si>
    <t>RPLS-V-124</t>
  </si>
  <si>
    <t>RPLS-V-125</t>
  </si>
  <si>
    <t>RPLS-V-126</t>
  </si>
  <si>
    <t>RPLS-V-127</t>
  </si>
  <si>
    <t>RPLS-V-128</t>
  </si>
  <si>
    <t>RPLS-V-129</t>
  </si>
  <si>
    <t>RPLS-V-130</t>
  </si>
  <si>
    <t>RPLS-V-131</t>
  </si>
  <si>
    <t>RPLS-V-132</t>
  </si>
  <si>
    <t>RPLS-V-133</t>
  </si>
  <si>
    <t>RPLS-V-134</t>
  </si>
  <si>
    <t>RPLS-V-135</t>
  </si>
  <si>
    <t>RPLS-V-136</t>
  </si>
  <si>
    <t>RPLS-V-137</t>
  </si>
  <si>
    <t>RPLS-V-138</t>
  </si>
  <si>
    <t>RPLS-V-139</t>
  </si>
  <si>
    <t>RPLS-V-140</t>
  </si>
  <si>
    <t>RPLS-V-141</t>
  </si>
  <si>
    <t>RPLS-V-142</t>
  </si>
  <si>
    <t>RPLS-V-143</t>
  </si>
  <si>
    <t>RPLS-V-144</t>
  </si>
  <si>
    <t>RPLS-V-145</t>
  </si>
  <si>
    <t>RPLS-V-146</t>
  </si>
  <si>
    <t>RPLS-V-147</t>
  </si>
  <si>
    <t>RPLS-V-148</t>
  </si>
  <si>
    <t>RPLS-V-149</t>
  </si>
  <si>
    <t>RPLS-V-150</t>
  </si>
  <si>
    <t>RPLS-V-151</t>
  </si>
  <si>
    <t>RPLS-V-152</t>
  </si>
  <si>
    <t>RPLS-V-153</t>
  </si>
  <si>
    <t>RPLS-V-154</t>
  </si>
  <si>
    <t>RPLS-V-155</t>
  </si>
  <si>
    <t>RPLS-V-156</t>
  </si>
  <si>
    <t>RPLS-V-157</t>
  </si>
  <si>
    <t>RPLS-V-158</t>
  </si>
  <si>
    <t>RPLS-V-159</t>
  </si>
  <si>
    <t>RPLS-V-160</t>
  </si>
  <si>
    <t>RPLS-V-161</t>
  </si>
  <si>
    <t>RPLS-V-162</t>
  </si>
  <si>
    <t>RPLS-V-163</t>
  </si>
  <si>
    <t>RPLS-V-164</t>
  </si>
  <si>
    <t>RPLS-V-165</t>
  </si>
  <si>
    <t>RPLS-V-166</t>
  </si>
  <si>
    <t>RPLS-V-167</t>
  </si>
  <si>
    <t>RPLS-V-168</t>
  </si>
  <si>
    <t>RPLS-V-169</t>
  </si>
  <si>
    <t>RPLS-V-170</t>
  </si>
  <si>
    <t>RPLS-V-171</t>
  </si>
  <si>
    <t>RPLS-V-172</t>
  </si>
  <si>
    <t>RPLS-V-173</t>
  </si>
  <si>
    <t>RPLS-V-174</t>
  </si>
  <si>
    <t>RPLS-V-175</t>
  </si>
  <si>
    <t>RPLS-V-176</t>
  </si>
  <si>
    <t>RPLS-V-177</t>
  </si>
  <si>
    <t>RPLS-V-178</t>
  </si>
  <si>
    <t>RPLS-V-179</t>
  </si>
  <si>
    <t>RPLS-V-180</t>
  </si>
  <si>
    <t>RPLS-V-181</t>
  </si>
  <si>
    <t>RPLS-V-182</t>
  </si>
  <si>
    <t>RPLS-V-183</t>
  </si>
  <si>
    <t>RPLS-V-184</t>
  </si>
  <si>
    <t>RPLS-V-185</t>
  </si>
  <si>
    <t>RPLS-V-186</t>
  </si>
  <si>
    <t>RPLS-V-187</t>
  </si>
  <si>
    <t>RPLS-V-188</t>
  </si>
  <si>
    <t>RPLS-V-189</t>
  </si>
  <si>
    <t>RPLS-V-190</t>
  </si>
  <si>
    <t>RPLS-V-191</t>
  </si>
  <si>
    <t>RPLS-V-192</t>
  </si>
  <si>
    <t>RPLS-V-193</t>
  </si>
  <si>
    <t>RPLS-V-194</t>
  </si>
  <si>
    <t>RPLS-V-195</t>
  </si>
  <si>
    <t>RPLS-V-196</t>
  </si>
  <si>
    <t>RPLS-V-197</t>
  </si>
  <si>
    <t>RPLS-V-198</t>
  </si>
  <si>
    <t>RPLS-V-199</t>
  </si>
  <si>
    <t>RPLS-V-200</t>
  </si>
  <si>
    <t>RPLS-V-201</t>
  </si>
  <si>
    <t>RPLS-V-202</t>
  </si>
  <si>
    <t>RPLS-V-203</t>
  </si>
  <si>
    <t>RPLS-V-204</t>
  </si>
  <si>
    <t>RPLS-V-205</t>
  </si>
  <si>
    <t>RPLS-V-206</t>
  </si>
  <si>
    <t>RPLS-V-207</t>
  </si>
  <si>
    <t>RPLS-V-208</t>
  </si>
  <si>
    <t>RPLS-V-209</t>
  </si>
  <si>
    <t>RPLS-V-210</t>
  </si>
  <si>
    <t>RPLS-V-211</t>
  </si>
  <si>
    <t>RPLS-V-212</t>
  </si>
  <si>
    <t>RPLS-V-213</t>
  </si>
  <si>
    <t>RPLS-V-214</t>
  </si>
  <si>
    <t>RPLS-V-215</t>
  </si>
  <si>
    <t>RPLS-V-216</t>
  </si>
  <si>
    <t>RPLS-V-217</t>
  </si>
  <si>
    <t>RPLS-V-218</t>
  </si>
  <si>
    <t>RPLS-V-219</t>
  </si>
  <si>
    <t>RPLS-V-220</t>
  </si>
  <si>
    <t>RPLS-V-221</t>
  </si>
  <si>
    <t>RPLS-V-222</t>
  </si>
  <si>
    <t>RPLS-V-223</t>
  </si>
  <si>
    <t>RPLS-V-224</t>
  </si>
  <si>
    <t>RPLS-V-225</t>
  </si>
  <si>
    <t>RPLS-V-226</t>
  </si>
  <si>
    <t>RPLS-V-227</t>
  </si>
  <si>
    <t>RPLS-V-228</t>
  </si>
  <si>
    <t>RPLS-V-229</t>
  </si>
  <si>
    <t>RPLS-V-230</t>
  </si>
  <si>
    <t>RPLS-V-231</t>
  </si>
  <si>
    <t>RPLS-V-232</t>
  </si>
  <si>
    <t>RPLS-V-233</t>
  </si>
  <si>
    <t>RPLS-V-234</t>
  </si>
  <si>
    <t>RPLS-V-235</t>
  </si>
  <si>
    <t>RPLS-V-236</t>
  </si>
  <si>
    <t>RPLS-V-237</t>
  </si>
  <si>
    <t>RPLS-V-238</t>
  </si>
  <si>
    <t>RPLS-V-239</t>
  </si>
  <si>
    <t>RPLS-V-240</t>
  </si>
  <si>
    <t>RPLS-V-241</t>
  </si>
  <si>
    <t>81-85</t>
    <phoneticPr fontId="2" type="noConversion"/>
  </si>
  <si>
    <t>21-25</t>
    <phoneticPr fontId="2" type="noConversion"/>
  </si>
  <si>
    <t>26-30</t>
    <phoneticPr fontId="2" type="noConversion"/>
  </si>
  <si>
    <t>31-35</t>
    <phoneticPr fontId="2" type="noConversion"/>
  </si>
  <si>
    <t>36-40</t>
    <phoneticPr fontId="2" type="noConversion"/>
  </si>
  <si>
    <t>41-45</t>
    <phoneticPr fontId="2" type="noConversion"/>
  </si>
  <si>
    <t>46-50</t>
    <phoneticPr fontId="2" type="noConversion"/>
  </si>
  <si>
    <t>51-55</t>
    <phoneticPr fontId="2" type="noConversion"/>
  </si>
  <si>
    <t>56-60</t>
    <phoneticPr fontId="2" type="noConversion"/>
  </si>
  <si>
    <t>61-65</t>
    <phoneticPr fontId="2" type="noConversion"/>
  </si>
  <si>
    <t>66-70</t>
    <phoneticPr fontId="2" type="noConversion"/>
  </si>
  <si>
    <t>71-75</t>
    <phoneticPr fontId="2" type="noConversion"/>
  </si>
  <si>
    <t>76-80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</si>
</sst>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2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811F-8FE6-AC42-8818-C180877FF708}">
  <dimension ref="A1:T242"/>
  <sheetViews>
    <sheetView tabSelected="1" topLeftCell="A224" workbookViewId="0">
      <selection activeCell="D18" sqref="D18"/>
    </sheetView>
  </sheetViews>
  <sheetFormatPr baseColWidth="10" defaultRowHeight="16"/>
  <cols>
    <col min="1" max="1" width="35.33203125" customWidth="1"/>
    <col min="10" max="10" width="16.83203125" customWidth="1"/>
    <col min="11" max="11" width="24.83203125" customWidth="1"/>
    <col min="13" max="13" width="54.1640625" customWidth="1"/>
  </cols>
  <sheetData>
    <row r="1" spans="1:19" s="5" customFormat="1" ht="15">
      <c r="A1" s="1" t="s">
        <v>2</v>
      </c>
      <c r="B1" s="1" t="s">
        <v>0</v>
      </c>
      <c r="C1" s="1" t="s">
        <v>1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31</v>
      </c>
      <c r="K1" s="1" t="s">
        <v>29</v>
      </c>
      <c r="L1" s="1" t="s">
        <v>9</v>
      </c>
      <c r="M1" s="1" t="s">
        <v>10</v>
      </c>
      <c r="N1" s="1" t="s">
        <v>11</v>
      </c>
      <c r="O1" s="1" t="s">
        <v>24</v>
      </c>
      <c r="P1" s="1" t="s">
        <v>12</v>
      </c>
      <c r="Q1" s="1" t="s">
        <v>30</v>
      </c>
      <c r="R1" s="1" t="s">
        <v>13</v>
      </c>
      <c r="S1" s="1" t="s">
        <v>14</v>
      </c>
    </row>
    <row r="2" spans="1:19">
      <c r="A2" s="2" t="s">
        <v>69</v>
      </c>
      <c r="B2" s="2">
        <v>2</v>
      </c>
      <c r="C2" s="2" t="s">
        <v>273</v>
      </c>
      <c r="D2" s="6">
        <v>2</v>
      </c>
      <c r="E2" s="6">
        <v>80</v>
      </c>
      <c r="F2" s="6">
        <f>D2*E2/100</f>
        <v>1.6</v>
      </c>
      <c r="G2" s="6">
        <v>2</v>
      </c>
      <c r="H2" s="6">
        <v>85</v>
      </c>
      <c r="I2" s="6">
        <f>G2*H2/100</f>
        <v>1.7</v>
      </c>
      <c r="J2" s="6">
        <f>2.182*I2-2.204*F2</f>
        <v>0.18299999999999894</v>
      </c>
      <c r="K2" s="2">
        <v>0</v>
      </c>
      <c r="L2" s="2" t="s">
        <v>16</v>
      </c>
      <c r="M2" s="2" t="s">
        <v>22</v>
      </c>
      <c r="N2" s="2">
        <v>16.3</v>
      </c>
      <c r="O2" s="2" t="s">
        <v>17</v>
      </c>
      <c r="P2" s="2"/>
      <c r="Q2" s="2"/>
      <c r="R2" s="2">
        <v>0</v>
      </c>
      <c r="S2" s="2">
        <v>17</v>
      </c>
    </row>
    <row r="3" spans="1:19">
      <c r="A3" s="2" t="s">
        <v>131</v>
      </c>
      <c r="B3" s="2">
        <v>2</v>
      </c>
      <c r="C3" s="2" t="s">
        <v>273</v>
      </c>
      <c r="D3" s="6">
        <v>2</v>
      </c>
      <c r="E3" s="6">
        <v>60</v>
      </c>
      <c r="F3" s="6">
        <f>D3*E3/100</f>
        <v>1.2</v>
      </c>
      <c r="G3" s="6">
        <v>1</v>
      </c>
      <c r="H3" s="6">
        <v>50</v>
      </c>
      <c r="I3" s="6">
        <f>G3*H3/100</f>
        <v>0.5</v>
      </c>
      <c r="J3" s="6">
        <f>2.182*I3-2.204*F3</f>
        <v>-1.5538000000000001</v>
      </c>
      <c r="K3" s="2">
        <v>4</v>
      </c>
      <c r="L3" s="2" t="s">
        <v>16</v>
      </c>
      <c r="M3" s="2" t="s">
        <v>22</v>
      </c>
      <c r="N3" s="2">
        <v>9</v>
      </c>
      <c r="O3" s="2" t="s">
        <v>15</v>
      </c>
      <c r="P3" s="3">
        <v>0</v>
      </c>
      <c r="Q3" s="2">
        <v>16</v>
      </c>
      <c r="R3" s="2">
        <v>0</v>
      </c>
      <c r="S3" s="2">
        <v>16</v>
      </c>
    </row>
    <row r="4" spans="1:19">
      <c r="A4" s="2" t="s">
        <v>33</v>
      </c>
      <c r="B4" s="2">
        <v>2</v>
      </c>
      <c r="C4" s="2" t="s">
        <v>285</v>
      </c>
      <c r="D4" s="6">
        <v>1</v>
      </c>
      <c r="E4" s="6">
        <v>35</v>
      </c>
      <c r="F4" s="6">
        <f>D4*E4/100</f>
        <v>0.35</v>
      </c>
      <c r="G4" s="6">
        <v>3</v>
      </c>
      <c r="H4" s="6">
        <v>85</v>
      </c>
      <c r="I4" s="6">
        <f>G4*H4/100</f>
        <v>2.5499999999999998</v>
      </c>
      <c r="J4" s="6">
        <f>2.182*I4-2.204*F4</f>
        <v>4.7927</v>
      </c>
      <c r="K4" s="2">
        <v>4</v>
      </c>
      <c r="L4" s="2" t="s">
        <v>16</v>
      </c>
      <c r="M4" s="2" t="s">
        <v>22</v>
      </c>
      <c r="N4" s="2"/>
      <c r="O4" s="2"/>
      <c r="P4" s="2">
        <v>1</v>
      </c>
      <c r="Q4" s="2">
        <v>11</v>
      </c>
      <c r="R4" s="2">
        <v>0</v>
      </c>
      <c r="S4" s="2">
        <v>16</v>
      </c>
    </row>
    <row r="5" spans="1:19">
      <c r="A5" s="2" t="s">
        <v>160</v>
      </c>
      <c r="B5" s="2">
        <v>1</v>
      </c>
      <c r="C5" s="2" t="s">
        <v>285</v>
      </c>
      <c r="D5" s="6">
        <v>3</v>
      </c>
      <c r="E5" s="6">
        <v>75</v>
      </c>
      <c r="F5" s="6">
        <f>D5*E5/100</f>
        <v>2.25</v>
      </c>
      <c r="G5" s="6">
        <v>2</v>
      </c>
      <c r="H5" s="6">
        <v>65</v>
      </c>
      <c r="I5" s="6">
        <f>G5*H5/100</f>
        <v>1.3</v>
      </c>
      <c r="J5" s="6">
        <f>2.182*I5-2.204*F5</f>
        <v>-2.1224000000000003</v>
      </c>
      <c r="K5" s="2">
        <v>0</v>
      </c>
      <c r="L5" s="2" t="s">
        <v>16</v>
      </c>
      <c r="M5" s="2" t="s">
        <v>18</v>
      </c>
      <c r="N5" s="2">
        <v>6.5</v>
      </c>
      <c r="O5" s="2" t="s">
        <v>17</v>
      </c>
      <c r="P5" s="2">
        <v>1</v>
      </c>
      <c r="Q5" s="2">
        <v>7</v>
      </c>
      <c r="R5" s="2">
        <v>0</v>
      </c>
      <c r="S5" s="2">
        <v>30</v>
      </c>
    </row>
    <row r="6" spans="1:19">
      <c r="A6" s="2" t="s">
        <v>246</v>
      </c>
      <c r="B6" s="2">
        <v>2</v>
      </c>
      <c r="C6" s="2" t="s">
        <v>285</v>
      </c>
      <c r="D6" s="6">
        <v>3</v>
      </c>
      <c r="E6" s="6">
        <v>80</v>
      </c>
      <c r="F6" s="6">
        <f>D6*E6/100</f>
        <v>2.4</v>
      </c>
      <c r="G6" s="6">
        <v>1</v>
      </c>
      <c r="H6" s="6">
        <v>45</v>
      </c>
      <c r="I6" s="6">
        <f>G6*H6/100</f>
        <v>0.45</v>
      </c>
      <c r="J6" s="6">
        <f>2.182*I6-2.204*F6</f>
        <v>-4.3077000000000005</v>
      </c>
      <c r="K6" s="2">
        <v>1</v>
      </c>
      <c r="L6" s="2" t="s">
        <v>16</v>
      </c>
      <c r="M6" s="2" t="s">
        <v>18</v>
      </c>
      <c r="N6" s="2">
        <v>20.3</v>
      </c>
      <c r="O6" s="2" t="s">
        <v>17</v>
      </c>
      <c r="P6" s="3">
        <v>0</v>
      </c>
      <c r="Q6" s="2">
        <v>23</v>
      </c>
      <c r="R6" s="2">
        <v>0</v>
      </c>
      <c r="S6" s="2">
        <v>23</v>
      </c>
    </row>
    <row r="7" spans="1:19">
      <c r="A7" s="2" t="s">
        <v>128</v>
      </c>
      <c r="B7" s="2">
        <v>1</v>
      </c>
      <c r="C7" s="2" t="s">
        <v>285</v>
      </c>
      <c r="D7" s="6">
        <v>3</v>
      </c>
      <c r="E7" s="6">
        <v>40</v>
      </c>
      <c r="F7" s="6">
        <f>D7*E7/100</f>
        <v>1.2</v>
      </c>
      <c r="G7" s="6">
        <v>1</v>
      </c>
      <c r="H7" s="6">
        <v>55</v>
      </c>
      <c r="I7" s="6">
        <f>G7*H7/100</f>
        <v>0.55000000000000004</v>
      </c>
      <c r="J7" s="6">
        <f>2.182*I7-2.204*F7</f>
        <v>-1.4446999999999999</v>
      </c>
      <c r="K7" s="2">
        <v>0</v>
      </c>
      <c r="L7" s="2" t="s">
        <v>16</v>
      </c>
      <c r="M7" s="2" t="s">
        <v>18</v>
      </c>
      <c r="N7" s="2">
        <v>25.4</v>
      </c>
      <c r="O7" s="2" t="s">
        <v>17</v>
      </c>
      <c r="P7" s="2">
        <v>1</v>
      </c>
      <c r="Q7" s="2">
        <v>5</v>
      </c>
      <c r="R7" s="2">
        <v>1</v>
      </c>
      <c r="S7" s="2">
        <v>9</v>
      </c>
    </row>
    <row r="8" spans="1:19">
      <c r="A8" s="2" t="s">
        <v>250</v>
      </c>
      <c r="B8" s="2">
        <v>1</v>
      </c>
      <c r="C8" s="2" t="s">
        <v>285</v>
      </c>
      <c r="D8" s="6">
        <v>3</v>
      </c>
      <c r="E8" s="6">
        <v>70</v>
      </c>
      <c r="F8" s="6">
        <f>D8*E8/100</f>
        <v>2.1</v>
      </c>
      <c r="G8" s="6">
        <v>0</v>
      </c>
      <c r="H8" s="6">
        <v>95</v>
      </c>
      <c r="I8" s="6">
        <f>G8*H8/100</f>
        <v>0</v>
      </c>
      <c r="J8" s="6">
        <f>2.182*I8-2.204*F8</f>
        <v>-4.628400000000001</v>
      </c>
      <c r="K8" s="2">
        <v>0</v>
      </c>
      <c r="L8" s="2" t="s">
        <v>16</v>
      </c>
      <c r="M8" s="2" t="s">
        <v>25</v>
      </c>
      <c r="N8" s="2">
        <v>4.5999999999999996</v>
      </c>
      <c r="O8" s="2" t="s">
        <v>15</v>
      </c>
      <c r="P8" s="3">
        <v>0</v>
      </c>
      <c r="Q8" s="2">
        <v>32</v>
      </c>
      <c r="R8" s="2">
        <v>0</v>
      </c>
      <c r="S8" s="2">
        <v>32</v>
      </c>
    </row>
    <row r="9" spans="1:19">
      <c r="A9" s="2" t="s">
        <v>107</v>
      </c>
      <c r="B9" s="2">
        <v>1</v>
      </c>
      <c r="C9" s="2" t="s">
        <v>284</v>
      </c>
      <c r="D9" s="6">
        <v>3</v>
      </c>
      <c r="E9" s="6">
        <v>80</v>
      </c>
      <c r="F9" s="6">
        <f>D9*E9/100</f>
        <v>2.4</v>
      </c>
      <c r="G9" s="6">
        <v>3</v>
      </c>
      <c r="H9" s="6">
        <v>65</v>
      </c>
      <c r="I9" s="6">
        <f>G9*H9/100</f>
        <v>1.95</v>
      </c>
      <c r="J9" s="6">
        <f>2.182*I9-2.204*F9</f>
        <v>-1.0347</v>
      </c>
      <c r="K9" s="2">
        <v>2</v>
      </c>
      <c r="L9" s="2" t="s">
        <v>16</v>
      </c>
      <c r="M9" s="2" t="s">
        <v>18</v>
      </c>
      <c r="N9" s="2">
        <v>10</v>
      </c>
      <c r="O9" s="2" t="s">
        <v>17</v>
      </c>
      <c r="P9" s="2">
        <v>1</v>
      </c>
      <c r="Q9" s="2">
        <v>18</v>
      </c>
      <c r="R9" s="2">
        <v>0</v>
      </c>
      <c r="S9" s="2">
        <v>33</v>
      </c>
    </row>
    <row r="10" spans="1:19">
      <c r="A10" s="2" t="s">
        <v>59</v>
      </c>
      <c r="B10" s="2">
        <v>2</v>
      </c>
      <c r="C10" s="2" t="s">
        <v>284</v>
      </c>
      <c r="D10" s="6">
        <v>1</v>
      </c>
      <c r="E10" s="6">
        <v>35</v>
      </c>
      <c r="F10" s="6">
        <f>D10*E10/100</f>
        <v>0.35</v>
      </c>
      <c r="G10" s="6">
        <v>1</v>
      </c>
      <c r="H10" s="6">
        <v>65</v>
      </c>
      <c r="I10" s="6">
        <f>G10*H10/100</f>
        <v>0.65</v>
      </c>
      <c r="J10" s="6">
        <f>2.182*I10-2.204*F10</f>
        <v>0.64690000000000014</v>
      </c>
      <c r="K10" s="2">
        <v>1</v>
      </c>
      <c r="L10" s="2" t="s">
        <v>16</v>
      </c>
      <c r="M10" s="2" t="s">
        <v>22</v>
      </c>
      <c r="N10" s="2">
        <v>8.4</v>
      </c>
      <c r="O10" s="2" t="s">
        <v>17</v>
      </c>
      <c r="P10" s="3">
        <v>0</v>
      </c>
      <c r="Q10" s="2">
        <v>16</v>
      </c>
      <c r="R10" s="2">
        <v>0</v>
      </c>
      <c r="S10" s="2">
        <v>16</v>
      </c>
    </row>
    <row r="11" spans="1:19">
      <c r="A11" s="2" t="s">
        <v>236</v>
      </c>
      <c r="B11" s="2">
        <v>1</v>
      </c>
      <c r="C11" s="2" t="s">
        <v>284</v>
      </c>
      <c r="D11" s="6">
        <v>3</v>
      </c>
      <c r="E11" s="6">
        <v>85</v>
      </c>
      <c r="F11" s="6">
        <f>D11*E11/100</f>
        <v>2.5499999999999998</v>
      </c>
      <c r="G11" s="6">
        <v>1</v>
      </c>
      <c r="H11" s="6">
        <v>75</v>
      </c>
      <c r="I11" s="6">
        <f>G11*H11/100</f>
        <v>0.75</v>
      </c>
      <c r="J11" s="6">
        <f>2.182*I11-2.204*F11</f>
        <v>-3.9836999999999998</v>
      </c>
      <c r="K11" s="2">
        <v>0</v>
      </c>
      <c r="L11" s="2" t="s">
        <v>16</v>
      </c>
      <c r="M11" s="2" t="s">
        <v>18</v>
      </c>
      <c r="N11" s="2">
        <v>23.6</v>
      </c>
      <c r="O11" s="2" t="s">
        <v>17</v>
      </c>
      <c r="P11" s="3">
        <v>0</v>
      </c>
      <c r="Q11" s="2">
        <v>20</v>
      </c>
      <c r="R11" s="2">
        <v>0</v>
      </c>
      <c r="S11" s="2">
        <v>20</v>
      </c>
    </row>
    <row r="12" spans="1:19">
      <c r="A12" s="2" t="s">
        <v>224</v>
      </c>
      <c r="B12" s="2">
        <v>1</v>
      </c>
      <c r="C12" s="2" t="s">
        <v>284</v>
      </c>
      <c r="D12" s="6">
        <v>2</v>
      </c>
      <c r="E12" s="6">
        <v>90</v>
      </c>
      <c r="F12" s="6">
        <f>D12*E12/100</f>
        <v>1.8</v>
      </c>
      <c r="G12" s="6">
        <v>1</v>
      </c>
      <c r="H12" s="6">
        <v>10</v>
      </c>
      <c r="I12" s="6">
        <f>G12*H12/100</f>
        <v>0.1</v>
      </c>
      <c r="J12" s="6">
        <f>2.182*I12-2.204*F12</f>
        <v>-3.7490000000000006</v>
      </c>
      <c r="K12" s="2">
        <v>4</v>
      </c>
      <c r="L12" s="2" t="s">
        <v>16</v>
      </c>
      <c r="M12" s="2" t="s">
        <v>22</v>
      </c>
      <c r="N12" s="2">
        <v>2.7</v>
      </c>
      <c r="O12" s="2" t="s">
        <v>15</v>
      </c>
      <c r="P12" s="2">
        <v>1</v>
      </c>
      <c r="Q12" s="2">
        <v>9</v>
      </c>
      <c r="R12" s="2"/>
      <c r="S12" s="3"/>
    </row>
    <row r="13" spans="1:19">
      <c r="A13" s="2" t="s">
        <v>259</v>
      </c>
      <c r="B13" s="2">
        <v>1</v>
      </c>
      <c r="C13" s="2" t="s">
        <v>284</v>
      </c>
      <c r="D13" s="6">
        <v>3</v>
      </c>
      <c r="E13" s="6">
        <v>85</v>
      </c>
      <c r="F13" s="6">
        <f>D13*E13/100</f>
        <v>2.5499999999999998</v>
      </c>
      <c r="G13" s="6">
        <v>1</v>
      </c>
      <c r="H13" s="6">
        <v>15</v>
      </c>
      <c r="I13" s="6">
        <f>G13*H13/100</f>
        <v>0.15</v>
      </c>
      <c r="J13" s="6">
        <f>2.182*I13-2.204*F13</f>
        <v>-5.2928999999999995</v>
      </c>
      <c r="K13" s="2">
        <v>1</v>
      </c>
      <c r="L13" s="2" t="s">
        <v>16</v>
      </c>
      <c r="M13" s="2" t="s">
        <v>18</v>
      </c>
      <c r="N13" s="2">
        <v>25.8</v>
      </c>
      <c r="O13" s="2" t="s">
        <v>15</v>
      </c>
      <c r="P13" s="3">
        <v>0</v>
      </c>
      <c r="Q13" s="2">
        <v>15</v>
      </c>
      <c r="R13" s="2">
        <v>0</v>
      </c>
      <c r="S13" s="2">
        <v>15</v>
      </c>
    </row>
    <row r="14" spans="1:19">
      <c r="A14" s="2" t="s">
        <v>74</v>
      </c>
      <c r="B14" s="2">
        <v>1</v>
      </c>
      <c r="C14" s="2" t="s">
        <v>284</v>
      </c>
      <c r="D14" s="6">
        <v>0</v>
      </c>
      <c r="E14" s="6">
        <v>95</v>
      </c>
      <c r="F14" s="6">
        <f>D14*E14/100</f>
        <v>0</v>
      </c>
      <c r="G14" s="6">
        <v>0</v>
      </c>
      <c r="H14" s="6">
        <v>95</v>
      </c>
      <c r="I14" s="6">
        <f>G14*H14/100</f>
        <v>0</v>
      </c>
      <c r="J14" s="6">
        <f>2.182*I14-2.204*F14</f>
        <v>0</v>
      </c>
      <c r="K14" s="2">
        <v>3</v>
      </c>
      <c r="L14" s="2" t="s">
        <v>16</v>
      </c>
      <c r="M14" s="2" t="s">
        <v>22</v>
      </c>
      <c r="N14" s="2">
        <v>16.100000000000001</v>
      </c>
      <c r="O14" s="2" t="s">
        <v>15</v>
      </c>
      <c r="P14" s="2">
        <v>1</v>
      </c>
      <c r="Q14" s="2">
        <v>2</v>
      </c>
      <c r="R14" s="2">
        <v>0</v>
      </c>
      <c r="S14" s="2">
        <v>12</v>
      </c>
    </row>
    <row r="15" spans="1:19">
      <c r="A15" s="2" t="s">
        <v>92</v>
      </c>
      <c r="B15" s="2">
        <v>1</v>
      </c>
      <c r="C15" s="2" t="s">
        <v>284</v>
      </c>
      <c r="D15" s="6">
        <v>1</v>
      </c>
      <c r="E15" s="6">
        <v>75</v>
      </c>
      <c r="F15" s="6">
        <f>D15*E15/100</f>
        <v>0.75</v>
      </c>
      <c r="G15" s="6">
        <v>1</v>
      </c>
      <c r="H15" s="6">
        <v>55</v>
      </c>
      <c r="I15" s="6">
        <f>G15*H15/100</f>
        <v>0.55000000000000004</v>
      </c>
      <c r="J15" s="6">
        <f>2.182*I15-2.204*F15</f>
        <v>-0.45289999999999986</v>
      </c>
      <c r="K15" s="2">
        <v>2</v>
      </c>
      <c r="L15" s="2" t="s">
        <v>16</v>
      </c>
      <c r="M15" s="2" t="s">
        <v>19</v>
      </c>
      <c r="N15" s="2">
        <v>15</v>
      </c>
      <c r="O15" s="2" t="s">
        <v>17</v>
      </c>
      <c r="P15" s="2">
        <v>1</v>
      </c>
      <c r="Q15" s="2">
        <v>8</v>
      </c>
      <c r="R15" s="2">
        <v>1</v>
      </c>
      <c r="S15" s="2">
        <v>22</v>
      </c>
    </row>
    <row r="16" spans="1:19">
      <c r="A16" s="2" t="s">
        <v>110</v>
      </c>
      <c r="B16" s="2">
        <v>2</v>
      </c>
      <c r="C16" s="2" t="s">
        <v>284</v>
      </c>
      <c r="D16" s="6">
        <v>1</v>
      </c>
      <c r="E16" s="6">
        <v>50</v>
      </c>
      <c r="F16" s="6">
        <f>D16*E16/100</f>
        <v>0.5</v>
      </c>
      <c r="G16" s="6">
        <v>0</v>
      </c>
      <c r="H16" s="6">
        <v>95</v>
      </c>
      <c r="I16" s="6">
        <f>G16*H16/100</f>
        <v>0</v>
      </c>
      <c r="J16" s="6">
        <f>2.182*I16-2.204*F16</f>
        <v>-1.1020000000000001</v>
      </c>
      <c r="K16" s="2">
        <v>3</v>
      </c>
      <c r="L16" s="2" t="s">
        <v>16</v>
      </c>
      <c r="M16" s="2" t="s">
        <v>22</v>
      </c>
      <c r="N16" s="2">
        <v>10.7</v>
      </c>
      <c r="O16" s="2" t="s">
        <v>15</v>
      </c>
      <c r="P16" s="3">
        <v>0</v>
      </c>
      <c r="Q16" s="2">
        <v>15</v>
      </c>
      <c r="R16" s="2">
        <v>0</v>
      </c>
      <c r="S16" s="2">
        <v>15</v>
      </c>
    </row>
    <row r="17" spans="1:19">
      <c r="A17" s="2" t="s">
        <v>148</v>
      </c>
      <c r="B17" s="2">
        <v>1</v>
      </c>
      <c r="C17" s="2" t="s">
        <v>284</v>
      </c>
      <c r="D17" s="6">
        <v>2</v>
      </c>
      <c r="E17" s="6">
        <v>85</v>
      </c>
      <c r="F17" s="6">
        <f>D17*E17/100</f>
        <v>1.7</v>
      </c>
      <c r="G17" s="6">
        <v>2</v>
      </c>
      <c r="H17" s="6">
        <v>45</v>
      </c>
      <c r="I17" s="6">
        <f>G17*H17/100</f>
        <v>0.9</v>
      </c>
      <c r="J17" s="6">
        <f>2.182*I17-2.204*F17</f>
        <v>-1.7830000000000004</v>
      </c>
      <c r="K17" s="2">
        <v>0</v>
      </c>
      <c r="L17" s="2" t="s">
        <v>16</v>
      </c>
      <c r="M17" s="2" t="s">
        <v>19</v>
      </c>
      <c r="N17" s="2">
        <v>9.9</v>
      </c>
      <c r="O17" s="2" t="s">
        <v>17</v>
      </c>
      <c r="P17" s="2">
        <v>1</v>
      </c>
      <c r="Q17" s="2">
        <v>4</v>
      </c>
      <c r="R17" s="2">
        <v>0</v>
      </c>
      <c r="S17" s="2">
        <v>31</v>
      </c>
    </row>
    <row r="18" spans="1:19">
      <c r="A18" s="2" t="s">
        <v>216</v>
      </c>
      <c r="B18" s="2">
        <v>1</v>
      </c>
      <c r="C18" s="2" t="s">
        <v>283</v>
      </c>
      <c r="D18" s="6">
        <v>3</v>
      </c>
      <c r="E18" s="6">
        <v>90</v>
      </c>
      <c r="F18" s="6">
        <f>D18*E18/100</f>
        <v>2.7</v>
      </c>
      <c r="G18" s="6">
        <v>2</v>
      </c>
      <c r="H18" s="6">
        <v>55</v>
      </c>
      <c r="I18" s="6">
        <f>G18*H18/100</f>
        <v>1.1000000000000001</v>
      </c>
      <c r="J18" s="6">
        <f>2.182*I18-2.204*F18</f>
        <v>-3.5506000000000006</v>
      </c>
      <c r="K18" s="2">
        <v>1</v>
      </c>
      <c r="L18" s="2" t="s">
        <v>16</v>
      </c>
      <c r="M18" s="2" t="s">
        <v>19</v>
      </c>
      <c r="N18" s="2">
        <v>19.8</v>
      </c>
      <c r="O18" s="2" t="s">
        <v>15</v>
      </c>
      <c r="P18" s="2">
        <v>1</v>
      </c>
      <c r="Q18" s="2">
        <v>7</v>
      </c>
      <c r="R18" s="2">
        <v>1</v>
      </c>
      <c r="S18" s="2">
        <v>20</v>
      </c>
    </row>
    <row r="19" spans="1:19">
      <c r="A19" s="2" t="s">
        <v>235</v>
      </c>
      <c r="B19" s="2">
        <v>1</v>
      </c>
      <c r="C19" s="2" t="s">
        <v>283</v>
      </c>
      <c r="D19" s="6">
        <v>3</v>
      </c>
      <c r="E19" s="6">
        <v>85</v>
      </c>
      <c r="F19" s="6">
        <f>D19*E19/100</f>
        <v>2.5499999999999998</v>
      </c>
      <c r="G19" s="6">
        <v>1</v>
      </c>
      <c r="H19" s="6">
        <v>75</v>
      </c>
      <c r="I19" s="6">
        <f>G19*H19/100</f>
        <v>0.75</v>
      </c>
      <c r="J19" s="6">
        <f>2.182*I19-2.204*F19</f>
        <v>-3.9836999999999998</v>
      </c>
      <c r="K19" s="2">
        <v>1</v>
      </c>
      <c r="L19" s="2" t="s">
        <v>16</v>
      </c>
      <c r="M19" s="2" t="s">
        <v>19</v>
      </c>
      <c r="N19" s="2">
        <v>7.4</v>
      </c>
      <c r="O19" s="2" t="s">
        <v>17</v>
      </c>
      <c r="P19" s="2">
        <v>1</v>
      </c>
      <c r="Q19" s="2">
        <v>4</v>
      </c>
      <c r="R19" s="2">
        <v>0</v>
      </c>
      <c r="S19" s="2">
        <v>18</v>
      </c>
    </row>
    <row r="20" spans="1:19">
      <c r="A20" s="2" t="s">
        <v>260</v>
      </c>
      <c r="B20" s="2">
        <v>2</v>
      </c>
      <c r="C20" s="2" t="s">
        <v>283</v>
      </c>
      <c r="D20" s="6">
        <v>3</v>
      </c>
      <c r="E20" s="6">
        <v>85</v>
      </c>
      <c r="F20" s="6">
        <f>D20*E20/100</f>
        <v>2.5499999999999998</v>
      </c>
      <c r="G20" s="6">
        <v>1</v>
      </c>
      <c r="H20" s="6">
        <v>10</v>
      </c>
      <c r="I20" s="6">
        <f>G20*H20/100</f>
        <v>0.1</v>
      </c>
      <c r="J20" s="6">
        <f>2.182*I20-2.204*F20</f>
        <v>-5.4019999999999992</v>
      </c>
      <c r="K20" s="2">
        <v>0</v>
      </c>
      <c r="L20" s="2" t="s">
        <v>16</v>
      </c>
      <c r="M20" s="2" t="s">
        <v>18</v>
      </c>
      <c r="N20" s="2">
        <v>26.4</v>
      </c>
      <c r="O20" s="2" t="s">
        <v>17</v>
      </c>
      <c r="P20" s="3">
        <v>0</v>
      </c>
      <c r="Q20" s="2">
        <v>17</v>
      </c>
      <c r="R20" s="2">
        <v>0</v>
      </c>
      <c r="S20" s="2">
        <v>17</v>
      </c>
    </row>
    <row r="21" spans="1:19">
      <c r="A21" s="2" t="s">
        <v>208</v>
      </c>
      <c r="B21" s="2">
        <v>1</v>
      </c>
      <c r="C21" s="2" t="s">
        <v>283</v>
      </c>
      <c r="D21" s="6">
        <v>2</v>
      </c>
      <c r="E21" s="6">
        <v>85</v>
      </c>
      <c r="F21" s="6">
        <f>D21*E21/100</f>
        <v>1.7</v>
      </c>
      <c r="G21" s="6">
        <v>1</v>
      </c>
      <c r="H21" s="6">
        <v>15</v>
      </c>
      <c r="I21" s="6">
        <f>G21*H21/100</f>
        <v>0.15</v>
      </c>
      <c r="J21" s="6">
        <f>2.182*I21-2.204*F21</f>
        <v>-3.4195000000000002</v>
      </c>
      <c r="K21" s="2">
        <v>1</v>
      </c>
      <c r="L21" s="2" t="s">
        <v>16</v>
      </c>
      <c r="M21" s="2" t="s">
        <v>19</v>
      </c>
      <c r="N21" s="2">
        <v>9.6</v>
      </c>
      <c r="O21" s="2" t="s">
        <v>15</v>
      </c>
      <c r="P21" s="2">
        <v>1</v>
      </c>
      <c r="Q21" s="2">
        <v>8</v>
      </c>
      <c r="R21" s="2">
        <v>0</v>
      </c>
      <c r="S21" s="2">
        <v>33</v>
      </c>
    </row>
    <row r="22" spans="1:19">
      <c r="A22" s="2" t="s">
        <v>241</v>
      </c>
      <c r="B22" s="2">
        <v>2</v>
      </c>
      <c r="C22" s="2" t="s">
        <v>283</v>
      </c>
      <c r="D22" s="6">
        <v>3</v>
      </c>
      <c r="E22" s="6">
        <v>65</v>
      </c>
      <c r="F22" s="6">
        <f>D22*E22/100</f>
        <v>1.95</v>
      </c>
      <c r="G22" s="6">
        <v>0</v>
      </c>
      <c r="H22" s="6">
        <v>95</v>
      </c>
      <c r="I22" s="6">
        <f>G22*H22/100</f>
        <v>0</v>
      </c>
      <c r="J22" s="6">
        <f>2.182*I22-2.204*F22</f>
        <v>-4.2978000000000005</v>
      </c>
      <c r="K22" s="2">
        <v>2</v>
      </c>
      <c r="L22" s="2" t="s">
        <v>16</v>
      </c>
      <c r="M22" s="2" t="s">
        <v>22</v>
      </c>
      <c r="N22" s="2">
        <v>6.85</v>
      </c>
      <c r="O22" s="2" t="s">
        <v>15</v>
      </c>
      <c r="P22" s="2">
        <v>1</v>
      </c>
      <c r="Q22" s="2">
        <v>18</v>
      </c>
      <c r="R22" s="2"/>
      <c r="S22" s="2"/>
    </row>
    <row r="23" spans="1:19">
      <c r="A23" s="2" t="s">
        <v>264</v>
      </c>
      <c r="B23" s="2">
        <v>1</v>
      </c>
      <c r="C23" s="2" t="s">
        <v>283</v>
      </c>
      <c r="D23" s="6">
        <v>3</v>
      </c>
      <c r="E23" s="6">
        <v>85</v>
      </c>
      <c r="F23" s="6">
        <f>D23*E23/100</f>
        <v>2.5499999999999998</v>
      </c>
      <c r="G23" s="6">
        <v>0</v>
      </c>
      <c r="H23" s="6">
        <v>95</v>
      </c>
      <c r="I23" s="6">
        <f>G23*H23/100</f>
        <v>0</v>
      </c>
      <c r="J23" s="6">
        <f>2.182*I23-2.204*F23</f>
        <v>-5.6201999999999996</v>
      </c>
      <c r="K23" s="2">
        <v>1</v>
      </c>
      <c r="L23" s="2" t="s">
        <v>16</v>
      </c>
      <c r="M23" s="2" t="s">
        <v>19</v>
      </c>
      <c r="N23" s="2">
        <v>29.3</v>
      </c>
      <c r="O23" s="2" t="s">
        <v>15</v>
      </c>
      <c r="P23" s="3">
        <v>0</v>
      </c>
      <c r="Q23" s="2">
        <v>26</v>
      </c>
      <c r="R23" s="2">
        <v>0</v>
      </c>
      <c r="S23" s="2">
        <v>26</v>
      </c>
    </row>
    <row r="24" spans="1:19">
      <c r="A24" s="2" t="s">
        <v>36</v>
      </c>
      <c r="B24" s="2">
        <v>2</v>
      </c>
      <c r="C24" s="2" t="s">
        <v>283</v>
      </c>
      <c r="D24" s="6">
        <v>2</v>
      </c>
      <c r="E24" s="6">
        <v>45</v>
      </c>
      <c r="F24" s="6">
        <f>D24*E24/100</f>
        <v>0.9</v>
      </c>
      <c r="G24" s="6">
        <v>3</v>
      </c>
      <c r="H24" s="6">
        <v>80</v>
      </c>
      <c r="I24" s="6">
        <f>G24*H24/100</f>
        <v>2.4</v>
      </c>
      <c r="J24" s="6">
        <f>2.182*I24-2.204*F24</f>
        <v>3.2531999999999996</v>
      </c>
      <c r="K24" s="2">
        <v>1</v>
      </c>
      <c r="L24" s="2" t="s">
        <v>16</v>
      </c>
      <c r="M24" s="2" t="s">
        <v>21</v>
      </c>
      <c r="N24" s="2">
        <v>16.7</v>
      </c>
      <c r="O24" s="2" t="s">
        <v>15</v>
      </c>
      <c r="P24" s="2">
        <v>1</v>
      </c>
      <c r="Q24" s="2">
        <v>10</v>
      </c>
      <c r="R24" s="2">
        <v>0</v>
      </c>
      <c r="S24" s="2">
        <v>12</v>
      </c>
    </row>
    <row r="25" spans="1:19">
      <c r="A25" s="2" t="s">
        <v>103</v>
      </c>
      <c r="B25" s="2">
        <v>1</v>
      </c>
      <c r="C25" s="2" t="s">
        <v>283</v>
      </c>
      <c r="D25" s="6">
        <v>3</v>
      </c>
      <c r="E25" s="6">
        <v>55</v>
      </c>
      <c r="F25" s="6">
        <f>D25*E25/100</f>
        <v>1.65</v>
      </c>
      <c r="G25" s="6">
        <v>2</v>
      </c>
      <c r="H25" s="6">
        <v>65</v>
      </c>
      <c r="I25" s="6">
        <f>G25*H25/100</f>
        <v>1.3</v>
      </c>
      <c r="J25" s="6">
        <f>2.182*I25-2.204*F25</f>
        <v>-0.79999999999999982</v>
      </c>
      <c r="K25" s="2">
        <v>0</v>
      </c>
      <c r="L25" s="2" t="s">
        <v>16</v>
      </c>
      <c r="M25" s="2" t="s">
        <v>21</v>
      </c>
      <c r="N25" s="2">
        <v>31.8</v>
      </c>
      <c r="O25" s="2" t="s">
        <v>15</v>
      </c>
      <c r="P25" s="2"/>
      <c r="Q25" s="2"/>
      <c r="R25" s="2">
        <v>0</v>
      </c>
      <c r="S25" s="2">
        <v>12</v>
      </c>
    </row>
    <row r="26" spans="1:19">
      <c r="A26" s="2" t="s">
        <v>186</v>
      </c>
      <c r="B26" s="2">
        <v>1</v>
      </c>
      <c r="C26" s="2" t="s">
        <v>283</v>
      </c>
      <c r="D26" s="6">
        <v>2</v>
      </c>
      <c r="E26" s="6">
        <v>75</v>
      </c>
      <c r="F26" s="6">
        <f>D26*E26/100</f>
        <v>1.5</v>
      </c>
      <c r="G26" s="6">
        <v>1</v>
      </c>
      <c r="H26" s="6">
        <v>25</v>
      </c>
      <c r="I26" s="6">
        <f>G26*H26/100</f>
        <v>0.25</v>
      </c>
      <c r="J26" s="6">
        <f>2.182*I26-2.204*F26</f>
        <v>-2.7605</v>
      </c>
      <c r="K26" s="2">
        <v>1</v>
      </c>
      <c r="L26" s="2" t="s">
        <v>16</v>
      </c>
      <c r="M26" s="2" t="s">
        <v>18</v>
      </c>
      <c r="N26" s="2">
        <v>24.3</v>
      </c>
      <c r="O26" s="2" t="s">
        <v>15</v>
      </c>
      <c r="P26" s="3">
        <v>0</v>
      </c>
      <c r="Q26" s="2">
        <v>45</v>
      </c>
      <c r="R26" s="2">
        <v>0</v>
      </c>
      <c r="S26" s="2">
        <v>45</v>
      </c>
    </row>
    <row r="27" spans="1:19">
      <c r="A27" s="2" t="s">
        <v>45</v>
      </c>
      <c r="B27" s="2">
        <v>2</v>
      </c>
      <c r="C27" s="2" t="s">
        <v>283</v>
      </c>
      <c r="D27" s="6">
        <v>3</v>
      </c>
      <c r="E27" s="6">
        <v>50</v>
      </c>
      <c r="F27" s="6">
        <f>D27*E27/100</f>
        <v>1.5</v>
      </c>
      <c r="G27" s="6">
        <v>3</v>
      </c>
      <c r="H27" s="6">
        <v>80</v>
      </c>
      <c r="I27" s="6">
        <f>G27*H27/100</f>
        <v>2.4</v>
      </c>
      <c r="J27" s="6">
        <f>2.182*I27-2.204*F27</f>
        <v>1.9307999999999996</v>
      </c>
      <c r="K27" s="2">
        <v>3</v>
      </c>
      <c r="L27" s="2" t="s">
        <v>16</v>
      </c>
      <c r="M27" s="2" t="s">
        <v>22</v>
      </c>
      <c r="N27" s="2">
        <v>16.399999999999999</v>
      </c>
      <c r="O27" s="2" t="s">
        <v>17</v>
      </c>
      <c r="P27" s="2">
        <v>1</v>
      </c>
      <c r="Q27" s="2">
        <v>6</v>
      </c>
      <c r="R27" s="2">
        <v>1</v>
      </c>
      <c r="S27" s="2">
        <v>6</v>
      </c>
    </row>
    <row r="28" spans="1:19">
      <c r="A28" s="2" t="s">
        <v>63</v>
      </c>
      <c r="B28" s="2">
        <v>2</v>
      </c>
      <c r="C28" s="2" t="s">
        <v>283</v>
      </c>
      <c r="D28" s="6">
        <v>3</v>
      </c>
      <c r="E28" s="6">
        <v>20</v>
      </c>
      <c r="F28" s="6">
        <f>D28*E28/100</f>
        <v>0.6</v>
      </c>
      <c r="G28" s="6">
        <v>1</v>
      </c>
      <c r="H28" s="6">
        <v>75</v>
      </c>
      <c r="I28" s="6">
        <f>G28*H28/100</f>
        <v>0.75</v>
      </c>
      <c r="J28" s="6">
        <f>2.182*I28-2.204*F28</f>
        <v>0.31409999999999982</v>
      </c>
      <c r="K28" s="2">
        <v>4</v>
      </c>
      <c r="L28" s="2" t="s">
        <v>16</v>
      </c>
      <c r="M28" s="2" t="s">
        <v>19</v>
      </c>
      <c r="N28" s="2">
        <v>18.7</v>
      </c>
      <c r="O28" s="2" t="s">
        <v>15</v>
      </c>
      <c r="P28" s="2">
        <v>1</v>
      </c>
      <c r="Q28" s="2">
        <v>4</v>
      </c>
      <c r="R28" s="2">
        <v>1</v>
      </c>
      <c r="S28" s="2">
        <v>8</v>
      </c>
    </row>
    <row r="29" spans="1:19">
      <c r="A29" s="2" t="s">
        <v>146</v>
      </c>
      <c r="B29" s="2">
        <v>2</v>
      </c>
      <c r="C29" s="2" t="s">
        <v>283</v>
      </c>
      <c r="D29" s="6">
        <v>2</v>
      </c>
      <c r="E29" s="6">
        <v>80</v>
      </c>
      <c r="F29" s="6">
        <f>D29*E29/100</f>
        <v>1.6</v>
      </c>
      <c r="G29" s="6">
        <v>1</v>
      </c>
      <c r="H29" s="6">
        <v>80</v>
      </c>
      <c r="I29" s="6">
        <f>G29*H29/100</f>
        <v>0.8</v>
      </c>
      <c r="J29" s="6">
        <f>2.182*I29-2.204*F29</f>
        <v>-1.7808000000000006</v>
      </c>
      <c r="K29" s="2">
        <v>1</v>
      </c>
      <c r="L29" s="2" t="s">
        <v>16</v>
      </c>
      <c r="M29" s="2" t="s">
        <v>21</v>
      </c>
      <c r="N29" s="2">
        <v>6.5</v>
      </c>
      <c r="O29" s="2" t="s">
        <v>15</v>
      </c>
      <c r="P29" s="3">
        <v>0</v>
      </c>
      <c r="Q29" s="2">
        <v>11</v>
      </c>
      <c r="R29" s="2">
        <v>0</v>
      </c>
      <c r="S29" s="2">
        <v>11</v>
      </c>
    </row>
    <row r="30" spans="1:19">
      <c r="A30" s="2" t="s">
        <v>49</v>
      </c>
      <c r="B30" s="2">
        <v>1</v>
      </c>
      <c r="C30" s="2" t="s">
        <v>283</v>
      </c>
      <c r="D30" s="6">
        <v>2</v>
      </c>
      <c r="E30" s="6">
        <v>75</v>
      </c>
      <c r="F30" s="6">
        <f>D30*E30/100</f>
        <v>1.5</v>
      </c>
      <c r="G30" s="6">
        <v>3</v>
      </c>
      <c r="H30" s="6">
        <v>75</v>
      </c>
      <c r="I30" s="6">
        <f>G30*H30/100</f>
        <v>2.25</v>
      </c>
      <c r="J30" s="6">
        <f>2.182*I30-2.204*F30</f>
        <v>1.6034999999999995</v>
      </c>
      <c r="K30" s="2">
        <v>1</v>
      </c>
      <c r="L30" s="2" t="s">
        <v>16</v>
      </c>
      <c r="M30" s="2" t="s">
        <v>21</v>
      </c>
      <c r="N30" s="2">
        <v>16.600000000000001</v>
      </c>
      <c r="O30" s="2" t="s">
        <v>17</v>
      </c>
      <c r="P30" s="3">
        <v>0</v>
      </c>
      <c r="Q30" s="2">
        <v>30</v>
      </c>
      <c r="R30" s="2">
        <v>0</v>
      </c>
      <c r="S30" s="2">
        <v>30</v>
      </c>
    </row>
    <row r="31" spans="1:19">
      <c r="A31" s="2" t="s">
        <v>88</v>
      </c>
      <c r="B31" s="2">
        <v>2</v>
      </c>
      <c r="C31" s="2" t="s">
        <v>283</v>
      </c>
      <c r="D31" s="6">
        <v>3</v>
      </c>
      <c r="E31" s="6">
        <v>95</v>
      </c>
      <c r="F31" s="6">
        <f>D31*E31/100</f>
        <v>2.85</v>
      </c>
      <c r="G31" s="6">
        <v>3</v>
      </c>
      <c r="H31" s="6">
        <v>90</v>
      </c>
      <c r="I31" s="6">
        <f>G31*H31/100</f>
        <v>2.7</v>
      </c>
      <c r="J31" s="6">
        <f>2.182*I31-2.204*F31</f>
        <v>-0.39000000000000057</v>
      </c>
      <c r="K31" s="2">
        <v>3</v>
      </c>
      <c r="L31" s="2" t="s">
        <v>16</v>
      </c>
      <c r="M31" s="2" t="s">
        <v>19</v>
      </c>
      <c r="N31" s="2">
        <v>26</v>
      </c>
      <c r="O31" s="2" t="s">
        <v>15</v>
      </c>
      <c r="P31" s="2">
        <v>1</v>
      </c>
      <c r="Q31" s="2">
        <v>6</v>
      </c>
      <c r="R31" s="2">
        <v>1</v>
      </c>
      <c r="S31" s="2">
        <v>8</v>
      </c>
    </row>
    <row r="32" spans="1:19">
      <c r="A32" s="2" t="s">
        <v>91</v>
      </c>
      <c r="B32" s="2">
        <v>2</v>
      </c>
      <c r="C32" s="2" t="s">
        <v>283</v>
      </c>
      <c r="D32" s="6">
        <v>2</v>
      </c>
      <c r="E32" s="6">
        <v>30</v>
      </c>
      <c r="F32" s="6">
        <f>D32*E32/100</f>
        <v>0.6</v>
      </c>
      <c r="G32" s="6">
        <v>1</v>
      </c>
      <c r="H32" s="6">
        <v>40</v>
      </c>
      <c r="I32" s="6">
        <f>G32*H32/100</f>
        <v>0.4</v>
      </c>
      <c r="J32" s="6">
        <f>2.182*I32-2.204*F32</f>
        <v>-0.4496</v>
      </c>
      <c r="K32" s="2">
        <v>1</v>
      </c>
      <c r="L32" s="2" t="s">
        <v>16</v>
      </c>
      <c r="M32" s="2" t="s">
        <v>22</v>
      </c>
      <c r="N32" s="2">
        <v>14.7</v>
      </c>
      <c r="O32" s="2" t="s">
        <v>17</v>
      </c>
      <c r="P32" s="3">
        <v>0</v>
      </c>
      <c r="Q32" s="2">
        <v>10</v>
      </c>
      <c r="R32" s="2">
        <v>0</v>
      </c>
      <c r="S32" s="2">
        <v>10</v>
      </c>
    </row>
    <row r="33" spans="1:19">
      <c r="A33" s="2" t="s">
        <v>125</v>
      </c>
      <c r="B33" s="2">
        <v>2</v>
      </c>
      <c r="C33" s="2" t="s">
        <v>283</v>
      </c>
      <c r="D33" s="6">
        <v>3</v>
      </c>
      <c r="E33" s="6">
        <v>90</v>
      </c>
      <c r="F33" s="6">
        <f>D33*E33/100</f>
        <v>2.7</v>
      </c>
      <c r="G33" s="6">
        <v>3</v>
      </c>
      <c r="H33" s="6">
        <v>70</v>
      </c>
      <c r="I33" s="6">
        <f>G33*H33/100</f>
        <v>2.1</v>
      </c>
      <c r="J33" s="6">
        <f>2.182*I33-2.204*F33</f>
        <v>-1.3686000000000007</v>
      </c>
      <c r="K33" s="2">
        <v>1</v>
      </c>
      <c r="L33" s="2" t="s">
        <v>16</v>
      </c>
      <c r="M33" s="2" t="s">
        <v>21</v>
      </c>
      <c r="N33" s="2">
        <v>21.7</v>
      </c>
      <c r="O33" s="2" t="s">
        <v>15</v>
      </c>
      <c r="P33" s="3">
        <v>0</v>
      </c>
      <c r="Q33" s="2">
        <v>15</v>
      </c>
      <c r="R33" s="2">
        <v>0</v>
      </c>
      <c r="S33" s="2">
        <v>15</v>
      </c>
    </row>
    <row r="34" spans="1:19">
      <c r="A34" s="2" t="s">
        <v>151</v>
      </c>
      <c r="B34" s="2">
        <v>1</v>
      </c>
      <c r="C34" s="2" t="s">
        <v>283</v>
      </c>
      <c r="D34" s="6">
        <v>2</v>
      </c>
      <c r="E34" s="6">
        <v>70</v>
      </c>
      <c r="F34" s="6">
        <f>D34*E34/100</f>
        <v>1.4</v>
      </c>
      <c r="G34" s="6">
        <v>1</v>
      </c>
      <c r="H34" s="6">
        <v>55</v>
      </c>
      <c r="I34" s="6">
        <f>G34*H34/100</f>
        <v>0.55000000000000004</v>
      </c>
      <c r="J34" s="6">
        <f>2.182*I34-2.204*F34</f>
        <v>-1.8854999999999997</v>
      </c>
      <c r="K34" s="2">
        <v>3</v>
      </c>
      <c r="L34" s="2" t="s">
        <v>16</v>
      </c>
      <c r="M34" s="2" t="s">
        <v>19</v>
      </c>
      <c r="N34" s="2">
        <v>9.6999999999999993</v>
      </c>
      <c r="O34" s="2" t="s">
        <v>15</v>
      </c>
      <c r="P34" s="2"/>
      <c r="Q34" s="2"/>
      <c r="R34" s="2">
        <v>1</v>
      </c>
      <c r="S34" s="2">
        <v>12</v>
      </c>
    </row>
    <row r="35" spans="1:19">
      <c r="A35" s="2" t="s">
        <v>193</v>
      </c>
      <c r="B35" s="2">
        <v>2</v>
      </c>
      <c r="C35" s="2" t="s">
        <v>283</v>
      </c>
      <c r="D35" s="6">
        <v>3</v>
      </c>
      <c r="E35" s="6">
        <v>45</v>
      </c>
      <c r="F35" s="6">
        <f>D35*E35/100</f>
        <v>1.35</v>
      </c>
      <c r="G35" s="6">
        <v>0</v>
      </c>
      <c r="H35" s="6">
        <v>95</v>
      </c>
      <c r="I35" s="6">
        <f>G35*H35/100</f>
        <v>0</v>
      </c>
      <c r="J35" s="6">
        <f>2.182*I35-2.204*F35</f>
        <v>-2.9754000000000005</v>
      </c>
      <c r="K35" s="2">
        <v>3</v>
      </c>
      <c r="L35" s="2" t="s">
        <v>16</v>
      </c>
      <c r="M35" s="2" t="s">
        <v>22</v>
      </c>
      <c r="N35" s="2">
        <v>15</v>
      </c>
      <c r="O35" s="2" t="s">
        <v>15</v>
      </c>
      <c r="P35" s="3">
        <v>0</v>
      </c>
      <c r="Q35" s="2">
        <v>10</v>
      </c>
      <c r="R35" s="2">
        <v>1</v>
      </c>
      <c r="S35" s="2">
        <v>10</v>
      </c>
    </row>
    <row r="36" spans="1:19">
      <c r="A36" s="2" t="s">
        <v>206</v>
      </c>
      <c r="B36" s="2">
        <v>1</v>
      </c>
      <c r="C36" s="2" t="s">
        <v>283</v>
      </c>
      <c r="D36" s="6">
        <v>3</v>
      </c>
      <c r="E36" s="6">
        <v>80</v>
      </c>
      <c r="F36" s="6">
        <f>D36*E36/100</f>
        <v>2.4</v>
      </c>
      <c r="G36" s="6">
        <v>2</v>
      </c>
      <c r="H36" s="6">
        <v>45</v>
      </c>
      <c r="I36" s="6">
        <f>G36*H36/100</f>
        <v>0.9</v>
      </c>
      <c r="J36" s="6">
        <f>2.182*I36-2.204*F36</f>
        <v>-3.3258000000000001</v>
      </c>
      <c r="K36" s="12">
        <v>2</v>
      </c>
      <c r="L36" s="2" t="s">
        <v>16</v>
      </c>
      <c r="M36" s="2" t="s">
        <v>19</v>
      </c>
      <c r="N36" s="2">
        <v>14.5</v>
      </c>
      <c r="O36" s="2" t="s">
        <v>17</v>
      </c>
      <c r="P36" s="2">
        <v>1</v>
      </c>
      <c r="Q36" s="2">
        <v>3</v>
      </c>
      <c r="R36" s="2">
        <v>1</v>
      </c>
      <c r="S36" s="2">
        <v>11</v>
      </c>
    </row>
    <row r="37" spans="1:19">
      <c r="A37" s="2" t="s">
        <v>37</v>
      </c>
      <c r="B37" s="2">
        <v>1</v>
      </c>
      <c r="C37" s="2" t="s">
        <v>282</v>
      </c>
      <c r="D37" s="6">
        <v>0</v>
      </c>
      <c r="E37" s="6">
        <v>95</v>
      </c>
      <c r="F37" s="6">
        <f>D37*E37/100</f>
        <v>0</v>
      </c>
      <c r="G37" s="6">
        <v>3</v>
      </c>
      <c r="H37" s="6">
        <v>45</v>
      </c>
      <c r="I37" s="6">
        <f>G37*H37/100</f>
        <v>1.35</v>
      </c>
      <c r="J37" s="6">
        <f>2.182*I37-2.204*F37</f>
        <v>2.9457</v>
      </c>
      <c r="K37" s="2">
        <v>4</v>
      </c>
      <c r="L37" s="2" t="s">
        <v>16</v>
      </c>
      <c r="M37" s="2" t="s">
        <v>22</v>
      </c>
      <c r="N37" s="2">
        <v>13.6</v>
      </c>
      <c r="O37" s="2" t="s">
        <v>17</v>
      </c>
      <c r="P37" s="2">
        <v>1</v>
      </c>
      <c r="Q37" s="2">
        <v>6</v>
      </c>
      <c r="R37" s="2">
        <v>0</v>
      </c>
      <c r="S37" s="2">
        <v>13</v>
      </c>
    </row>
    <row r="38" spans="1:19">
      <c r="A38" s="2" t="s">
        <v>72</v>
      </c>
      <c r="B38" s="2">
        <v>1</v>
      </c>
      <c r="C38" s="2" t="s">
        <v>282</v>
      </c>
      <c r="D38" s="6">
        <v>0</v>
      </c>
      <c r="E38" s="6">
        <v>95</v>
      </c>
      <c r="F38" s="6">
        <f>D38*E38/100</f>
        <v>0</v>
      </c>
      <c r="G38" s="6">
        <v>0</v>
      </c>
      <c r="H38" s="6">
        <v>95</v>
      </c>
      <c r="I38" s="6">
        <f>G38*H38/100</f>
        <v>0</v>
      </c>
      <c r="J38" s="6">
        <f>2.182*I38-2.204*F38</f>
        <v>0</v>
      </c>
      <c r="K38" s="2">
        <v>0</v>
      </c>
      <c r="L38" s="2" t="s">
        <v>16</v>
      </c>
      <c r="M38" s="2" t="s">
        <v>22</v>
      </c>
      <c r="N38" s="2">
        <v>11</v>
      </c>
      <c r="O38" s="2" t="s">
        <v>17</v>
      </c>
      <c r="P38" s="2">
        <v>1</v>
      </c>
      <c r="Q38" s="2">
        <v>15</v>
      </c>
      <c r="R38" s="2">
        <v>1</v>
      </c>
      <c r="S38" s="2">
        <v>21</v>
      </c>
    </row>
    <row r="39" spans="1:19">
      <c r="A39" s="2" t="s">
        <v>73</v>
      </c>
      <c r="B39" s="2">
        <v>1</v>
      </c>
      <c r="C39" s="2" t="s">
        <v>282</v>
      </c>
      <c r="D39" s="6">
        <v>0</v>
      </c>
      <c r="E39" s="6">
        <v>95</v>
      </c>
      <c r="F39" s="6">
        <f>D39*E39/100</f>
        <v>0</v>
      </c>
      <c r="G39" s="6">
        <v>0</v>
      </c>
      <c r="H39" s="6">
        <v>95</v>
      </c>
      <c r="I39" s="6">
        <f>G39*H39/100</f>
        <v>0</v>
      </c>
      <c r="J39" s="6">
        <f>2.182*I39-2.204*F39</f>
        <v>0</v>
      </c>
      <c r="K39" s="2">
        <v>2</v>
      </c>
      <c r="L39" s="2" t="s">
        <v>16</v>
      </c>
      <c r="M39" s="2" t="s">
        <v>19</v>
      </c>
      <c r="N39" s="2">
        <v>12.2</v>
      </c>
      <c r="O39" s="2" t="s">
        <v>15</v>
      </c>
      <c r="P39" s="2">
        <v>1</v>
      </c>
      <c r="Q39" s="2">
        <v>5</v>
      </c>
      <c r="R39" s="2">
        <v>1</v>
      </c>
      <c r="S39" s="2">
        <v>8</v>
      </c>
    </row>
    <row r="40" spans="1:19">
      <c r="A40" s="2" t="s">
        <v>99</v>
      </c>
      <c r="B40" s="2">
        <v>2</v>
      </c>
      <c r="C40" s="2" t="s">
        <v>282</v>
      </c>
      <c r="D40" s="6">
        <v>3</v>
      </c>
      <c r="E40" s="6">
        <v>90</v>
      </c>
      <c r="F40" s="6">
        <f>D40*E40/100</f>
        <v>2.7</v>
      </c>
      <c r="G40" s="6">
        <v>3</v>
      </c>
      <c r="H40" s="6">
        <v>80</v>
      </c>
      <c r="I40" s="6">
        <f>G40*H40/100</f>
        <v>2.4</v>
      </c>
      <c r="J40" s="6">
        <f>2.182*I40-2.204*F40</f>
        <v>-0.7140000000000013</v>
      </c>
      <c r="K40" s="2">
        <v>6</v>
      </c>
      <c r="L40" s="2" t="s">
        <v>16</v>
      </c>
      <c r="M40" s="2" t="s">
        <v>25</v>
      </c>
      <c r="N40" s="8">
        <v>4</v>
      </c>
      <c r="O40" s="2" t="s">
        <v>17</v>
      </c>
      <c r="P40" s="2">
        <v>1</v>
      </c>
      <c r="Q40" s="2">
        <v>7</v>
      </c>
      <c r="R40" s="2">
        <v>1</v>
      </c>
      <c r="S40" s="2">
        <v>10</v>
      </c>
    </row>
    <row r="41" spans="1:19">
      <c r="A41" s="2" t="s">
        <v>112</v>
      </c>
      <c r="B41" s="2">
        <v>1</v>
      </c>
      <c r="C41" s="2" t="s">
        <v>282</v>
      </c>
      <c r="D41" s="6">
        <v>1</v>
      </c>
      <c r="E41" s="6">
        <v>55</v>
      </c>
      <c r="F41" s="6">
        <f>D41*E41/100</f>
        <v>0.55000000000000004</v>
      </c>
      <c r="G41" s="6">
        <v>0</v>
      </c>
      <c r="H41" s="6">
        <v>95</v>
      </c>
      <c r="I41" s="6">
        <f>G41*H41/100</f>
        <v>0</v>
      </c>
      <c r="J41" s="6">
        <f>2.182*I41-2.204*F41</f>
        <v>-1.2122000000000002</v>
      </c>
      <c r="K41" s="2">
        <v>1</v>
      </c>
      <c r="L41" s="2" t="s">
        <v>16</v>
      </c>
      <c r="M41" s="2" t="s">
        <v>22</v>
      </c>
      <c r="N41" s="2">
        <v>7.6</v>
      </c>
      <c r="O41" s="2" t="s">
        <v>15</v>
      </c>
      <c r="P41" s="2"/>
      <c r="Q41" s="2"/>
      <c r="R41" s="2">
        <v>0</v>
      </c>
      <c r="S41" s="2">
        <v>12</v>
      </c>
    </row>
    <row r="42" spans="1:19">
      <c r="A42" s="2" t="s">
        <v>226</v>
      </c>
      <c r="B42" s="2">
        <v>2</v>
      </c>
      <c r="C42" s="2" t="s">
        <v>282</v>
      </c>
      <c r="D42" s="6">
        <v>3</v>
      </c>
      <c r="E42" s="6">
        <v>75</v>
      </c>
      <c r="F42" s="6">
        <f>D42*E42/100</f>
        <v>2.25</v>
      </c>
      <c r="G42" s="6">
        <v>1</v>
      </c>
      <c r="H42" s="6">
        <v>55</v>
      </c>
      <c r="I42" s="6">
        <f>G42*H42/100</f>
        <v>0.55000000000000004</v>
      </c>
      <c r="J42" s="6">
        <f>2.182*I42-2.204*F42</f>
        <v>-3.7589000000000006</v>
      </c>
      <c r="K42" s="2">
        <v>0</v>
      </c>
      <c r="L42" s="2" t="s">
        <v>16</v>
      </c>
      <c r="M42" s="2" t="s">
        <v>19</v>
      </c>
      <c r="N42" s="2">
        <v>16.7</v>
      </c>
      <c r="O42" s="2" t="s">
        <v>15</v>
      </c>
      <c r="P42" s="3">
        <v>0</v>
      </c>
      <c r="Q42" s="3">
        <v>16</v>
      </c>
      <c r="R42" s="2">
        <v>0</v>
      </c>
      <c r="S42" s="3">
        <v>16</v>
      </c>
    </row>
    <row r="43" spans="1:19">
      <c r="A43" s="2" t="s">
        <v>244</v>
      </c>
      <c r="B43" s="2">
        <v>2</v>
      </c>
      <c r="C43" s="2" t="s">
        <v>282</v>
      </c>
      <c r="D43" s="6">
        <v>3</v>
      </c>
      <c r="E43" s="6">
        <v>65</v>
      </c>
      <c r="F43" s="6">
        <f>D43*E43/100</f>
        <v>1.95</v>
      </c>
      <c r="G43" s="6">
        <v>0</v>
      </c>
      <c r="H43" s="6">
        <v>95</v>
      </c>
      <c r="I43" s="6">
        <f>G43*H43/100</f>
        <v>0</v>
      </c>
      <c r="J43" s="6">
        <f>2.182*I43-2.204*F43</f>
        <v>-4.2978000000000005</v>
      </c>
      <c r="K43" s="2" t="s">
        <v>27</v>
      </c>
      <c r="L43" s="2" t="s">
        <v>16</v>
      </c>
      <c r="M43" s="2" t="s">
        <v>27</v>
      </c>
      <c r="N43" s="2"/>
      <c r="O43" s="2"/>
      <c r="P43" s="2">
        <v>1</v>
      </c>
      <c r="Q43" s="2">
        <v>16</v>
      </c>
      <c r="R43" s="2">
        <v>1</v>
      </c>
      <c r="S43" s="2">
        <v>21</v>
      </c>
    </row>
    <row r="44" spans="1:19">
      <c r="A44" s="2" t="s">
        <v>261</v>
      </c>
      <c r="B44" s="2">
        <v>1</v>
      </c>
      <c r="C44" s="2" t="s">
        <v>282</v>
      </c>
      <c r="D44" s="6">
        <v>3</v>
      </c>
      <c r="E44" s="6">
        <v>90</v>
      </c>
      <c r="F44" s="6">
        <f>D44*E44/100</f>
        <v>2.7</v>
      </c>
      <c r="G44" s="6">
        <v>1</v>
      </c>
      <c r="H44" s="6">
        <v>25</v>
      </c>
      <c r="I44" s="6">
        <f>G44*H44/100</f>
        <v>0.25</v>
      </c>
      <c r="J44" s="6">
        <f>2.182*I44-2.204*F44</f>
        <v>-5.4053000000000013</v>
      </c>
      <c r="K44" s="2">
        <v>0</v>
      </c>
      <c r="L44" s="2" t="s">
        <v>16</v>
      </c>
      <c r="M44" s="2" t="s">
        <v>22</v>
      </c>
      <c r="N44" s="2">
        <v>18</v>
      </c>
      <c r="O44" s="2" t="s">
        <v>17</v>
      </c>
      <c r="P44" s="3">
        <v>0</v>
      </c>
      <c r="Q44" s="2">
        <v>16</v>
      </c>
      <c r="R44" s="2">
        <v>0</v>
      </c>
      <c r="S44" s="2">
        <v>16</v>
      </c>
    </row>
    <row r="45" spans="1:19">
      <c r="A45" s="2" t="s">
        <v>48</v>
      </c>
      <c r="B45" s="2">
        <v>1</v>
      </c>
      <c r="C45" s="2" t="s">
        <v>282</v>
      </c>
      <c r="D45" s="6">
        <v>1</v>
      </c>
      <c r="E45" s="6">
        <v>85</v>
      </c>
      <c r="F45" s="6">
        <f>D45*E45/100</f>
        <v>0.85</v>
      </c>
      <c r="G45" s="6">
        <v>2</v>
      </c>
      <c r="H45" s="6">
        <v>80</v>
      </c>
      <c r="I45" s="6">
        <f>G45*H45/100</f>
        <v>1.6</v>
      </c>
      <c r="J45" s="6">
        <f>2.182*I45-2.204*F45</f>
        <v>1.6177999999999999</v>
      </c>
      <c r="K45" s="2">
        <v>2</v>
      </c>
      <c r="L45" s="2" t="s">
        <v>16</v>
      </c>
      <c r="M45" s="2" t="s">
        <v>19</v>
      </c>
      <c r="N45" s="2">
        <v>10</v>
      </c>
      <c r="O45" s="2" t="s">
        <v>15</v>
      </c>
      <c r="P45" s="2"/>
      <c r="Q45" s="2"/>
      <c r="R45" s="2">
        <v>1</v>
      </c>
      <c r="S45" s="2">
        <v>7</v>
      </c>
    </row>
    <row r="46" spans="1:19">
      <c r="A46" s="2" t="s">
        <v>58</v>
      </c>
      <c r="B46" s="2">
        <v>1</v>
      </c>
      <c r="C46" s="2" t="s">
        <v>282</v>
      </c>
      <c r="D46" s="6">
        <v>1</v>
      </c>
      <c r="E46" s="6">
        <v>55</v>
      </c>
      <c r="F46" s="6">
        <f>D46*E46/100</f>
        <v>0.55000000000000004</v>
      </c>
      <c r="G46" s="6">
        <v>2</v>
      </c>
      <c r="H46" s="6">
        <v>45</v>
      </c>
      <c r="I46" s="6">
        <f>G46*H46/100</f>
        <v>0.9</v>
      </c>
      <c r="J46" s="6">
        <f>2.182*I46-2.204*F46</f>
        <v>0.75159999999999982</v>
      </c>
      <c r="K46" s="2">
        <v>1</v>
      </c>
      <c r="L46" s="2" t="s">
        <v>16</v>
      </c>
      <c r="M46" s="2" t="s">
        <v>22</v>
      </c>
      <c r="N46" s="2">
        <v>6.9</v>
      </c>
      <c r="O46" s="2" t="s">
        <v>15</v>
      </c>
      <c r="P46" s="2">
        <v>1</v>
      </c>
      <c r="Q46" s="2">
        <v>4</v>
      </c>
      <c r="R46" s="2"/>
      <c r="S46" s="2"/>
    </row>
    <row r="47" spans="1:19">
      <c r="A47" s="2" t="s">
        <v>70</v>
      </c>
      <c r="B47" s="2">
        <v>2</v>
      </c>
      <c r="C47" s="2" t="s">
        <v>282</v>
      </c>
      <c r="D47" s="6">
        <v>1</v>
      </c>
      <c r="E47" s="6">
        <v>55</v>
      </c>
      <c r="F47" s="6">
        <f>D47*E47/100</f>
        <v>0.55000000000000004</v>
      </c>
      <c r="G47" s="6">
        <v>2</v>
      </c>
      <c r="H47" s="6">
        <v>30</v>
      </c>
      <c r="I47" s="6">
        <f>G47*H47/100</f>
        <v>0.6</v>
      </c>
      <c r="J47" s="6">
        <f>2.182*I47-2.204*F47</f>
        <v>9.6999999999999753E-2</v>
      </c>
      <c r="K47" s="2">
        <v>1</v>
      </c>
      <c r="L47" s="2" t="s">
        <v>16</v>
      </c>
      <c r="M47" s="2" t="s">
        <v>22</v>
      </c>
      <c r="N47" s="8">
        <v>16</v>
      </c>
      <c r="O47" s="2" t="s">
        <v>17</v>
      </c>
      <c r="P47" s="2">
        <v>1</v>
      </c>
      <c r="Q47" s="2">
        <v>7</v>
      </c>
      <c r="R47" s="2"/>
      <c r="S47" s="2"/>
    </row>
    <row r="48" spans="1:19">
      <c r="A48" s="2" t="s">
        <v>81</v>
      </c>
      <c r="B48" s="2">
        <v>1</v>
      </c>
      <c r="C48" s="2" t="s">
        <v>282</v>
      </c>
      <c r="D48" s="6">
        <v>3</v>
      </c>
      <c r="E48" s="6">
        <v>50</v>
      </c>
      <c r="F48" s="6">
        <f>D48*E48/100</f>
        <v>1.5</v>
      </c>
      <c r="G48" s="6">
        <v>2</v>
      </c>
      <c r="H48" s="6">
        <v>70</v>
      </c>
      <c r="I48" s="6">
        <f>G48*H48/100</f>
        <v>1.4</v>
      </c>
      <c r="J48" s="6">
        <f>2.182*I48-2.204*F48</f>
        <v>-0.25120000000000031</v>
      </c>
      <c r="K48" s="2">
        <v>1</v>
      </c>
      <c r="L48" s="2" t="s">
        <v>16</v>
      </c>
      <c r="M48" s="2" t="s">
        <v>22</v>
      </c>
      <c r="N48" s="2">
        <v>13.8</v>
      </c>
      <c r="O48" s="2" t="s">
        <v>15</v>
      </c>
      <c r="P48" s="2">
        <v>1</v>
      </c>
      <c r="Q48" s="2">
        <v>8</v>
      </c>
      <c r="R48" s="2"/>
      <c r="S48" s="2"/>
    </row>
    <row r="49" spans="1:19">
      <c r="A49" s="2" t="s">
        <v>135</v>
      </c>
      <c r="B49" s="2">
        <v>1</v>
      </c>
      <c r="C49" s="2" t="s">
        <v>282</v>
      </c>
      <c r="D49" s="6">
        <v>1</v>
      </c>
      <c r="E49" s="6">
        <v>85</v>
      </c>
      <c r="F49" s="6">
        <f>D49*E49/100</f>
        <v>0.85</v>
      </c>
      <c r="G49" s="6">
        <v>1</v>
      </c>
      <c r="H49" s="6">
        <v>10</v>
      </c>
      <c r="I49" s="6">
        <f>G49*H49/100</f>
        <v>0.1</v>
      </c>
      <c r="J49" s="6">
        <f>2.182*I49-2.204*F49</f>
        <v>-1.6552000000000002</v>
      </c>
      <c r="K49" s="2">
        <v>2</v>
      </c>
      <c r="L49" s="2" t="s">
        <v>16</v>
      </c>
      <c r="M49" s="2" t="s">
        <v>22</v>
      </c>
      <c r="N49" s="2">
        <v>11.7</v>
      </c>
      <c r="O49" s="2" t="s">
        <v>17</v>
      </c>
      <c r="P49" s="2">
        <v>1</v>
      </c>
      <c r="Q49" s="2">
        <v>6</v>
      </c>
      <c r="R49" s="2"/>
      <c r="S49" s="3"/>
    </row>
    <row r="50" spans="1:19">
      <c r="A50" s="2" t="s">
        <v>161</v>
      </c>
      <c r="B50" s="2">
        <v>2</v>
      </c>
      <c r="C50" s="2" t="s">
        <v>282</v>
      </c>
      <c r="D50" s="6">
        <v>2</v>
      </c>
      <c r="E50" s="6">
        <v>50</v>
      </c>
      <c r="F50" s="6">
        <f>D50*E50/100</f>
        <v>1</v>
      </c>
      <c r="G50" s="6">
        <v>0</v>
      </c>
      <c r="H50" s="6">
        <v>95</v>
      </c>
      <c r="I50" s="6">
        <f>G50*H50/100</f>
        <v>0</v>
      </c>
      <c r="J50" s="6">
        <f>2.182*I50-2.204*F50</f>
        <v>-2.2040000000000002</v>
      </c>
      <c r="K50" s="2">
        <v>1</v>
      </c>
      <c r="L50" s="2" t="s">
        <v>16</v>
      </c>
      <c r="M50" s="2" t="s">
        <v>22</v>
      </c>
      <c r="N50" s="2">
        <v>7.8</v>
      </c>
      <c r="O50" s="2" t="s">
        <v>15</v>
      </c>
      <c r="P50" s="2">
        <v>1</v>
      </c>
      <c r="Q50" s="2">
        <v>6</v>
      </c>
      <c r="R50" s="2">
        <v>0</v>
      </c>
      <c r="S50" s="2">
        <v>12</v>
      </c>
    </row>
    <row r="51" spans="1:19">
      <c r="A51" s="2" t="s">
        <v>175</v>
      </c>
      <c r="B51" s="2">
        <v>2</v>
      </c>
      <c r="C51" s="2" t="s">
        <v>282</v>
      </c>
      <c r="D51" s="6">
        <v>3</v>
      </c>
      <c r="E51" s="6">
        <v>60</v>
      </c>
      <c r="F51" s="6">
        <f>D51*E51/100</f>
        <v>1.8</v>
      </c>
      <c r="G51" s="6">
        <v>1</v>
      </c>
      <c r="H51" s="6">
        <v>70</v>
      </c>
      <c r="I51" s="6">
        <f>G51*H51/100</f>
        <v>0.7</v>
      </c>
      <c r="J51" s="6">
        <f>2.182*I51-2.204*F51</f>
        <v>-2.4398000000000009</v>
      </c>
      <c r="K51" s="2">
        <v>2</v>
      </c>
      <c r="L51" s="2" t="s">
        <v>16</v>
      </c>
      <c r="M51" s="2" t="s">
        <v>19</v>
      </c>
      <c r="N51" s="2">
        <v>7.5</v>
      </c>
      <c r="O51" s="2" t="s">
        <v>15</v>
      </c>
      <c r="P51" s="2"/>
      <c r="Q51" s="2"/>
      <c r="R51" s="2">
        <v>1</v>
      </c>
      <c r="S51" s="2">
        <v>15</v>
      </c>
    </row>
    <row r="52" spans="1:19">
      <c r="A52" s="2" t="s">
        <v>180</v>
      </c>
      <c r="B52" s="2">
        <v>1</v>
      </c>
      <c r="C52" s="2" t="s">
        <v>282</v>
      </c>
      <c r="D52" s="6">
        <v>2</v>
      </c>
      <c r="E52" s="6">
        <v>60</v>
      </c>
      <c r="F52" s="6">
        <f>D52*E52/100</f>
        <v>1.2</v>
      </c>
      <c r="G52" s="6">
        <v>0</v>
      </c>
      <c r="H52" s="6">
        <v>95</v>
      </c>
      <c r="I52" s="6">
        <f>G52*H52/100</f>
        <v>0</v>
      </c>
      <c r="J52" s="6">
        <f>2.182*I52-2.204*F52</f>
        <v>-2.6448</v>
      </c>
      <c r="K52" s="2">
        <v>1</v>
      </c>
      <c r="L52" s="2" t="s">
        <v>16</v>
      </c>
      <c r="M52" s="2" t="s">
        <v>25</v>
      </c>
      <c r="N52" s="2">
        <v>13.9</v>
      </c>
      <c r="O52" s="2" t="s">
        <v>15</v>
      </c>
      <c r="P52" s="2">
        <v>1</v>
      </c>
      <c r="Q52" s="2">
        <v>4</v>
      </c>
      <c r="R52" s="2">
        <v>0</v>
      </c>
      <c r="S52" s="2">
        <v>24</v>
      </c>
    </row>
    <row r="53" spans="1:19">
      <c r="A53" s="2" t="s">
        <v>181</v>
      </c>
      <c r="B53" s="2">
        <v>2</v>
      </c>
      <c r="C53" s="2" t="s">
        <v>282</v>
      </c>
      <c r="D53" s="6">
        <v>2</v>
      </c>
      <c r="E53" s="6">
        <v>75</v>
      </c>
      <c r="F53" s="6">
        <f>D53*E53/100</f>
        <v>1.5</v>
      </c>
      <c r="G53" s="6">
        <v>1</v>
      </c>
      <c r="H53" s="6">
        <v>30</v>
      </c>
      <c r="I53" s="6">
        <f>G53*H53/100</f>
        <v>0.3</v>
      </c>
      <c r="J53" s="6">
        <f>2.182*I53-2.204*F53</f>
        <v>-2.6514000000000002</v>
      </c>
      <c r="K53" s="2">
        <v>1</v>
      </c>
      <c r="L53" s="2" t="s">
        <v>16</v>
      </c>
      <c r="M53" s="2" t="s">
        <v>22</v>
      </c>
      <c r="N53" s="2">
        <v>21</v>
      </c>
      <c r="O53" s="2" t="s">
        <v>15</v>
      </c>
      <c r="P53" s="2"/>
      <c r="Q53" s="2"/>
      <c r="R53" s="2">
        <v>1</v>
      </c>
      <c r="S53" s="2">
        <v>17</v>
      </c>
    </row>
    <row r="54" spans="1:19">
      <c r="A54" s="2" t="s">
        <v>188</v>
      </c>
      <c r="B54" s="2">
        <v>1</v>
      </c>
      <c r="C54" s="2" t="s">
        <v>282</v>
      </c>
      <c r="D54" s="6">
        <v>2</v>
      </c>
      <c r="E54" s="6">
        <v>65</v>
      </c>
      <c r="F54" s="6">
        <f>D54*E54/100</f>
        <v>1.3</v>
      </c>
      <c r="G54" s="6">
        <v>0</v>
      </c>
      <c r="H54" s="6">
        <v>95</v>
      </c>
      <c r="I54" s="6">
        <f>G54*H54/100</f>
        <v>0</v>
      </c>
      <c r="J54" s="6">
        <f>2.182*I54-2.204*F54</f>
        <v>-2.8652000000000002</v>
      </c>
      <c r="K54" s="2">
        <v>1</v>
      </c>
      <c r="L54" s="2" t="s">
        <v>16</v>
      </c>
      <c r="M54" s="2" t="s">
        <v>22</v>
      </c>
      <c r="N54" s="2">
        <v>7.7</v>
      </c>
      <c r="O54" s="2" t="s">
        <v>15</v>
      </c>
      <c r="P54" s="2">
        <v>1</v>
      </c>
      <c r="Q54" s="2">
        <v>27</v>
      </c>
      <c r="R54" s="2">
        <v>0</v>
      </c>
      <c r="S54" s="2">
        <v>40</v>
      </c>
    </row>
    <row r="55" spans="1:19">
      <c r="A55" s="2" t="s">
        <v>201</v>
      </c>
      <c r="B55" s="2">
        <v>1</v>
      </c>
      <c r="C55" s="2" t="s">
        <v>282</v>
      </c>
      <c r="D55" s="6">
        <v>3</v>
      </c>
      <c r="E55" s="6">
        <v>75</v>
      </c>
      <c r="F55" s="6">
        <f>D55*E55/100</f>
        <v>2.25</v>
      </c>
      <c r="G55" s="6">
        <v>1</v>
      </c>
      <c r="H55" s="6">
        <v>80</v>
      </c>
      <c r="I55" s="6">
        <f>G55*H55/100</f>
        <v>0.8</v>
      </c>
      <c r="J55" s="6">
        <f>2.182*I55-2.204*F55</f>
        <v>-3.2134000000000005</v>
      </c>
      <c r="K55" s="2">
        <v>2</v>
      </c>
      <c r="L55" s="2" t="s">
        <v>16</v>
      </c>
      <c r="M55" s="2" t="s">
        <v>18</v>
      </c>
      <c r="N55" s="2">
        <v>17.399999999999999</v>
      </c>
      <c r="O55" s="2" t="s">
        <v>17</v>
      </c>
      <c r="P55" s="2">
        <v>1</v>
      </c>
      <c r="Q55" s="2">
        <v>12</v>
      </c>
      <c r="R55" s="2">
        <v>0</v>
      </c>
      <c r="S55" s="2">
        <v>23</v>
      </c>
    </row>
    <row r="56" spans="1:19">
      <c r="A56" s="2" t="s">
        <v>219</v>
      </c>
      <c r="B56" s="2">
        <v>1</v>
      </c>
      <c r="C56" s="2" t="s">
        <v>282</v>
      </c>
      <c r="D56" s="6">
        <v>2</v>
      </c>
      <c r="E56" s="6">
        <v>95</v>
      </c>
      <c r="F56" s="6">
        <f>D56*E56/100</f>
        <v>1.9</v>
      </c>
      <c r="G56" s="6">
        <v>1</v>
      </c>
      <c r="H56" s="6">
        <v>25</v>
      </c>
      <c r="I56" s="6">
        <f>G56*H56/100</f>
        <v>0.25</v>
      </c>
      <c r="J56" s="6">
        <f>2.182*I56-2.204*F56</f>
        <v>-3.6420999999999997</v>
      </c>
      <c r="K56" s="2">
        <v>1</v>
      </c>
      <c r="L56" s="2" t="s">
        <v>16</v>
      </c>
      <c r="M56" s="2" t="s">
        <v>22</v>
      </c>
      <c r="N56" s="2">
        <v>15.9</v>
      </c>
      <c r="O56" s="2" t="s">
        <v>15</v>
      </c>
      <c r="P56" s="3">
        <v>0</v>
      </c>
      <c r="Q56" s="2">
        <v>16</v>
      </c>
      <c r="R56" s="2">
        <v>1</v>
      </c>
      <c r="S56" s="2">
        <v>16</v>
      </c>
    </row>
    <row r="57" spans="1:19">
      <c r="A57" s="2" t="s">
        <v>263</v>
      </c>
      <c r="B57" s="2">
        <v>2</v>
      </c>
      <c r="C57" s="2" t="s">
        <v>282</v>
      </c>
      <c r="D57" s="6">
        <v>3</v>
      </c>
      <c r="E57" s="6">
        <v>95</v>
      </c>
      <c r="F57" s="6">
        <f>D57*E57/100</f>
        <v>2.85</v>
      </c>
      <c r="G57" s="6">
        <v>1</v>
      </c>
      <c r="H57" s="6">
        <v>35</v>
      </c>
      <c r="I57" s="6">
        <f>G57*H57/100</f>
        <v>0.35</v>
      </c>
      <c r="J57" s="6">
        <f>2.182*I57-2.204*F57</f>
        <v>-5.5177000000000005</v>
      </c>
      <c r="K57" s="2">
        <v>0</v>
      </c>
      <c r="L57" s="2" t="s">
        <v>16</v>
      </c>
      <c r="M57" s="2" t="s">
        <v>19</v>
      </c>
      <c r="N57" s="2">
        <v>10.5</v>
      </c>
      <c r="O57" s="2" t="s">
        <v>15</v>
      </c>
      <c r="P57" s="2">
        <v>1</v>
      </c>
      <c r="Q57" s="2">
        <v>1</v>
      </c>
      <c r="R57" s="2">
        <v>0</v>
      </c>
      <c r="S57" s="2">
        <v>18</v>
      </c>
    </row>
    <row r="58" spans="1:19">
      <c r="A58" s="2" t="s">
        <v>55</v>
      </c>
      <c r="B58" s="2">
        <v>1</v>
      </c>
      <c r="C58" s="2" t="s">
        <v>282</v>
      </c>
      <c r="D58" s="6">
        <v>0</v>
      </c>
      <c r="E58" s="6">
        <v>95</v>
      </c>
      <c r="F58" s="6">
        <f>D58*E58/100</f>
        <v>0</v>
      </c>
      <c r="G58" s="6">
        <v>1</v>
      </c>
      <c r="H58" s="6">
        <v>55</v>
      </c>
      <c r="I58" s="6">
        <f>G58*H58/100</f>
        <v>0.55000000000000004</v>
      </c>
      <c r="J58" s="6">
        <f>2.182*I58-2.204*F58</f>
        <v>1.2001000000000002</v>
      </c>
      <c r="K58" s="2">
        <v>1</v>
      </c>
      <c r="L58" s="2" t="s">
        <v>16</v>
      </c>
      <c r="M58" s="2" t="s">
        <v>22</v>
      </c>
      <c r="N58" s="2">
        <v>4.5999999999999996</v>
      </c>
      <c r="O58" s="2" t="s">
        <v>15</v>
      </c>
      <c r="P58" s="2">
        <v>1</v>
      </c>
      <c r="Q58" s="2">
        <v>18</v>
      </c>
      <c r="R58" s="2">
        <v>1</v>
      </c>
      <c r="S58" s="2">
        <v>22</v>
      </c>
    </row>
    <row r="59" spans="1:19">
      <c r="A59" s="2" t="s">
        <v>114</v>
      </c>
      <c r="B59" s="2">
        <v>1</v>
      </c>
      <c r="C59" s="2" t="s">
        <v>282</v>
      </c>
      <c r="D59" s="6">
        <v>2</v>
      </c>
      <c r="E59" s="6">
        <v>35</v>
      </c>
      <c r="F59" s="6">
        <f>D59*E59/100</f>
        <v>0.7</v>
      </c>
      <c r="G59" s="6">
        <v>1</v>
      </c>
      <c r="H59" s="6">
        <v>15</v>
      </c>
      <c r="I59" s="6">
        <f>G59*H59/100</f>
        <v>0.15</v>
      </c>
      <c r="J59" s="6">
        <f>2.182*I59-2.204*F59</f>
        <v>-1.2155</v>
      </c>
      <c r="K59" s="2">
        <v>3</v>
      </c>
      <c r="L59" s="2" t="s">
        <v>16</v>
      </c>
      <c r="M59" s="2" t="s">
        <v>22</v>
      </c>
      <c r="N59" s="2">
        <v>24.2</v>
      </c>
      <c r="O59" s="2" t="s">
        <v>15</v>
      </c>
      <c r="P59" s="2">
        <v>1</v>
      </c>
      <c r="Q59" s="2">
        <v>3</v>
      </c>
      <c r="R59" s="2">
        <v>1</v>
      </c>
      <c r="S59" s="2">
        <v>5</v>
      </c>
    </row>
    <row r="60" spans="1:19">
      <c r="A60" s="2" t="s">
        <v>170</v>
      </c>
      <c r="B60" s="2">
        <v>2</v>
      </c>
      <c r="C60" s="2" t="s">
        <v>282</v>
      </c>
      <c r="D60" s="6">
        <v>3</v>
      </c>
      <c r="E60" s="6">
        <v>95</v>
      </c>
      <c r="F60" s="6">
        <f>D60*E60/100</f>
        <v>2.85</v>
      </c>
      <c r="G60" s="6">
        <v>2</v>
      </c>
      <c r="H60" s="6">
        <v>90</v>
      </c>
      <c r="I60" s="6">
        <f>G60*H60/100</f>
        <v>1.8</v>
      </c>
      <c r="J60" s="6">
        <f>2.182*I60-2.204*F60</f>
        <v>-2.3538000000000006</v>
      </c>
      <c r="K60" s="2">
        <v>2</v>
      </c>
      <c r="L60" s="2" t="s">
        <v>16</v>
      </c>
      <c r="M60" s="2" t="s">
        <v>18</v>
      </c>
      <c r="N60" s="2">
        <v>18.899999999999999</v>
      </c>
      <c r="O60" s="2" t="s">
        <v>15</v>
      </c>
      <c r="P60" s="2">
        <v>1</v>
      </c>
      <c r="Q60" s="2">
        <v>25</v>
      </c>
      <c r="R60" s="2">
        <v>1</v>
      </c>
      <c r="S60" s="2">
        <v>36</v>
      </c>
    </row>
    <row r="61" spans="1:19">
      <c r="A61" s="2" t="s">
        <v>187</v>
      </c>
      <c r="B61" s="2">
        <v>2</v>
      </c>
      <c r="C61" s="2" t="s">
        <v>282</v>
      </c>
      <c r="D61" s="6">
        <v>3</v>
      </c>
      <c r="E61" s="6">
        <v>55</v>
      </c>
      <c r="F61" s="6">
        <f>D61*E61/100</f>
        <v>1.65</v>
      </c>
      <c r="G61" s="6">
        <v>1</v>
      </c>
      <c r="H61" s="6">
        <v>40</v>
      </c>
      <c r="I61" s="6">
        <f>G61*H61/100</f>
        <v>0.4</v>
      </c>
      <c r="J61" s="6">
        <f>2.182*I61-2.204*F61</f>
        <v>-2.7637999999999998</v>
      </c>
      <c r="K61" s="2">
        <v>0</v>
      </c>
      <c r="L61" s="2" t="s">
        <v>16</v>
      </c>
      <c r="M61" s="2" t="s">
        <v>26</v>
      </c>
      <c r="N61" s="2">
        <v>23.4</v>
      </c>
      <c r="O61" s="2" t="s">
        <v>15</v>
      </c>
      <c r="P61" s="2">
        <v>1</v>
      </c>
      <c r="Q61" s="2">
        <v>12</v>
      </c>
      <c r="R61" s="2"/>
      <c r="S61" s="2"/>
    </row>
    <row r="62" spans="1:19">
      <c r="A62" s="2" t="s">
        <v>194</v>
      </c>
      <c r="B62" s="2">
        <v>2</v>
      </c>
      <c r="C62" s="2" t="s">
        <v>282</v>
      </c>
      <c r="D62" s="6">
        <v>3</v>
      </c>
      <c r="E62" s="6">
        <v>55</v>
      </c>
      <c r="F62" s="6">
        <f>D62*E62/100</f>
        <v>1.65</v>
      </c>
      <c r="G62" s="6">
        <v>1</v>
      </c>
      <c r="H62" s="6">
        <v>30</v>
      </c>
      <c r="I62" s="6">
        <f>G62*H62/100</f>
        <v>0.3</v>
      </c>
      <c r="J62" s="6">
        <f>2.182*I62-2.204*F62</f>
        <v>-2.9820000000000002</v>
      </c>
      <c r="K62" s="2">
        <v>0</v>
      </c>
      <c r="L62" s="2" t="s">
        <v>16</v>
      </c>
      <c r="M62" s="2" t="s">
        <v>19</v>
      </c>
      <c r="N62" s="2">
        <v>21.4</v>
      </c>
      <c r="O62" s="2" t="s">
        <v>17</v>
      </c>
      <c r="P62" s="3">
        <v>0</v>
      </c>
      <c r="Q62" s="2">
        <v>23</v>
      </c>
      <c r="R62" s="2">
        <v>0</v>
      </c>
      <c r="S62" s="2">
        <v>23</v>
      </c>
    </row>
    <row r="63" spans="1:19">
      <c r="A63" s="2" t="s">
        <v>212</v>
      </c>
      <c r="B63" s="2">
        <v>1</v>
      </c>
      <c r="C63" s="2" t="s">
        <v>282</v>
      </c>
      <c r="D63" s="6">
        <v>2</v>
      </c>
      <c r="E63" s="6">
        <v>80</v>
      </c>
      <c r="F63" s="6">
        <f>D63*E63/100</f>
        <v>1.6</v>
      </c>
      <c r="G63" s="6">
        <v>0</v>
      </c>
      <c r="H63" s="6">
        <v>95</v>
      </c>
      <c r="I63" s="6">
        <f>G63*H63/100</f>
        <v>0</v>
      </c>
      <c r="J63" s="6">
        <f>2.182*I63-2.204*F63</f>
        <v>-3.5264000000000006</v>
      </c>
      <c r="K63" s="2">
        <v>1</v>
      </c>
      <c r="L63" s="2" t="s">
        <v>16</v>
      </c>
      <c r="M63" s="2" t="s">
        <v>22</v>
      </c>
      <c r="N63" s="2">
        <v>26.9</v>
      </c>
      <c r="O63" s="2" t="s">
        <v>15</v>
      </c>
      <c r="P63" s="2"/>
      <c r="Q63" s="2"/>
      <c r="R63" s="2">
        <v>1</v>
      </c>
      <c r="S63" s="2">
        <v>9</v>
      </c>
    </row>
    <row r="64" spans="1:19">
      <c r="A64" s="2" t="s">
        <v>253</v>
      </c>
      <c r="B64" s="2">
        <v>2</v>
      </c>
      <c r="C64" s="2" t="s">
        <v>282</v>
      </c>
      <c r="D64" s="6">
        <v>3</v>
      </c>
      <c r="E64" s="6">
        <v>95</v>
      </c>
      <c r="F64" s="6">
        <f>D64*E64/100</f>
        <v>2.85</v>
      </c>
      <c r="G64" s="6">
        <v>1</v>
      </c>
      <c r="H64" s="6">
        <v>65</v>
      </c>
      <c r="I64" s="6">
        <f>G64*H64/100</f>
        <v>0.65</v>
      </c>
      <c r="J64" s="6">
        <f>2.182*I64-2.204*F64</f>
        <v>-4.8631000000000002</v>
      </c>
      <c r="K64" s="2">
        <v>1</v>
      </c>
      <c r="L64" s="2" t="s">
        <v>16</v>
      </c>
      <c r="M64" s="2" t="s">
        <v>22</v>
      </c>
      <c r="N64" s="2">
        <v>8.8000000000000007</v>
      </c>
      <c r="O64" s="2" t="s">
        <v>17</v>
      </c>
      <c r="P64" s="2">
        <v>1</v>
      </c>
      <c r="Q64" s="2">
        <v>3</v>
      </c>
      <c r="R64" s="2">
        <v>0</v>
      </c>
      <c r="S64" s="2">
        <v>21</v>
      </c>
    </row>
    <row r="65" spans="1:19">
      <c r="A65" s="2" t="s">
        <v>52</v>
      </c>
      <c r="B65" s="2">
        <v>1</v>
      </c>
      <c r="C65" s="2" t="s">
        <v>282</v>
      </c>
      <c r="D65" s="6">
        <v>0</v>
      </c>
      <c r="E65" s="6">
        <v>95</v>
      </c>
      <c r="F65" s="6">
        <f>D65*E65/100</f>
        <v>0</v>
      </c>
      <c r="G65" s="6">
        <v>1</v>
      </c>
      <c r="H65" s="6">
        <v>65</v>
      </c>
      <c r="I65" s="6">
        <f>G65*H65/100</f>
        <v>0.65</v>
      </c>
      <c r="J65" s="6">
        <f>2.182*I65-2.204*F65</f>
        <v>1.4183000000000001</v>
      </c>
      <c r="K65" s="2">
        <v>3</v>
      </c>
      <c r="L65" s="2" t="s">
        <v>16</v>
      </c>
      <c r="M65" s="2" t="s">
        <v>21</v>
      </c>
      <c r="N65" s="2">
        <v>16.7</v>
      </c>
      <c r="O65" s="2" t="s">
        <v>15</v>
      </c>
      <c r="P65" s="2"/>
      <c r="Q65" s="2"/>
      <c r="R65" s="2">
        <v>1</v>
      </c>
      <c r="S65" s="2">
        <v>5</v>
      </c>
    </row>
    <row r="66" spans="1:19">
      <c r="A66" s="2" t="s">
        <v>60</v>
      </c>
      <c r="B66" s="2">
        <v>2</v>
      </c>
      <c r="C66" s="2" t="s">
        <v>282</v>
      </c>
      <c r="D66" s="6">
        <v>2</v>
      </c>
      <c r="E66" s="6">
        <v>50</v>
      </c>
      <c r="F66" s="6">
        <f>D66*E66/100</f>
        <v>1</v>
      </c>
      <c r="G66" s="6">
        <v>2</v>
      </c>
      <c r="H66" s="6">
        <v>65</v>
      </c>
      <c r="I66" s="6">
        <f>G66*H66/100</f>
        <v>1.3</v>
      </c>
      <c r="J66" s="6">
        <f>2.182*I66-2.204*F66</f>
        <v>0.63260000000000005</v>
      </c>
      <c r="K66" s="2">
        <v>4</v>
      </c>
      <c r="L66" s="2" t="s">
        <v>16</v>
      </c>
      <c r="M66" s="2" t="s">
        <v>22</v>
      </c>
      <c r="N66" s="2">
        <v>20.7</v>
      </c>
      <c r="O66" s="2" t="s">
        <v>15</v>
      </c>
      <c r="P66" s="2">
        <v>1</v>
      </c>
      <c r="Q66" s="2">
        <v>2</v>
      </c>
      <c r="R66" s="2"/>
      <c r="S66" s="3"/>
    </row>
    <row r="67" spans="1:19">
      <c r="A67" s="2" t="s">
        <v>62</v>
      </c>
      <c r="B67" s="2">
        <v>2</v>
      </c>
      <c r="C67" s="2" t="s">
        <v>282</v>
      </c>
      <c r="D67" s="6">
        <v>2</v>
      </c>
      <c r="E67" s="6">
        <v>45</v>
      </c>
      <c r="F67" s="6">
        <f>D67*E67/100</f>
        <v>0.9</v>
      </c>
      <c r="G67" s="6">
        <v>2</v>
      </c>
      <c r="H67" s="6">
        <v>55</v>
      </c>
      <c r="I67" s="6">
        <f>G67*H67/100</f>
        <v>1.1000000000000001</v>
      </c>
      <c r="J67" s="6">
        <f>2.182*I67-2.204*F67</f>
        <v>0.41660000000000008</v>
      </c>
      <c r="K67" s="2">
        <v>4</v>
      </c>
      <c r="L67" s="2" t="s">
        <v>16</v>
      </c>
      <c r="M67" s="2" t="s">
        <v>22</v>
      </c>
      <c r="N67" s="2">
        <v>11.6</v>
      </c>
      <c r="O67" s="2" t="s">
        <v>17</v>
      </c>
      <c r="P67" s="2">
        <v>1</v>
      </c>
      <c r="Q67" s="2">
        <v>3</v>
      </c>
      <c r="R67" s="2">
        <v>1</v>
      </c>
      <c r="S67" s="2">
        <v>5</v>
      </c>
    </row>
    <row r="68" spans="1:19">
      <c r="A68" s="2" t="s">
        <v>85</v>
      </c>
      <c r="B68" s="2">
        <v>2</v>
      </c>
      <c r="C68" s="2" t="s">
        <v>282</v>
      </c>
      <c r="D68" s="6">
        <v>3</v>
      </c>
      <c r="E68" s="6">
        <v>55</v>
      </c>
      <c r="F68" s="6">
        <f>D68*E68/100</f>
        <v>1.65</v>
      </c>
      <c r="G68" s="6">
        <v>2</v>
      </c>
      <c r="H68" s="6">
        <v>75</v>
      </c>
      <c r="I68" s="6">
        <f>G68*H68/100</f>
        <v>1.5</v>
      </c>
      <c r="J68" s="6">
        <f>2.182*I68-2.204*F68</f>
        <v>-0.36360000000000037</v>
      </c>
      <c r="K68" s="2">
        <v>3</v>
      </c>
      <c r="L68" s="2" t="s">
        <v>16</v>
      </c>
      <c r="M68" s="2" t="s">
        <v>22</v>
      </c>
      <c r="N68" s="2">
        <v>18</v>
      </c>
      <c r="O68" s="2" t="s">
        <v>15</v>
      </c>
      <c r="P68" s="2">
        <v>1</v>
      </c>
      <c r="Q68" s="2">
        <v>8</v>
      </c>
      <c r="R68" s="2">
        <v>0</v>
      </c>
      <c r="S68" s="2">
        <v>11</v>
      </c>
    </row>
    <row r="69" spans="1:19">
      <c r="A69" s="2" t="s">
        <v>93</v>
      </c>
      <c r="B69" s="2">
        <v>1</v>
      </c>
      <c r="C69" s="2" t="s">
        <v>282</v>
      </c>
      <c r="D69" s="6">
        <v>1</v>
      </c>
      <c r="E69" s="6">
        <v>85</v>
      </c>
      <c r="F69" s="6">
        <f>D69*E69/100</f>
        <v>0.85</v>
      </c>
      <c r="G69" s="6">
        <v>1</v>
      </c>
      <c r="H69" s="6">
        <v>65</v>
      </c>
      <c r="I69" s="6">
        <f>G69*H69/100</f>
        <v>0.65</v>
      </c>
      <c r="J69" s="6">
        <f>2.182*I69-2.204*F69</f>
        <v>-0.45510000000000006</v>
      </c>
      <c r="K69" s="2">
        <v>3</v>
      </c>
      <c r="L69" s="2" t="s">
        <v>16</v>
      </c>
      <c r="M69" s="2" t="s">
        <v>22</v>
      </c>
      <c r="N69" s="2">
        <v>16.899999999999999</v>
      </c>
      <c r="O69" s="2" t="s">
        <v>15</v>
      </c>
      <c r="P69" s="2">
        <v>1</v>
      </c>
      <c r="Q69" s="2">
        <v>1</v>
      </c>
      <c r="R69" s="2">
        <v>1</v>
      </c>
      <c r="S69" s="2">
        <v>5</v>
      </c>
    </row>
    <row r="70" spans="1:19">
      <c r="A70" s="2" t="s">
        <v>94</v>
      </c>
      <c r="B70" s="2">
        <v>1</v>
      </c>
      <c r="C70" s="2" t="s">
        <v>282</v>
      </c>
      <c r="D70" s="6">
        <v>2</v>
      </c>
      <c r="E70" s="6">
        <v>65</v>
      </c>
      <c r="F70" s="6">
        <f>D70*E70/100</f>
        <v>1.3</v>
      </c>
      <c r="G70" s="6">
        <v>2</v>
      </c>
      <c r="H70" s="6">
        <v>55</v>
      </c>
      <c r="I70" s="6">
        <f>G70*H70/100</f>
        <v>1.1000000000000001</v>
      </c>
      <c r="J70" s="6">
        <f>2.182*I70-2.204*F70</f>
        <v>-0.46499999999999986</v>
      </c>
      <c r="K70" s="2">
        <v>1</v>
      </c>
      <c r="L70" s="2" t="s">
        <v>16</v>
      </c>
      <c r="M70" s="2" t="s">
        <v>22</v>
      </c>
      <c r="N70" s="2">
        <v>8.4</v>
      </c>
      <c r="O70" s="2" t="s">
        <v>17</v>
      </c>
      <c r="P70" s="2"/>
      <c r="Q70" s="2"/>
      <c r="R70" s="2">
        <v>1</v>
      </c>
      <c r="S70" s="2">
        <v>10</v>
      </c>
    </row>
    <row r="71" spans="1:19">
      <c r="A71" s="2" t="s">
        <v>97</v>
      </c>
      <c r="B71" s="2">
        <v>2</v>
      </c>
      <c r="C71" s="2" t="s">
        <v>282</v>
      </c>
      <c r="D71" s="6">
        <v>2</v>
      </c>
      <c r="E71" s="6">
        <v>95</v>
      </c>
      <c r="F71" s="6">
        <f>D71*E71/100</f>
        <v>1.9</v>
      </c>
      <c r="G71" s="6">
        <v>3</v>
      </c>
      <c r="H71" s="6">
        <v>55</v>
      </c>
      <c r="I71" s="6">
        <f>G71*H71/100</f>
        <v>1.65</v>
      </c>
      <c r="J71" s="6">
        <f>2.182*I71-2.204*F71</f>
        <v>-0.58729999999999993</v>
      </c>
      <c r="K71" s="2">
        <v>1</v>
      </c>
      <c r="L71" s="2" t="s">
        <v>16</v>
      </c>
      <c r="M71" s="2" t="s">
        <v>25</v>
      </c>
      <c r="N71" s="2">
        <v>10.199999999999999</v>
      </c>
      <c r="O71" s="2" t="s">
        <v>15</v>
      </c>
      <c r="P71" s="3">
        <v>0</v>
      </c>
      <c r="Q71" s="2">
        <v>11</v>
      </c>
      <c r="R71" s="2">
        <v>0</v>
      </c>
      <c r="S71" s="2">
        <v>11</v>
      </c>
    </row>
    <row r="72" spans="1:19">
      <c r="A72" s="2" t="s">
        <v>100</v>
      </c>
      <c r="B72" s="2">
        <v>2</v>
      </c>
      <c r="C72" s="2" t="s">
        <v>282</v>
      </c>
      <c r="D72" s="6">
        <v>3</v>
      </c>
      <c r="E72" s="6">
        <v>90</v>
      </c>
      <c r="F72" s="6">
        <f>D72*E72/100</f>
        <v>2.7</v>
      </c>
      <c r="G72" s="6">
        <v>3</v>
      </c>
      <c r="H72" s="6">
        <v>80</v>
      </c>
      <c r="I72" s="6">
        <f>G72*H72/100</f>
        <v>2.4</v>
      </c>
      <c r="J72" s="6">
        <f>2.182*I72-2.204*F72</f>
        <v>-0.7140000000000013</v>
      </c>
      <c r="K72" s="2">
        <v>3</v>
      </c>
      <c r="L72" s="2" t="s">
        <v>16</v>
      </c>
      <c r="M72" s="2" t="s">
        <v>22</v>
      </c>
      <c r="N72" s="2">
        <v>9.1</v>
      </c>
      <c r="O72" s="2" t="s">
        <v>15</v>
      </c>
      <c r="P72" s="3">
        <v>0</v>
      </c>
      <c r="Q72" s="2">
        <v>9</v>
      </c>
      <c r="R72" s="2">
        <v>0</v>
      </c>
      <c r="S72" s="2">
        <v>9</v>
      </c>
    </row>
    <row r="73" spans="1:19">
      <c r="A73" s="2" t="s">
        <v>149</v>
      </c>
      <c r="B73" s="2">
        <v>2</v>
      </c>
      <c r="C73" s="2" t="s">
        <v>282</v>
      </c>
      <c r="D73" s="6">
        <v>1</v>
      </c>
      <c r="E73" s="6">
        <v>85</v>
      </c>
      <c r="F73" s="6">
        <f>D73*E73/100</f>
        <v>0.85</v>
      </c>
      <c r="G73" s="6">
        <v>0</v>
      </c>
      <c r="H73" s="6">
        <v>95</v>
      </c>
      <c r="I73" s="6">
        <f>G73*H73/100</f>
        <v>0</v>
      </c>
      <c r="J73" s="6">
        <f>2.182*I73-2.204*F73</f>
        <v>-1.8734000000000002</v>
      </c>
      <c r="K73" s="2">
        <v>3</v>
      </c>
      <c r="L73" s="2" t="s">
        <v>16</v>
      </c>
      <c r="M73" s="2" t="s">
        <v>22</v>
      </c>
      <c r="N73" s="2">
        <v>15.9</v>
      </c>
      <c r="O73" s="2" t="s">
        <v>17</v>
      </c>
      <c r="P73" s="2">
        <v>1</v>
      </c>
      <c r="Q73" s="2">
        <v>3</v>
      </c>
      <c r="R73" s="2"/>
      <c r="S73" s="3"/>
    </row>
    <row r="74" spans="1:19">
      <c r="A74" s="2" t="s">
        <v>162</v>
      </c>
      <c r="B74" s="2">
        <v>2</v>
      </c>
      <c r="C74" s="2" t="s">
        <v>282</v>
      </c>
      <c r="D74" s="6">
        <v>2</v>
      </c>
      <c r="E74" s="6">
        <v>55</v>
      </c>
      <c r="F74" s="6">
        <f>D74*E74/100</f>
        <v>1.1000000000000001</v>
      </c>
      <c r="G74" s="6">
        <v>1</v>
      </c>
      <c r="H74" s="6">
        <v>10</v>
      </c>
      <c r="I74" s="6">
        <f>G74*H74/100</f>
        <v>0.1</v>
      </c>
      <c r="J74" s="6">
        <f>2.182*I74-2.204*F74</f>
        <v>-2.2062000000000004</v>
      </c>
      <c r="K74" s="2">
        <v>1</v>
      </c>
      <c r="L74" s="2" t="s">
        <v>16</v>
      </c>
      <c r="M74" s="2" t="s">
        <v>22</v>
      </c>
      <c r="N74" s="2">
        <v>12.7</v>
      </c>
      <c r="O74" s="2" t="s">
        <v>15</v>
      </c>
      <c r="P74" s="2">
        <v>1</v>
      </c>
      <c r="Q74" s="2">
        <v>5</v>
      </c>
      <c r="R74" s="2">
        <v>0</v>
      </c>
      <c r="S74" s="2">
        <v>14</v>
      </c>
    </row>
    <row r="75" spans="1:19">
      <c r="A75" s="2" t="s">
        <v>174</v>
      </c>
      <c r="B75" s="2">
        <v>1</v>
      </c>
      <c r="C75" s="2" t="s">
        <v>282</v>
      </c>
      <c r="D75" s="6">
        <v>2</v>
      </c>
      <c r="E75" s="6">
        <v>70</v>
      </c>
      <c r="F75" s="6">
        <f>D75*E75/100</f>
        <v>1.4</v>
      </c>
      <c r="G75" s="6">
        <v>1</v>
      </c>
      <c r="H75" s="6">
        <v>30</v>
      </c>
      <c r="I75" s="6">
        <f>G75*H75/100</f>
        <v>0.3</v>
      </c>
      <c r="J75" s="6">
        <f>2.182*I75-2.204*F75</f>
        <v>-2.431</v>
      </c>
      <c r="K75" s="2">
        <v>2</v>
      </c>
      <c r="L75" s="2" t="s">
        <v>16</v>
      </c>
      <c r="M75" s="2" t="s">
        <v>22</v>
      </c>
      <c r="N75" s="2">
        <v>29.7</v>
      </c>
      <c r="O75" s="2" t="s">
        <v>15</v>
      </c>
      <c r="P75" s="2"/>
      <c r="Q75" s="2"/>
      <c r="R75" s="2">
        <v>1</v>
      </c>
      <c r="S75" s="2">
        <v>19</v>
      </c>
    </row>
    <row r="76" spans="1:19">
      <c r="A76" s="2" t="s">
        <v>207</v>
      </c>
      <c r="B76" s="2">
        <v>2</v>
      </c>
      <c r="C76" s="2" t="s">
        <v>282</v>
      </c>
      <c r="D76" s="6">
        <v>3</v>
      </c>
      <c r="E76" s="6">
        <v>90</v>
      </c>
      <c r="F76" s="6">
        <f>D76*E76/100</f>
        <v>2.7</v>
      </c>
      <c r="G76" s="6">
        <v>2</v>
      </c>
      <c r="H76" s="6">
        <v>60</v>
      </c>
      <c r="I76" s="6">
        <f>G76*H76/100</f>
        <v>1.2</v>
      </c>
      <c r="J76" s="6">
        <f>2.182*I76-2.204*F76</f>
        <v>-3.3324000000000011</v>
      </c>
      <c r="K76" s="2">
        <v>1</v>
      </c>
      <c r="L76" s="2" t="s">
        <v>16</v>
      </c>
      <c r="M76" s="2" t="s">
        <v>18</v>
      </c>
      <c r="N76" s="2">
        <v>10.199999999999999</v>
      </c>
      <c r="O76" s="2" t="s">
        <v>17</v>
      </c>
      <c r="P76" s="3">
        <v>0</v>
      </c>
      <c r="Q76" s="2">
        <v>45</v>
      </c>
      <c r="R76" s="2">
        <v>0</v>
      </c>
      <c r="S76" s="2">
        <v>45</v>
      </c>
    </row>
    <row r="77" spans="1:19">
      <c r="A77" s="2" t="s">
        <v>270</v>
      </c>
      <c r="B77" s="2">
        <v>1</v>
      </c>
      <c r="C77" s="2" t="s">
        <v>282</v>
      </c>
      <c r="D77" s="6">
        <v>3</v>
      </c>
      <c r="E77" s="6">
        <v>70</v>
      </c>
      <c r="F77" s="6">
        <f>D77*E77/100</f>
        <v>2.1</v>
      </c>
      <c r="G77" s="6"/>
      <c r="H77" s="6"/>
      <c r="I77" s="6">
        <f>G77*H77/100</f>
        <v>0</v>
      </c>
      <c r="J77" s="6" t="s">
        <v>27</v>
      </c>
      <c r="K77" s="2">
        <v>1</v>
      </c>
      <c r="L77" s="2" t="s">
        <v>16</v>
      </c>
      <c r="M77" s="2" t="s">
        <v>20</v>
      </c>
      <c r="N77" s="2">
        <v>15.9</v>
      </c>
      <c r="O77" s="2" t="s">
        <v>17</v>
      </c>
      <c r="P77" s="2">
        <v>1</v>
      </c>
      <c r="Q77" s="2">
        <v>6</v>
      </c>
      <c r="R77" s="2">
        <v>1</v>
      </c>
      <c r="S77" s="2">
        <v>8</v>
      </c>
    </row>
    <row r="78" spans="1:19">
      <c r="A78" s="2" t="s">
        <v>56</v>
      </c>
      <c r="B78" s="3">
        <v>2</v>
      </c>
      <c r="C78" s="2" t="s">
        <v>282</v>
      </c>
      <c r="D78" s="7">
        <v>1</v>
      </c>
      <c r="E78" s="7">
        <v>75</v>
      </c>
      <c r="F78" s="6">
        <f>D78*E78/100</f>
        <v>0.75</v>
      </c>
      <c r="G78" s="6">
        <v>2</v>
      </c>
      <c r="H78" s="6">
        <v>65</v>
      </c>
      <c r="I78" s="6">
        <f>G78*H78/100</f>
        <v>1.3</v>
      </c>
      <c r="J78" s="6">
        <f>2.182*I78-2.204*F78</f>
        <v>1.1836000000000002</v>
      </c>
      <c r="K78" s="3">
        <v>0</v>
      </c>
      <c r="L78" s="3" t="s">
        <v>16</v>
      </c>
      <c r="M78" s="3" t="s">
        <v>19</v>
      </c>
      <c r="N78" s="3">
        <v>14.5</v>
      </c>
      <c r="O78" s="3" t="s">
        <v>17</v>
      </c>
      <c r="P78" s="2">
        <v>1</v>
      </c>
      <c r="Q78" s="3">
        <v>6</v>
      </c>
      <c r="R78" s="2">
        <v>1</v>
      </c>
      <c r="S78" s="3">
        <v>12</v>
      </c>
    </row>
    <row r="79" spans="1:19">
      <c r="A79" s="2" t="s">
        <v>86</v>
      </c>
      <c r="B79" s="2">
        <v>2</v>
      </c>
      <c r="C79" s="2" t="s">
        <v>282</v>
      </c>
      <c r="D79" s="6">
        <v>3</v>
      </c>
      <c r="E79" s="6">
        <v>80</v>
      </c>
      <c r="F79" s="6">
        <f>D79*E79/100</f>
        <v>2.4</v>
      </c>
      <c r="G79" s="6">
        <v>3</v>
      </c>
      <c r="H79" s="6">
        <v>75</v>
      </c>
      <c r="I79" s="6">
        <f>G79*H79/100</f>
        <v>2.25</v>
      </c>
      <c r="J79" s="6">
        <f>2.182*I79-2.204*F79</f>
        <v>-0.38010000000000055</v>
      </c>
      <c r="K79" s="2">
        <v>0</v>
      </c>
      <c r="L79" s="2" t="s">
        <v>16</v>
      </c>
      <c r="M79" s="2" t="s">
        <v>19</v>
      </c>
      <c r="N79" s="2">
        <v>14.7</v>
      </c>
      <c r="O79" s="2" t="s">
        <v>15</v>
      </c>
      <c r="P79" s="2">
        <v>1</v>
      </c>
      <c r="Q79" s="2">
        <v>22</v>
      </c>
      <c r="R79" s="2">
        <v>0</v>
      </c>
      <c r="S79" s="2">
        <v>37</v>
      </c>
    </row>
    <row r="80" spans="1:19">
      <c r="A80" s="2" t="s">
        <v>89</v>
      </c>
      <c r="B80" s="2">
        <v>2</v>
      </c>
      <c r="C80" s="2" t="s">
        <v>282</v>
      </c>
      <c r="D80" s="6">
        <v>1</v>
      </c>
      <c r="E80" s="6">
        <v>35</v>
      </c>
      <c r="F80" s="6">
        <f>D80*E80/100</f>
        <v>0.35</v>
      </c>
      <c r="G80" s="6">
        <v>1</v>
      </c>
      <c r="H80" s="6">
        <v>15</v>
      </c>
      <c r="I80" s="6">
        <f>G80*H80/100</f>
        <v>0.15</v>
      </c>
      <c r="J80" s="6">
        <f>2.182*I80-2.204*F80</f>
        <v>-0.44409999999999999</v>
      </c>
      <c r="K80" s="2">
        <v>3</v>
      </c>
      <c r="L80" s="2" t="s">
        <v>16</v>
      </c>
      <c r="M80" s="2" t="s">
        <v>22</v>
      </c>
      <c r="N80" s="2">
        <v>17.2</v>
      </c>
      <c r="O80" s="2" t="s">
        <v>15</v>
      </c>
      <c r="P80" s="2"/>
      <c r="Q80" s="2"/>
      <c r="R80" s="2">
        <v>1</v>
      </c>
      <c r="S80" s="2">
        <v>3</v>
      </c>
    </row>
    <row r="81" spans="1:19">
      <c r="A81" s="2" t="s">
        <v>123</v>
      </c>
      <c r="B81" s="2">
        <v>1</v>
      </c>
      <c r="C81" s="2" t="s">
        <v>282</v>
      </c>
      <c r="D81" s="6">
        <v>3</v>
      </c>
      <c r="E81" s="6">
        <v>70</v>
      </c>
      <c r="F81" s="6">
        <f>D81*E81/100</f>
        <v>2.1</v>
      </c>
      <c r="G81" s="6">
        <v>2</v>
      </c>
      <c r="H81" s="6">
        <v>75</v>
      </c>
      <c r="I81" s="6">
        <f>G81*H81/100</f>
        <v>1.5</v>
      </c>
      <c r="J81" s="6">
        <f>2.182*I81-2.204*F81</f>
        <v>-1.3554000000000013</v>
      </c>
      <c r="K81" s="2">
        <v>2</v>
      </c>
      <c r="L81" s="2" t="s">
        <v>16</v>
      </c>
      <c r="M81" s="2" t="s">
        <v>22</v>
      </c>
      <c r="N81" s="2">
        <v>24.4</v>
      </c>
      <c r="O81" s="2" t="s">
        <v>15</v>
      </c>
      <c r="P81" s="2">
        <v>1</v>
      </c>
      <c r="Q81" s="2">
        <v>7</v>
      </c>
      <c r="R81" s="2">
        <v>0</v>
      </c>
      <c r="S81" s="2">
        <v>12</v>
      </c>
    </row>
    <row r="82" spans="1:19">
      <c r="A82" s="2" t="s">
        <v>203</v>
      </c>
      <c r="B82" s="2">
        <v>1</v>
      </c>
      <c r="C82" s="2" t="s">
        <v>282</v>
      </c>
      <c r="D82" s="6">
        <v>2</v>
      </c>
      <c r="E82" s="6">
        <v>80</v>
      </c>
      <c r="F82" s="6">
        <f>D82*E82/100</f>
        <v>1.6</v>
      </c>
      <c r="G82" s="6">
        <v>1</v>
      </c>
      <c r="H82" s="6">
        <v>10</v>
      </c>
      <c r="I82" s="6">
        <f>G82*H82/100</f>
        <v>0.1</v>
      </c>
      <c r="J82" s="6">
        <f>2.182*I82-2.204*F82</f>
        <v>-3.3082000000000007</v>
      </c>
      <c r="K82" s="2">
        <v>0</v>
      </c>
      <c r="L82" s="2" t="s">
        <v>16</v>
      </c>
      <c r="M82" s="2" t="s">
        <v>22</v>
      </c>
      <c r="N82" s="2">
        <v>18.899999999999999</v>
      </c>
      <c r="O82" s="2" t="s">
        <v>17</v>
      </c>
      <c r="P82" s="2">
        <v>1</v>
      </c>
      <c r="Q82" s="2">
        <v>2</v>
      </c>
      <c r="R82" s="2"/>
      <c r="S82" s="2"/>
    </row>
    <row r="83" spans="1:19">
      <c r="A83" s="2" t="s">
        <v>38</v>
      </c>
      <c r="B83" s="2">
        <v>2</v>
      </c>
      <c r="C83" s="2" t="s">
        <v>281</v>
      </c>
      <c r="D83" s="6">
        <v>1</v>
      </c>
      <c r="E83" s="6">
        <v>30</v>
      </c>
      <c r="F83" s="6">
        <f>D83*E83/100</f>
        <v>0.3</v>
      </c>
      <c r="G83" s="6">
        <v>3</v>
      </c>
      <c r="H83" s="6">
        <v>55</v>
      </c>
      <c r="I83" s="6">
        <f>G83*H83/100</f>
        <v>1.65</v>
      </c>
      <c r="J83" s="6">
        <f>2.182*I83-2.204*F83</f>
        <v>2.9390999999999998</v>
      </c>
      <c r="K83" s="2">
        <v>3</v>
      </c>
      <c r="L83" s="2" t="s">
        <v>16</v>
      </c>
      <c r="M83" s="2" t="s">
        <v>22</v>
      </c>
      <c r="N83" s="2">
        <v>18.8</v>
      </c>
      <c r="O83" s="2" t="s">
        <v>15</v>
      </c>
      <c r="P83" s="2"/>
      <c r="Q83" s="2"/>
      <c r="R83" s="2">
        <v>1</v>
      </c>
      <c r="S83" s="2">
        <v>6</v>
      </c>
    </row>
    <row r="84" spans="1:19">
      <c r="A84" s="2" t="s">
        <v>44</v>
      </c>
      <c r="B84" s="2">
        <v>1</v>
      </c>
      <c r="C84" s="2" t="s">
        <v>281</v>
      </c>
      <c r="D84" s="6">
        <v>1</v>
      </c>
      <c r="E84" s="6">
        <v>60</v>
      </c>
      <c r="F84" s="6">
        <f>D84*E84/100</f>
        <v>0.6</v>
      </c>
      <c r="G84" s="6">
        <v>3</v>
      </c>
      <c r="H84" s="6">
        <v>50</v>
      </c>
      <c r="I84" s="6">
        <f>G84*H84/100</f>
        <v>1.5</v>
      </c>
      <c r="J84" s="6">
        <f>2.182*I84-2.204*F84</f>
        <v>1.9505999999999997</v>
      </c>
      <c r="K84" s="2">
        <v>3</v>
      </c>
      <c r="L84" s="2" t="s">
        <v>16</v>
      </c>
      <c r="M84" s="2" t="s">
        <v>18</v>
      </c>
      <c r="N84" s="2">
        <v>26.3</v>
      </c>
      <c r="O84" s="2" t="s">
        <v>15</v>
      </c>
      <c r="P84" s="3">
        <v>0</v>
      </c>
      <c r="Q84" s="2">
        <v>20</v>
      </c>
      <c r="R84" s="2">
        <v>0</v>
      </c>
      <c r="S84" s="2">
        <v>20</v>
      </c>
    </row>
    <row r="85" spans="1:19">
      <c r="A85" s="2" t="s">
        <v>80</v>
      </c>
      <c r="B85" s="2">
        <v>2</v>
      </c>
      <c r="C85" s="2" t="s">
        <v>281</v>
      </c>
      <c r="D85" s="6">
        <v>1</v>
      </c>
      <c r="E85" s="6">
        <v>95</v>
      </c>
      <c r="F85" s="6">
        <f>D85*E85/100</f>
        <v>0.95</v>
      </c>
      <c r="G85" s="6">
        <v>1</v>
      </c>
      <c r="H85" s="6">
        <v>85</v>
      </c>
      <c r="I85" s="6">
        <f>G85*H85/100</f>
        <v>0.85</v>
      </c>
      <c r="J85" s="6">
        <f>2.182*I85-2.204*F85</f>
        <v>-0.23910000000000009</v>
      </c>
      <c r="K85" s="2">
        <v>1</v>
      </c>
      <c r="L85" s="2" t="s">
        <v>16</v>
      </c>
      <c r="M85" s="2" t="s">
        <v>20</v>
      </c>
      <c r="N85" s="2">
        <v>15.8</v>
      </c>
      <c r="O85" s="2" t="s">
        <v>15</v>
      </c>
      <c r="P85" s="2"/>
      <c r="Q85" s="2"/>
      <c r="R85" s="2">
        <v>1</v>
      </c>
      <c r="S85" s="2">
        <v>5</v>
      </c>
    </row>
    <row r="86" spans="1:19">
      <c r="A86" s="2" t="s">
        <v>139</v>
      </c>
      <c r="B86" s="2">
        <v>2</v>
      </c>
      <c r="C86" s="2" t="s">
        <v>281</v>
      </c>
      <c r="D86" s="6">
        <v>3</v>
      </c>
      <c r="E86" s="6">
        <v>85</v>
      </c>
      <c r="F86" s="6">
        <f>D86*E86/100</f>
        <v>2.5499999999999998</v>
      </c>
      <c r="G86" s="6">
        <v>2</v>
      </c>
      <c r="H86" s="6">
        <v>90</v>
      </c>
      <c r="I86" s="6">
        <f>G86*H86/100</f>
        <v>1.8</v>
      </c>
      <c r="J86" s="6">
        <f>2.182*I86-2.204*F86</f>
        <v>-1.6925999999999997</v>
      </c>
      <c r="K86" s="2">
        <v>2</v>
      </c>
      <c r="L86" s="2" t="s">
        <v>16</v>
      </c>
      <c r="M86" s="2" t="s">
        <v>27</v>
      </c>
      <c r="N86" s="2"/>
      <c r="O86" s="2"/>
      <c r="P86" s="2"/>
      <c r="Q86" s="2"/>
      <c r="R86" s="2">
        <v>1</v>
      </c>
      <c r="S86" s="2">
        <v>13</v>
      </c>
    </row>
    <row r="87" spans="1:19">
      <c r="A87" s="2" t="s">
        <v>143</v>
      </c>
      <c r="B87" s="2">
        <v>2</v>
      </c>
      <c r="C87" s="2" t="s">
        <v>281</v>
      </c>
      <c r="D87" s="6">
        <v>2</v>
      </c>
      <c r="E87" s="6">
        <v>40</v>
      </c>
      <c r="F87" s="6">
        <f>D87*E87/100</f>
        <v>0.8</v>
      </c>
      <c r="G87" s="6">
        <v>0</v>
      </c>
      <c r="H87" s="6">
        <v>95</v>
      </c>
      <c r="I87" s="6">
        <f>G87*H87/100</f>
        <v>0</v>
      </c>
      <c r="J87" s="6">
        <f>2.182*I87-2.204*F87</f>
        <v>-1.7632000000000003</v>
      </c>
      <c r="K87" s="2">
        <v>2</v>
      </c>
      <c r="L87" s="2" t="s">
        <v>16</v>
      </c>
      <c r="M87" s="2" t="s">
        <v>22</v>
      </c>
      <c r="N87" s="2">
        <v>23.2</v>
      </c>
      <c r="O87" s="2" t="s">
        <v>15</v>
      </c>
      <c r="P87" s="2">
        <v>1</v>
      </c>
      <c r="Q87" s="2">
        <v>16</v>
      </c>
      <c r="R87" s="2"/>
      <c r="S87" s="2"/>
    </row>
    <row r="88" spans="1:19">
      <c r="A88" s="2" t="s">
        <v>163</v>
      </c>
      <c r="B88" s="2">
        <v>2</v>
      </c>
      <c r="C88" s="2" t="s">
        <v>281</v>
      </c>
      <c r="D88" s="6">
        <v>2</v>
      </c>
      <c r="E88" s="6">
        <v>90</v>
      </c>
      <c r="F88" s="6">
        <f>D88*E88/100</f>
        <v>1.8</v>
      </c>
      <c r="G88" s="6">
        <v>2</v>
      </c>
      <c r="H88" s="6">
        <v>40</v>
      </c>
      <c r="I88" s="6">
        <f>G88*H88/100</f>
        <v>0.8</v>
      </c>
      <c r="J88" s="6">
        <f>2.182*I88-2.204*F88</f>
        <v>-2.2216000000000005</v>
      </c>
      <c r="K88" s="2">
        <v>3</v>
      </c>
      <c r="L88" s="2" t="s">
        <v>16</v>
      </c>
      <c r="M88" s="2" t="s">
        <v>19</v>
      </c>
      <c r="N88" s="2">
        <v>22.8</v>
      </c>
      <c r="O88" s="2" t="s">
        <v>15</v>
      </c>
      <c r="P88" s="2">
        <v>1</v>
      </c>
      <c r="Q88" s="2">
        <v>4</v>
      </c>
      <c r="R88" s="2">
        <v>0</v>
      </c>
      <c r="S88" s="2">
        <v>24</v>
      </c>
    </row>
    <row r="89" spans="1:19">
      <c r="A89" s="2" t="s">
        <v>177</v>
      </c>
      <c r="B89" s="2">
        <v>1</v>
      </c>
      <c r="C89" s="2" t="s">
        <v>281</v>
      </c>
      <c r="D89" s="6">
        <v>2</v>
      </c>
      <c r="E89" s="6">
        <v>95</v>
      </c>
      <c r="F89" s="6">
        <f>D89*E89/100</f>
        <v>1.9</v>
      </c>
      <c r="G89" s="6">
        <v>3</v>
      </c>
      <c r="H89" s="6">
        <v>25</v>
      </c>
      <c r="I89" s="6">
        <f>G89*H89/100</f>
        <v>0.75</v>
      </c>
      <c r="J89" s="6">
        <f>2.182*I89-2.204*F89</f>
        <v>-2.5510999999999999</v>
      </c>
      <c r="K89" s="2">
        <v>1</v>
      </c>
      <c r="L89" s="2" t="s">
        <v>16</v>
      </c>
      <c r="M89" s="2" t="s">
        <v>22</v>
      </c>
      <c r="N89" s="2">
        <v>19.2</v>
      </c>
      <c r="O89" s="2" t="s">
        <v>15</v>
      </c>
      <c r="P89" s="2">
        <v>1</v>
      </c>
      <c r="Q89" s="2">
        <v>27</v>
      </c>
      <c r="R89" s="2">
        <v>0</v>
      </c>
      <c r="S89" s="2">
        <v>40</v>
      </c>
    </row>
    <row r="90" spans="1:19">
      <c r="A90" s="2" t="s">
        <v>237</v>
      </c>
      <c r="B90" s="2">
        <v>2</v>
      </c>
      <c r="C90" s="2" t="s">
        <v>281</v>
      </c>
      <c r="D90" s="6">
        <v>3</v>
      </c>
      <c r="E90" s="6">
        <v>90</v>
      </c>
      <c r="F90" s="6">
        <f>D90*E90/100</f>
        <v>2.7</v>
      </c>
      <c r="G90" s="6">
        <v>2</v>
      </c>
      <c r="H90" s="6">
        <v>45</v>
      </c>
      <c r="I90" s="6">
        <f>G90*H90/100</f>
        <v>0.9</v>
      </c>
      <c r="J90" s="6">
        <f>2.182*I90-2.204*F90</f>
        <v>-3.987000000000001</v>
      </c>
      <c r="K90" s="2">
        <v>2</v>
      </c>
      <c r="L90" s="2" t="s">
        <v>16</v>
      </c>
      <c r="M90" s="2" t="s">
        <v>19</v>
      </c>
      <c r="N90" s="2">
        <v>22.5</v>
      </c>
      <c r="O90" s="2" t="s">
        <v>15</v>
      </c>
      <c r="P90" s="2">
        <v>1</v>
      </c>
      <c r="Q90" s="2">
        <v>3</v>
      </c>
      <c r="R90" s="2">
        <v>1</v>
      </c>
      <c r="S90" s="2">
        <v>9</v>
      </c>
    </row>
    <row r="91" spans="1:19">
      <c r="A91" s="2" t="s">
        <v>256</v>
      </c>
      <c r="B91" s="2">
        <v>1</v>
      </c>
      <c r="C91" s="2" t="s">
        <v>281</v>
      </c>
      <c r="D91" s="6">
        <v>3</v>
      </c>
      <c r="E91" s="6">
        <v>90</v>
      </c>
      <c r="F91" s="6">
        <f>D91*E91/100</f>
        <v>2.7</v>
      </c>
      <c r="G91" s="6">
        <v>1</v>
      </c>
      <c r="H91" s="6">
        <v>35</v>
      </c>
      <c r="I91" s="6">
        <f>G91*H91/100</f>
        <v>0.35</v>
      </c>
      <c r="J91" s="6">
        <f>2.182*I91-2.204*F91</f>
        <v>-5.1871000000000009</v>
      </c>
      <c r="K91" s="2">
        <v>0</v>
      </c>
      <c r="L91" s="2" t="s">
        <v>16</v>
      </c>
      <c r="M91" s="2" t="s">
        <v>19</v>
      </c>
      <c r="N91" s="2"/>
      <c r="O91" s="2"/>
      <c r="P91" s="3">
        <v>0</v>
      </c>
      <c r="Q91" s="2">
        <v>44</v>
      </c>
      <c r="R91" s="2">
        <v>0</v>
      </c>
      <c r="S91" s="2">
        <v>44</v>
      </c>
    </row>
    <row r="92" spans="1:19">
      <c r="A92" s="2" t="s">
        <v>50</v>
      </c>
      <c r="B92" s="2">
        <v>1</v>
      </c>
      <c r="C92" s="2" t="s">
        <v>281</v>
      </c>
      <c r="D92" s="6">
        <v>2</v>
      </c>
      <c r="E92" s="6">
        <v>75</v>
      </c>
      <c r="F92" s="6">
        <f>D92*E92/100</f>
        <v>1.5</v>
      </c>
      <c r="G92" s="6">
        <v>3</v>
      </c>
      <c r="H92" s="6">
        <v>75</v>
      </c>
      <c r="I92" s="6">
        <f>G92*H92/100</f>
        <v>2.25</v>
      </c>
      <c r="J92" s="6">
        <f>2.182*I92-2.204*F92</f>
        <v>1.6034999999999995</v>
      </c>
      <c r="K92" s="2">
        <v>2</v>
      </c>
      <c r="L92" s="2" t="s">
        <v>16</v>
      </c>
      <c r="M92" s="2" t="s">
        <v>20</v>
      </c>
      <c r="N92" s="2">
        <v>14.7</v>
      </c>
      <c r="O92" s="2" t="s">
        <v>15</v>
      </c>
      <c r="P92" s="2"/>
      <c r="Q92" s="2"/>
      <c r="R92" s="2">
        <v>1</v>
      </c>
      <c r="S92" s="2">
        <v>7</v>
      </c>
    </row>
    <row r="93" spans="1:19">
      <c r="A93" s="2" t="s">
        <v>65</v>
      </c>
      <c r="B93" s="2">
        <v>1</v>
      </c>
      <c r="C93" s="2" t="s">
        <v>281</v>
      </c>
      <c r="D93" s="6">
        <v>3</v>
      </c>
      <c r="E93" s="6">
        <v>45</v>
      </c>
      <c r="F93" s="6">
        <f>D93*E93/100</f>
        <v>1.35</v>
      </c>
      <c r="G93" s="6">
        <v>2</v>
      </c>
      <c r="H93" s="6">
        <v>75</v>
      </c>
      <c r="I93" s="6">
        <f>G93*H93/100</f>
        <v>1.5</v>
      </c>
      <c r="J93" s="6">
        <f>2.182*I93-2.204*F93</f>
        <v>0.2975999999999992</v>
      </c>
      <c r="K93" s="2">
        <v>2</v>
      </c>
      <c r="L93" s="2" t="s">
        <v>16</v>
      </c>
      <c r="M93" s="2" t="s">
        <v>21</v>
      </c>
      <c r="N93" s="2">
        <v>9.9</v>
      </c>
      <c r="O93" s="2" t="s">
        <v>17</v>
      </c>
      <c r="P93" s="2"/>
      <c r="Q93" s="2"/>
      <c r="R93" s="2">
        <v>1</v>
      </c>
      <c r="S93" s="2">
        <v>1</v>
      </c>
    </row>
    <row r="94" spans="1:19">
      <c r="A94" s="2" t="s">
        <v>104</v>
      </c>
      <c r="B94" s="2">
        <v>1</v>
      </c>
      <c r="C94" s="2" t="s">
        <v>281</v>
      </c>
      <c r="D94" s="6">
        <v>2</v>
      </c>
      <c r="E94" s="6">
        <v>55</v>
      </c>
      <c r="F94" s="6">
        <f>D94*E94/100</f>
        <v>1.1000000000000001</v>
      </c>
      <c r="G94" s="6">
        <v>1</v>
      </c>
      <c r="H94" s="6">
        <v>70</v>
      </c>
      <c r="I94" s="6">
        <f>G94*H94/100</f>
        <v>0.7</v>
      </c>
      <c r="J94" s="6">
        <f>2.182*I94-2.204*F94</f>
        <v>-0.89700000000000046</v>
      </c>
      <c r="K94" s="2">
        <v>1</v>
      </c>
      <c r="L94" s="2" t="s">
        <v>16</v>
      </c>
      <c r="M94" s="2" t="s">
        <v>19</v>
      </c>
      <c r="N94" s="2">
        <v>32.6</v>
      </c>
      <c r="O94" s="2" t="s">
        <v>15</v>
      </c>
      <c r="P94" s="2">
        <v>1</v>
      </c>
      <c r="Q94" s="2">
        <v>8</v>
      </c>
      <c r="R94" s="2">
        <v>1</v>
      </c>
      <c r="S94" s="2">
        <v>14</v>
      </c>
    </row>
    <row r="95" spans="1:19">
      <c r="A95" s="2" t="s">
        <v>119</v>
      </c>
      <c r="B95" s="2">
        <v>2</v>
      </c>
      <c r="C95" s="2" t="s">
        <v>281</v>
      </c>
      <c r="D95" s="6">
        <v>2</v>
      </c>
      <c r="E95" s="6">
        <v>65</v>
      </c>
      <c r="F95" s="6">
        <f>D95*E95/100</f>
        <v>1.3</v>
      </c>
      <c r="G95" s="6">
        <v>1</v>
      </c>
      <c r="H95" s="6">
        <v>70</v>
      </c>
      <c r="I95" s="6">
        <f>G95*H95/100</f>
        <v>0.7</v>
      </c>
      <c r="J95" s="6">
        <f>2.182*I95-2.204*F95</f>
        <v>-1.3378000000000003</v>
      </c>
      <c r="K95" s="2">
        <v>0</v>
      </c>
      <c r="L95" s="2" t="s">
        <v>16</v>
      </c>
      <c r="M95" s="2" t="s">
        <v>22</v>
      </c>
      <c r="N95" s="2">
        <v>5.4</v>
      </c>
      <c r="O95" s="2" t="s">
        <v>17</v>
      </c>
      <c r="P95" s="2">
        <v>1</v>
      </c>
      <c r="Q95" s="2">
        <v>11</v>
      </c>
      <c r="R95" s="2">
        <v>1</v>
      </c>
      <c r="S95" s="2">
        <v>15</v>
      </c>
    </row>
    <row r="96" spans="1:19">
      <c r="A96" s="2" t="s">
        <v>121</v>
      </c>
      <c r="B96" s="2">
        <v>2</v>
      </c>
      <c r="C96" s="2" t="s">
        <v>281</v>
      </c>
      <c r="D96" s="6">
        <v>2</v>
      </c>
      <c r="E96" s="6">
        <v>75</v>
      </c>
      <c r="F96" s="6">
        <f>D96*E96/100</f>
        <v>1.5</v>
      </c>
      <c r="G96" s="6">
        <v>2</v>
      </c>
      <c r="H96" s="6">
        <v>45</v>
      </c>
      <c r="I96" s="6">
        <f>G96*H96/100</f>
        <v>0.9</v>
      </c>
      <c r="J96" s="6">
        <f>2.182*I96-2.204*F96</f>
        <v>-1.3422000000000001</v>
      </c>
      <c r="K96" s="2">
        <v>5</v>
      </c>
      <c r="L96" s="2" t="s">
        <v>16</v>
      </c>
      <c r="M96" s="2" t="s">
        <v>22</v>
      </c>
      <c r="N96" s="2">
        <v>7.5</v>
      </c>
      <c r="O96" s="2" t="s">
        <v>15</v>
      </c>
      <c r="P96" s="2">
        <v>1</v>
      </c>
      <c r="Q96" s="2">
        <v>6</v>
      </c>
      <c r="R96" s="2">
        <v>0</v>
      </c>
      <c r="S96" s="2">
        <v>14</v>
      </c>
    </row>
    <row r="97" spans="1:19">
      <c r="A97" s="2" t="s">
        <v>124</v>
      </c>
      <c r="B97" s="2">
        <v>1</v>
      </c>
      <c r="C97" s="2" t="s">
        <v>281</v>
      </c>
      <c r="D97" s="6">
        <v>3</v>
      </c>
      <c r="E97" s="6">
        <v>85</v>
      </c>
      <c r="F97" s="6">
        <f>D97*E97/100</f>
        <v>2.5499999999999998</v>
      </c>
      <c r="G97" s="6">
        <v>3</v>
      </c>
      <c r="H97" s="6">
        <v>65</v>
      </c>
      <c r="I97" s="6">
        <f>G97*H97/100</f>
        <v>1.95</v>
      </c>
      <c r="J97" s="6">
        <f>2.182*I97-2.204*F97</f>
        <v>-1.3652999999999995</v>
      </c>
      <c r="K97" s="2">
        <v>1</v>
      </c>
      <c r="L97" s="2" t="s">
        <v>16</v>
      </c>
      <c r="M97" s="2" t="s">
        <v>26</v>
      </c>
      <c r="N97" s="2">
        <v>3.7</v>
      </c>
      <c r="O97" s="2" t="s">
        <v>15</v>
      </c>
      <c r="P97" s="2">
        <v>1</v>
      </c>
      <c r="Q97" s="2">
        <v>6</v>
      </c>
      <c r="R97" s="2"/>
      <c r="S97" s="3"/>
    </row>
    <row r="98" spans="1:19">
      <c r="A98" s="2" t="s">
        <v>165</v>
      </c>
      <c r="B98" s="2">
        <v>1</v>
      </c>
      <c r="C98" s="2" t="s">
        <v>281</v>
      </c>
      <c r="D98" s="6">
        <v>3</v>
      </c>
      <c r="E98" s="6">
        <v>35</v>
      </c>
      <c r="F98" s="6">
        <f>D98*E98/100</f>
        <v>1.05</v>
      </c>
      <c r="G98" s="6">
        <v>0</v>
      </c>
      <c r="H98" s="6">
        <v>95</v>
      </c>
      <c r="I98" s="6">
        <f>G98*H98/100</f>
        <v>0</v>
      </c>
      <c r="J98" s="6">
        <f>2.182*I98-2.204*F98</f>
        <v>-2.3142000000000005</v>
      </c>
      <c r="K98" s="2">
        <v>4</v>
      </c>
      <c r="L98" s="2" t="s">
        <v>16</v>
      </c>
      <c r="M98" s="2" t="s">
        <v>19</v>
      </c>
      <c r="N98" s="2">
        <v>16.899999999999999</v>
      </c>
      <c r="O98" s="2" t="s">
        <v>15</v>
      </c>
      <c r="P98" s="2">
        <v>1</v>
      </c>
      <c r="Q98" s="2">
        <v>7</v>
      </c>
      <c r="R98" s="2">
        <v>1</v>
      </c>
      <c r="S98" s="2">
        <v>13</v>
      </c>
    </row>
    <row r="99" spans="1:19">
      <c r="A99" s="2" t="s">
        <v>215</v>
      </c>
      <c r="B99" s="2">
        <v>2</v>
      </c>
      <c r="C99" s="2" t="s">
        <v>281</v>
      </c>
      <c r="D99" s="6">
        <v>3</v>
      </c>
      <c r="E99" s="6">
        <v>75</v>
      </c>
      <c r="F99" s="6">
        <f>D99*E99/100</f>
        <v>2.25</v>
      </c>
      <c r="G99" s="6">
        <v>1</v>
      </c>
      <c r="H99" s="6">
        <v>65</v>
      </c>
      <c r="I99" s="6">
        <f>G99*H99/100</f>
        <v>0.65</v>
      </c>
      <c r="J99" s="6">
        <f>2.182*I99-2.204*F99</f>
        <v>-3.5407000000000002</v>
      </c>
      <c r="K99" s="2">
        <v>1</v>
      </c>
      <c r="L99" s="2" t="s">
        <v>16</v>
      </c>
      <c r="M99" s="2" t="s">
        <v>18</v>
      </c>
      <c r="N99" s="2">
        <v>31.5</v>
      </c>
      <c r="O99" s="2" t="s">
        <v>15</v>
      </c>
      <c r="P99" s="3">
        <v>0</v>
      </c>
      <c r="Q99" s="2">
        <v>23</v>
      </c>
      <c r="R99" s="2">
        <v>0</v>
      </c>
      <c r="S99" s="2">
        <v>23</v>
      </c>
    </row>
    <row r="100" spans="1:19">
      <c r="A100" s="2" t="s">
        <v>227</v>
      </c>
      <c r="B100" s="2">
        <v>1</v>
      </c>
      <c r="C100" s="2" t="s">
        <v>281</v>
      </c>
      <c r="D100" s="6">
        <v>3</v>
      </c>
      <c r="E100" s="6">
        <v>75</v>
      </c>
      <c r="F100" s="6">
        <f>D100*E100/100</f>
        <v>2.25</v>
      </c>
      <c r="G100" s="6">
        <v>1</v>
      </c>
      <c r="H100" s="6">
        <v>55</v>
      </c>
      <c r="I100" s="6">
        <f>G100*H100/100</f>
        <v>0.55000000000000004</v>
      </c>
      <c r="J100" s="6">
        <f>2.182*I100-2.204*F100</f>
        <v>-3.7589000000000006</v>
      </c>
      <c r="K100" s="2">
        <v>0</v>
      </c>
      <c r="L100" s="2" t="s">
        <v>16</v>
      </c>
      <c r="M100" s="2" t="s">
        <v>19</v>
      </c>
      <c r="N100" s="2">
        <v>21.8</v>
      </c>
      <c r="O100" s="2" t="s">
        <v>15</v>
      </c>
      <c r="P100" s="2">
        <v>1</v>
      </c>
      <c r="Q100" s="2">
        <v>34</v>
      </c>
      <c r="R100" s="2">
        <v>1</v>
      </c>
      <c r="S100" s="2">
        <v>38</v>
      </c>
    </row>
    <row r="101" spans="1:19">
      <c r="A101" s="2" t="s">
        <v>42</v>
      </c>
      <c r="B101" s="2">
        <v>1</v>
      </c>
      <c r="C101" s="2" t="s">
        <v>281</v>
      </c>
      <c r="D101" s="6">
        <v>1</v>
      </c>
      <c r="E101" s="6">
        <v>35</v>
      </c>
      <c r="F101" s="6">
        <f>D101*E101/100</f>
        <v>0.35</v>
      </c>
      <c r="G101" s="6">
        <v>2</v>
      </c>
      <c r="H101" s="6">
        <v>65</v>
      </c>
      <c r="I101" s="6">
        <f>G101*H101/100</f>
        <v>1.3</v>
      </c>
      <c r="J101" s="6">
        <f>2.182*I101-2.204*F101</f>
        <v>2.0652000000000004</v>
      </c>
      <c r="K101" s="2">
        <v>0</v>
      </c>
      <c r="L101" s="2" t="s">
        <v>16</v>
      </c>
      <c r="M101" s="2" t="s">
        <v>21</v>
      </c>
      <c r="N101" s="2">
        <v>35.799999999999997</v>
      </c>
      <c r="O101" s="2" t="s">
        <v>15</v>
      </c>
      <c r="P101" s="3">
        <v>0</v>
      </c>
      <c r="Q101" s="2">
        <v>10</v>
      </c>
      <c r="R101" s="2">
        <v>0</v>
      </c>
      <c r="S101" s="2">
        <v>10</v>
      </c>
    </row>
    <row r="102" spans="1:19">
      <c r="A102" s="2" t="s">
        <v>76</v>
      </c>
      <c r="B102" s="2">
        <v>2</v>
      </c>
      <c r="C102" s="2" t="s">
        <v>281</v>
      </c>
      <c r="D102" s="6">
        <v>1</v>
      </c>
      <c r="E102" s="6">
        <v>20</v>
      </c>
      <c r="F102" s="6">
        <f>D102*E102/100</f>
        <v>0.2</v>
      </c>
      <c r="G102" s="6">
        <v>1</v>
      </c>
      <c r="H102" s="6">
        <v>15</v>
      </c>
      <c r="I102" s="6">
        <f>G102*H102/100</f>
        <v>0.15</v>
      </c>
      <c r="J102" s="6">
        <f>2.182*I102-2.204*F102</f>
        <v>-0.1135000000000001</v>
      </c>
      <c r="K102" s="2">
        <v>2</v>
      </c>
      <c r="L102" s="2" t="s">
        <v>16</v>
      </c>
      <c r="M102" s="2" t="s">
        <v>22</v>
      </c>
      <c r="N102" s="2">
        <v>16.3</v>
      </c>
      <c r="O102" s="2" t="s">
        <v>15</v>
      </c>
      <c r="P102" s="2">
        <v>1</v>
      </c>
      <c r="Q102" s="2">
        <v>1</v>
      </c>
      <c r="R102" s="2"/>
      <c r="S102" s="2"/>
    </row>
    <row r="103" spans="1:19">
      <c r="A103" s="2" t="s">
        <v>78</v>
      </c>
      <c r="B103" s="2">
        <v>2</v>
      </c>
      <c r="C103" s="2" t="s">
        <v>281</v>
      </c>
      <c r="D103" s="6">
        <v>3</v>
      </c>
      <c r="E103" s="6">
        <v>45</v>
      </c>
      <c r="F103" s="6">
        <f>D103*E103/100</f>
        <v>1.35</v>
      </c>
      <c r="G103" s="6">
        <v>2</v>
      </c>
      <c r="H103" s="6">
        <v>65</v>
      </c>
      <c r="I103" s="6">
        <f>G103*H103/100</f>
        <v>1.3</v>
      </c>
      <c r="J103" s="6">
        <f>2.182*I103-2.204*F103</f>
        <v>-0.13880000000000026</v>
      </c>
      <c r="K103" s="2">
        <v>1</v>
      </c>
      <c r="L103" s="2" t="s">
        <v>16</v>
      </c>
      <c r="M103" s="2" t="s">
        <v>22</v>
      </c>
      <c r="N103" s="2">
        <v>23.1</v>
      </c>
      <c r="O103" s="2" t="s">
        <v>15</v>
      </c>
      <c r="P103" s="2">
        <v>1</v>
      </c>
      <c r="Q103" s="2">
        <v>11</v>
      </c>
      <c r="R103" s="2"/>
      <c r="S103" s="3"/>
    </row>
    <row r="104" spans="1:19">
      <c r="A104" s="2" t="s">
        <v>122</v>
      </c>
      <c r="B104" s="2">
        <v>2</v>
      </c>
      <c r="C104" s="2" t="s">
        <v>281</v>
      </c>
      <c r="D104" s="6">
        <v>2</v>
      </c>
      <c r="E104" s="6">
        <v>95</v>
      </c>
      <c r="F104" s="6">
        <f>D104*E104/100</f>
        <v>1.9</v>
      </c>
      <c r="G104" s="6">
        <v>2</v>
      </c>
      <c r="H104" s="6">
        <v>65</v>
      </c>
      <c r="I104" s="6">
        <f>G104*H104/100</f>
        <v>1.3</v>
      </c>
      <c r="J104" s="6">
        <f>2.182*I104-2.204*F104</f>
        <v>-1.3509999999999995</v>
      </c>
      <c r="K104" s="2">
        <v>0</v>
      </c>
      <c r="L104" s="2" t="s">
        <v>16</v>
      </c>
      <c r="M104" s="2" t="s">
        <v>19</v>
      </c>
      <c r="N104" s="2">
        <v>23.1</v>
      </c>
      <c r="O104" s="2" t="s">
        <v>17</v>
      </c>
      <c r="P104" s="2">
        <v>1</v>
      </c>
      <c r="Q104" s="2">
        <v>12</v>
      </c>
      <c r="R104" s="2">
        <v>0</v>
      </c>
      <c r="S104" s="2">
        <v>46</v>
      </c>
    </row>
    <row r="105" spans="1:19">
      <c r="A105" s="2" t="s">
        <v>126</v>
      </c>
      <c r="B105" s="2">
        <v>1</v>
      </c>
      <c r="C105" s="2" t="s">
        <v>281</v>
      </c>
      <c r="D105" s="6">
        <v>3</v>
      </c>
      <c r="E105" s="6">
        <v>95</v>
      </c>
      <c r="F105" s="6">
        <f>D105*E105/100</f>
        <v>2.85</v>
      </c>
      <c r="G105" s="6">
        <v>3</v>
      </c>
      <c r="H105" s="6">
        <v>75</v>
      </c>
      <c r="I105" s="6">
        <f>G105*H105/100</f>
        <v>2.25</v>
      </c>
      <c r="J105" s="6">
        <f>2.182*I105-2.204*F105</f>
        <v>-1.371900000000001</v>
      </c>
      <c r="K105" s="2">
        <v>1</v>
      </c>
      <c r="L105" s="2" t="s">
        <v>16</v>
      </c>
      <c r="M105" s="2" t="s">
        <v>18</v>
      </c>
      <c r="N105" s="2">
        <v>6</v>
      </c>
      <c r="O105" s="2" t="s">
        <v>15</v>
      </c>
      <c r="P105" s="2">
        <v>1</v>
      </c>
      <c r="Q105" s="2">
        <v>15</v>
      </c>
      <c r="R105" s="2">
        <v>0</v>
      </c>
      <c r="S105" s="2">
        <v>46</v>
      </c>
    </row>
    <row r="106" spans="1:19">
      <c r="A106" s="2" t="s">
        <v>137</v>
      </c>
      <c r="B106" s="2">
        <v>1</v>
      </c>
      <c r="C106" s="2" t="s">
        <v>281</v>
      </c>
      <c r="D106" s="6">
        <v>3</v>
      </c>
      <c r="E106" s="6">
        <v>80</v>
      </c>
      <c r="F106" s="6">
        <f>D106*E106/100</f>
        <v>2.4</v>
      </c>
      <c r="G106" s="6">
        <v>3</v>
      </c>
      <c r="H106" s="6">
        <v>55</v>
      </c>
      <c r="I106" s="6">
        <f>G106*H106/100</f>
        <v>1.65</v>
      </c>
      <c r="J106" s="6">
        <f>2.182*I106-2.204*F106</f>
        <v>-1.6893000000000002</v>
      </c>
      <c r="K106" s="2">
        <v>1</v>
      </c>
      <c r="L106" s="2" t="s">
        <v>16</v>
      </c>
      <c r="M106" s="2" t="s">
        <v>21</v>
      </c>
      <c r="N106" s="2">
        <v>11.8</v>
      </c>
      <c r="O106" s="2" t="s">
        <v>17</v>
      </c>
      <c r="P106" s="3">
        <v>0</v>
      </c>
      <c r="Q106" s="2">
        <v>16</v>
      </c>
      <c r="R106" s="2">
        <v>0</v>
      </c>
      <c r="S106" s="2">
        <v>16</v>
      </c>
    </row>
    <row r="107" spans="1:19">
      <c r="A107" s="2" t="s">
        <v>153</v>
      </c>
      <c r="B107" s="2">
        <v>1</v>
      </c>
      <c r="C107" s="2" t="s">
        <v>281</v>
      </c>
      <c r="D107" s="6">
        <v>2</v>
      </c>
      <c r="E107" s="6">
        <v>80</v>
      </c>
      <c r="F107" s="6">
        <f>D107*E107/100</f>
        <v>1.6</v>
      </c>
      <c r="G107" s="6">
        <v>2</v>
      </c>
      <c r="H107" s="6">
        <v>35</v>
      </c>
      <c r="I107" s="6">
        <f>G107*H107/100</f>
        <v>0.7</v>
      </c>
      <c r="J107" s="6">
        <f>2.182*I107-2.204*F107</f>
        <v>-1.9990000000000008</v>
      </c>
      <c r="K107" s="2">
        <v>0</v>
      </c>
      <c r="L107" s="2" t="s">
        <v>16</v>
      </c>
      <c r="M107" s="2" t="s">
        <v>19</v>
      </c>
      <c r="N107" s="2">
        <v>39.9</v>
      </c>
      <c r="O107" s="2" t="s">
        <v>15</v>
      </c>
      <c r="P107" s="3">
        <v>0</v>
      </c>
      <c r="Q107" s="2">
        <v>34</v>
      </c>
      <c r="R107" s="2">
        <v>0</v>
      </c>
      <c r="S107" s="2">
        <v>34</v>
      </c>
    </row>
    <row r="108" spans="1:19">
      <c r="A108" s="2" t="s">
        <v>192</v>
      </c>
      <c r="B108" s="2">
        <v>2</v>
      </c>
      <c r="C108" s="2" t="s">
        <v>281</v>
      </c>
      <c r="D108" s="6">
        <v>3</v>
      </c>
      <c r="E108" s="6">
        <v>90</v>
      </c>
      <c r="F108" s="6">
        <f>D108*E108/100</f>
        <v>2.7</v>
      </c>
      <c r="G108" s="6">
        <v>2</v>
      </c>
      <c r="H108" s="6">
        <v>70</v>
      </c>
      <c r="I108" s="6">
        <f>G108*H108/100</f>
        <v>1.4</v>
      </c>
      <c r="J108" s="6">
        <f>2.182*I108-2.204*F108</f>
        <v>-2.8960000000000012</v>
      </c>
      <c r="K108" s="2">
        <v>2</v>
      </c>
      <c r="L108" s="2" t="s">
        <v>16</v>
      </c>
      <c r="M108" s="2" t="s">
        <v>21</v>
      </c>
      <c r="N108" s="2">
        <v>13</v>
      </c>
      <c r="O108" s="2" t="s">
        <v>15</v>
      </c>
      <c r="P108" s="3">
        <v>0</v>
      </c>
      <c r="Q108" s="2">
        <v>16</v>
      </c>
      <c r="R108" s="2">
        <v>0</v>
      </c>
      <c r="S108" s="2">
        <v>16</v>
      </c>
    </row>
    <row r="109" spans="1:19">
      <c r="A109" s="2" t="s">
        <v>230</v>
      </c>
      <c r="B109" s="2">
        <v>2</v>
      </c>
      <c r="C109" s="2" t="s">
        <v>281</v>
      </c>
      <c r="D109" s="6">
        <v>3</v>
      </c>
      <c r="E109" s="6">
        <v>80</v>
      </c>
      <c r="F109" s="6">
        <f>D109*E109/100</f>
        <v>2.4</v>
      </c>
      <c r="G109" s="6">
        <v>1</v>
      </c>
      <c r="H109" s="6">
        <v>65</v>
      </c>
      <c r="I109" s="6">
        <f>G109*H109/100</f>
        <v>0.65</v>
      </c>
      <c r="J109" s="6">
        <f>2.182*I109-2.204*F109</f>
        <v>-3.8712999999999997</v>
      </c>
      <c r="K109" s="2">
        <v>2</v>
      </c>
      <c r="L109" s="2" t="s">
        <v>16</v>
      </c>
      <c r="M109" s="2" t="s">
        <v>19</v>
      </c>
      <c r="N109" s="2">
        <v>6.9</v>
      </c>
      <c r="O109" s="2" t="s">
        <v>17</v>
      </c>
      <c r="P109" s="2">
        <v>1</v>
      </c>
      <c r="Q109" s="2">
        <v>7</v>
      </c>
      <c r="R109" s="2">
        <v>1</v>
      </c>
      <c r="S109" s="2">
        <v>13</v>
      </c>
    </row>
    <row r="110" spans="1:19">
      <c r="A110" s="2" t="s">
        <v>239</v>
      </c>
      <c r="B110" s="2">
        <v>2</v>
      </c>
      <c r="C110" s="2" t="s">
        <v>281</v>
      </c>
      <c r="D110" s="6">
        <v>2</v>
      </c>
      <c r="E110" s="6">
        <v>95</v>
      </c>
      <c r="F110" s="6">
        <f>D110*E110/100</f>
        <v>1.9</v>
      </c>
      <c r="G110" s="6">
        <v>0</v>
      </c>
      <c r="H110" s="6">
        <v>95</v>
      </c>
      <c r="I110" s="6">
        <f>G110*H110/100</f>
        <v>0</v>
      </c>
      <c r="J110" s="6">
        <f>2.182*I110-2.204*F110</f>
        <v>-4.1875999999999998</v>
      </c>
      <c r="K110" s="2">
        <v>4</v>
      </c>
      <c r="L110" s="2" t="s">
        <v>16</v>
      </c>
      <c r="M110" s="2" t="s">
        <v>19</v>
      </c>
      <c r="N110" s="2">
        <v>5.0999999999999996</v>
      </c>
      <c r="O110" s="2" t="s">
        <v>17</v>
      </c>
      <c r="P110" s="2">
        <v>1</v>
      </c>
      <c r="Q110" s="2">
        <v>10</v>
      </c>
      <c r="R110" s="2">
        <v>0</v>
      </c>
      <c r="S110" s="2">
        <v>22</v>
      </c>
    </row>
    <row r="111" spans="1:19">
      <c r="A111" s="2" t="s">
        <v>98</v>
      </c>
      <c r="B111" s="2">
        <v>2</v>
      </c>
      <c r="C111" s="2" t="s">
        <v>281</v>
      </c>
      <c r="D111" s="6">
        <v>2</v>
      </c>
      <c r="E111" s="6">
        <v>85</v>
      </c>
      <c r="F111" s="6">
        <f>D111*E111/100</f>
        <v>1.7</v>
      </c>
      <c r="G111" s="6">
        <v>2</v>
      </c>
      <c r="H111" s="6">
        <v>70</v>
      </c>
      <c r="I111" s="6">
        <f>G111*H111/100</f>
        <v>1.4</v>
      </c>
      <c r="J111" s="6">
        <f>2.182*I111-2.204*F111</f>
        <v>-0.69200000000000061</v>
      </c>
      <c r="K111" s="2">
        <v>1</v>
      </c>
      <c r="L111" s="2" t="s">
        <v>16</v>
      </c>
      <c r="M111" s="2" t="s">
        <v>21</v>
      </c>
      <c r="N111" s="2">
        <v>15.3</v>
      </c>
      <c r="O111" s="2" t="s">
        <v>15</v>
      </c>
      <c r="P111" s="3">
        <v>0</v>
      </c>
      <c r="Q111" s="2">
        <v>11</v>
      </c>
      <c r="R111" s="2">
        <v>0</v>
      </c>
      <c r="S111" s="2">
        <v>11</v>
      </c>
    </row>
    <row r="112" spans="1:19">
      <c r="A112" s="2" t="s">
        <v>138</v>
      </c>
      <c r="B112" s="2">
        <v>1</v>
      </c>
      <c r="C112" s="2" t="s">
        <v>281</v>
      </c>
      <c r="D112" s="6">
        <v>3</v>
      </c>
      <c r="E112" s="6">
        <v>85</v>
      </c>
      <c r="F112" s="6">
        <f>D112*E112/100</f>
        <v>2.5499999999999998</v>
      </c>
      <c r="G112" s="6">
        <v>2</v>
      </c>
      <c r="H112" s="6">
        <v>90</v>
      </c>
      <c r="I112" s="6">
        <f>G112*H112/100</f>
        <v>1.8</v>
      </c>
      <c r="J112" s="6">
        <f>2.182*I112-2.204*F112</f>
        <v>-1.6925999999999997</v>
      </c>
      <c r="K112" s="2">
        <v>1</v>
      </c>
      <c r="L112" s="2" t="s">
        <v>16</v>
      </c>
      <c r="M112" s="2" t="s">
        <v>19</v>
      </c>
      <c r="N112" s="2">
        <v>24</v>
      </c>
      <c r="O112" s="2" t="s">
        <v>15</v>
      </c>
      <c r="P112" s="2">
        <v>1</v>
      </c>
      <c r="Q112" s="2">
        <v>5</v>
      </c>
      <c r="R112" s="2">
        <v>1</v>
      </c>
      <c r="S112" s="2">
        <v>9</v>
      </c>
    </row>
    <row r="113" spans="1:20">
      <c r="A113" s="2" t="s">
        <v>140</v>
      </c>
      <c r="B113" s="2">
        <v>2</v>
      </c>
      <c r="C113" s="2" t="s">
        <v>281</v>
      </c>
      <c r="D113" s="6">
        <v>3</v>
      </c>
      <c r="E113" s="6">
        <v>85</v>
      </c>
      <c r="F113" s="6">
        <f>D113*E113/100</f>
        <v>2.5499999999999998</v>
      </c>
      <c r="G113" s="6">
        <v>3</v>
      </c>
      <c r="H113" s="6">
        <v>60</v>
      </c>
      <c r="I113" s="6">
        <f>G113*H113/100</f>
        <v>1.8</v>
      </c>
      <c r="J113" s="6">
        <f>2.182*I113-2.204*F113</f>
        <v>-1.6925999999999997</v>
      </c>
      <c r="K113" s="2">
        <v>1</v>
      </c>
      <c r="L113" s="2" t="s">
        <v>16</v>
      </c>
      <c r="M113" s="2" t="s">
        <v>18</v>
      </c>
      <c r="N113" s="2">
        <v>33</v>
      </c>
      <c r="O113" s="2" t="s">
        <v>15</v>
      </c>
      <c r="P113" s="2">
        <v>1</v>
      </c>
      <c r="Q113" s="2">
        <v>24</v>
      </c>
      <c r="R113" s="2">
        <v>0</v>
      </c>
      <c r="S113" s="2">
        <v>35</v>
      </c>
    </row>
    <row r="114" spans="1:20">
      <c r="A114" s="2" t="s">
        <v>245</v>
      </c>
      <c r="B114" s="2">
        <v>2</v>
      </c>
      <c r="C114" s="2" t="s">
        <v>281</v>
      </c>
      <c r="D114" s="6">
        <v>3</v>
      </c>
      <c r="E114" s="6">
        <v>75</v>
      </c>
      <c r="F114" s="6">
        <f>D114*E114/100</f>
        <v>2.25</v>
      </c>
      <c r="G114" s="6">
        <v>1</v>
      </c>
      <c r="H114" s="6">
        <v>30</v>
      </c>
      <c r="I114" s="6">
        <f>G114*H114/100</f>
        <v>0.3</v>
      </c>
      <c r="J114" s="6">
        <f>2.182*I114-2.204*F114</f>
        <v>-4.3044000000000002</v>
      </c>
      <c r="K114" s="2">
        <v>6</v>
      </c>
      <c r="L114" s="2" t="s">
        <v>16</v>
      </c>
      <c r="M114" s="2" t="s">
        <v>18</v>
      </c>
      <c r="N114" s="2">
        <v>17.7</v>
      </c>
      <c r="O114" s="2" t="s">
        <v>15</v>
      </c>
      <c r="P114" s="2">
        <v>1</v>
      </c>
      <c r="Q114" s="2">
        <v>4</v>
      </c>
      <c r="R114" s="2">
        <v>0</v>
      </c>
      <c r="S114" s="2">
        <v>16</v>
      </c>
    </row>
    <row r="115" spans="1:20">
      <c r="A115" s="2" t="s">
        <v>252</v>
      </c>
      <c r="B115" s="2">
        <v>1</v>
      </c>
      <c r="C115" s="2" t="s">
        <v>281</v>
      </c>
      <c r="D115" s="6">
        <v>3</v>
      </c>
      <c r="E115" s="6">
        <v>90</v>
      </c>
      <c r="F115" s="6">
        <f>D115*E115/100</f>
        <v>2.7</v>
      </c>
      <c r="G115" s="6">
        <v>1</v>
      </c>
      <c r="H115" s="6">
        <v>50</v>
      </c>
      <c r="I115" s="6">
        <f>G115*H115/100</f>
        <v>0.5</v>
      </c>
      <c r="J115" s="6">
        <f>2.182*I115-2.204*F115</f>
        <v>-4.8598000000000008</v>
      </c>
      <c r="K115" s="2">
        <v>1</v>
      </c>
      <c r="L115" s="2" t="s">
        <v>16</v>
      </c>
      <c r="M115" s="2" t="s">
        <v>21</v>
      </c>
      <c r="N115" s="2">
        <v>16.3</v>
      </c>
      <c r="O115" s="2" t="s">
        <v>17</v>
      </c>
      <c r="P115" s="3">
        <v>0</v>
      </c>
      <c r="Q115" s="2">
        <v>14</v>
      </c>
      <c r="R115" s="2">
        <v>0</v>
      </c>
      <c r="S115" s="2">
        <v>14</v>
      </c>
    </row>
    <row r="116" spans="1:20">
      <c r="A116" s="2" t="s">
        <v>34</v>
      </c>
      <c r="B116" s="2">
        <v>2</v>
      </c>
      <c r="C116" s="2" t="s">
        <v>281</v>
      </c>
      <c r="D116" s="6">
        <v>1</v>
      </c>
      <c r="E116" s="6">
        <v>45</v>
      </c>
      <c r="F116" s="6">
        <f>D116*E116/100</f>
        <v>0.45</v>
      </c>
      <c r="G116" s="6">
        <v>3</v>
      </c>
      <c r="H116" s="6">
        <v>80</v>
      </c>
      <c r="I116" s="6">
        <f>G116*H116/100</f>
        <v>2.4</v>
      </c>
      <c r="J116" s="6">
        <f>2.182*I116-2.204*F116</f>
        <v>4.2449999999999992</v>
      </c>
      <c r="K116" s="2">
        <v>3</v>
      </c>
      <c r="L116" s="2" t="s">
        <v>16</v>
      </c>
      <c r="M116" s="2" t="s">
        <v>21</v>
      </c>
      <c r="N116" s="2">
        <v>20.100000000000001</v>
      </c>
      <c r="O116" s="2" t="s">
        <v>15</v>
      </c>
      <c r="P116" s="2"/>
      <c r="Q116" s="2"/>
      <c r="R116" s="2">
        <v>1</v>
      </c>
      <c r="S116" s="2">
        <v>20</v>
      </c>
    </row>
    <row r="117" spans="1:20">
      <c r="A117" s="2" t="s">
        <v>83</v>
      </c>
      <c r="B117" s="2">
        <v>1</v>
      </c>
      <c r="C117" s="2" t="s">
        <v>281</v>
      </c>
      <c r="D117" s="6">
        <v>1</v>
      </c>
      <c r="E117" s="6">
        <v>30</v>
      </c>
      <c r="F117" s="6">
        <f>D117*E117/100</f>
        <v>0.3</v>
      </c>
      <c r="G117" s="6">
        <v>1</v>
      </c>
      <c r="H117" s="6">
        <v>15</v>
      </c>
      <c r="I117" s="6">
        <f>G117*H117/100</f>
        <v>0.15</v>
      </c>
      <c r="J117" s="6">
        <f>2.182*I117-2.204*F117</f>
        <v>-0.33390000000000003</v>
      </c>
      <c r="K117" s="2">
        <v>3</v>
      </c>
      <c r="L117" s="2" t="s">
        <v>16</v>
      </c>
      <c r="M117" s="2" t="s">
        <v>19</v>
      </c>
      <c r="N117" s="2">
        <v>6.1</v>
      </c>
      <c r="O117" s="2" t="s">
        <v>15</v>
      </c>
      <c r="P117" s="2">
        <v>1</v>
      </c>
      <c r="Q117" s="2">
        <v>31</v>
      </c>
      <c r="R117" s="2">
        <v>0</v>
      </c>
      <c r="S117" s="2">
        <v>42</v>
      </c>
    </row>
    <row r="118" spans="1:20">
      <c r="A118" s="2" t="s">
        <v>105</v>
      </c>
      <c r="B118" s="2">
        <v>2</v>
      </c>
      <c r="C118" s="2" t="s">
        <v>281</v>
      </c>
      <c r="D118" s="6">
        <v>2</v>
      </c>
      <c r="E118" s="6">
        <v>60</v>
      </c>
      <c r="F118" s="6">
        <f>D118*E118/100</f>
        <v>1.2</v>
      </c>
      <c r="G118" s="6">
        <v>1</v>
      </c>
      <c r="H118" s="6">
        <v>75</v>
      </c>
      <c r="I118" s="6">
        <f>G118*H118/100</f>
        <v>0.75</v>
      </c>
      <c r="J118" s="6">
        <f>2.182*I118-2.204*F118</f>
        <v>-1.0083000000000002</v>
      </c>
      <c r="K118" s="2">
        <v>2</v>
      </c>
      <c r="L118" s="2" t="s">
        <v>16</v>
      </c>
      <c r="M118" s="2" t="s">
        <v>21</v>
      </c>
      <c r="N118" s="2">
        <v>34.5</v>
      </c>
      <c r="O118" s="2" t="s">
        <v>15</v>
      </c>
      <c r="P118" s="3">
        <v>0</v>
      </c>
      <c r="Q118" s="2">
        <v>10</v>
      </c>
      <c r="R118" s="2">
        <v>0</v>
      </c>
      <c r="S118" s="2">
        <v>10</v>
      </c>
      <c r="T118" s="9"/>
    </row>
    <row r="119" spans="1:20">
      <c r="A119" s="2" t="s">
        <v>144</v>
      </c>
      <c r="B119" s="2">
        <v>1</v>
      </c>
      <c r="C119" s="2" t="s">
        <v>281</v>
      </c>
      <c r="D119" s="6">
        <v>2</v>
      </c>
      <c r="E119" s="6">
        <v>70</v>
      </c>
      <c r="F119" s="6">
        <f>D119*E119/100</f>
        <v>1.4</v>
      </c>
      <c r="G119" s="6">
        <v>2</v>
      </c>
      <c r="H119" s="6">
        <v>30</v>
      </c>
      <c r="I119" s="6">
        <f>G119*H119/100</f>
        <v>0.6</v>
      </c>
      <c r="J119" s="6">
        <f>2.182*I119-2.204*F119</f>
        <v>-1.7764</v>
      </c>
      <c r="K119" s="2">
        <v>2</v>
      </c>
      <c r="L119" s="2" t="s">
        <v>16</v>
      </c>
      <c r="M119" s="2" t="s">
        <v>22</v>
      </c>
      <c r="N119" s="2">
        <v>10.1</v>
      </c>
      <c r="O119" s="2" t="s">
        <v>17</v>
      </c>
      <c r="P119" s="2">
        <v>1</v>
      </c>
      <c r="Q119" s="2">
        <v>2</v>
      </c>
      <c r="R119" s="2"/>
      <c r="S119" s="3"/>
    </row>
    <row r="120" spans="1:20">
      <c r="A120" s="2" t="s">
        <v>159</v>
      </c>
      <c r="B120" s="2">
        <v>1</v>
      </c>
      <c r="C120" s="2" t="s">
        <v>281</v>
      </c>
      <c r="D120" s="6">
        <v>3</v>
      </c>
      <c r="E120" s="6">
        <v>50</v>
      </c>
      <c r="F120" s="6">
        <f>D120*E120/100</f>
        <v>1.5</v>
      </c>
      <c r="G120" s="6">
        <v>1</v>
      </c>
      <c r="H120" s="6">
        <v>55</v>
      </c>
      <c r="I120" s="6">
        <f>G120*H120/100</f>
        <v>0.55000000000000004</v>
      </c>
      <c r="J120" s="6">
        <f>2.182*I120-2.204*F120</f>
        <v>-2.1059000000000001</v>
      </c>
      <c r="K120" s="2">
        <v>1</v>
      </c>
      <c r="L120" s="2" t="s">
        <v>16</v>
      </c>
      <c r="M120" s="2" t="s">
        <v>19</v>
      </c>
      <c r="N120" s="2">
        <v>7.2</v>
      </c>
      <c r="O120" s="2" t="s">
        <v>15</v>
      </c>
      <c r="P120" s="2">
        <v>1</v>
      </c>
      <c r="Q120" s="2">
        <v>20</v>
      </c>
      <c r="R120" s="2">
        <v>0</v>
      </c>
      <c r="S120" s="2">
        <v>41</v>
      </c>
    </row>
    <row r="121" spans="1:20">
      <c r="A121" s="2" t="s">
        <v>166</v>
      </c>
      <c r="B121" s="2">
        <v>1</v>
      </c>
      <c r="C121" s="2" t="s">
        <v>281</v>
      </c>
      <c r="D121" s="6">
        <v>3</v>
      </c>
      <c r="E121" s="6">
        <v>35</v>
      </c>
      <c r="F121" s="6">
        <f>D121*E121/100</f>
        <v>1.05</v>
      </c>
      <c r="G121" s="6">
        <v>0</v>
      </c>
      <c r="H121" s="6">
        <v>95</v>
      </c>
      <c r="I121" s="6">
        <f>G121*H121/100</f>
        <v>0</v>
      </c>
      <c r="J121" s="6">
        <f>2.182*I121-2.204*F121</f>
        <v>-2.3142000000000005</v>
      </c>
      <c r="K121" s="2">
        <v>1</v>
      </c>
      <c r="L121" s="2" t="s">
        <v>16</v>
      </c>
      <c r="M121" s="2" t="s">
        <v>22</v>
      </c>
      <c r="N121" s="2">
        <v>21.3</v>
      </c>
      <c r="O121" s="2" t="s">
        <v>15</v>
      </c>
      <c r="P121" s="2"/>
      <c r="Q121" s="2"/>
      <c r="R121" s="2">
        <v>0</v>
      </c>
      <c r="S121" s="2">
        <v>20</v>
      </c>
    </row>
    <row r="122" spans="1:20">
      <c r="A122" s="2" t="s">
        <v>195</v>
      </c>
      <c r="B122" s="2">
        <v>1</v>
      </c>
      <c r="C122" s="2" t="s">
        <v>281</v>
      </c>
      <c r="D122" s="6">
        <v>2</v>
      </c>
      <c r="E122" s="6">
        <v>75</v>
      </c>
      <c r="F122" s="6">
        <f>D122*E122/100</f>
        <v>1.5</v>
      </c>
      <c r="G122" s="6">
        <v>1</v>
      </c>
      <c r="H122" s="6">
        <v>10</v>
      </c>
      <c r="I122" s="6">
        <f>G122*H122/100</f>
        <v>0.1</v>
      </c>
      <c r="J122" s="6">
        <f>2.182*I122-2.204*F122</f>
        <v>-3.0878000000000001</v>
      </c>
      <c r="K122" s="2">
        <v>1</v>
      </c>
      <c r="L122" s="2" t="s">
        <v>16</v>
      </c>
      <c r="M122" s="2" t="s">
        <v>22</v>
      </c>
      <c r="N122" s="2">
        <v>23.2</v>
      </c>
      <c r="O122" s="2" t="s">
        <v>17</v>
      </c>
      <c r="P122" s="2">
        <v>1</v>
      </c>
      <c r="Q122" s="2">
        <v>4</v>
      </c>
      <c r="R122" s="2">
        <v>1</v>
      </c>
      <c r="S122" s="2">
        <v>9</v>
      </c>
    </row>
    <row r="123" spans="1:20">
      <c r="A123" s="2" t="s">
        <v>205</v>
      </c>
      <c r="B123" s="2">
        <v>2</v>
      </c>
      <c r="C123" s="2" t="s">
        <v>281</v>
      </c>
      <c r="D123" s="6">
        <v>2</v>
      </c>
      <c r="E123" s="6">
        <v>85</v>
      </c>
      <c r="F123" s="6">
        <f>D123*E123/100</f>
        <v>1.7</v>
      </c>
      <c r="G123" s="6">
        <v>2</v>
      </c>
      <c r="H123" s="6">
        <v>10</v>
      </c>
      <c r="I123" s="6">
        <f>G123*H123/100</f>
        <v>0.2</v>
      </c>
      <c r="J123" s="6">
        <f>2.182*I123-2.204*F123</f>
        <v>-3.3104000000000005</v>
      </c>
      <c r="K123" s="2">
        <v>2</v>
      </c>
      <c r="L123" s="2" t="s">
        <v>16</v>
      </c>
      <c r="M123" s="2" t="s">
        <v>19</v>
      </c>
      <c r="N123" s="2">
        <v>17.3</v>
      </c>
      <c r="O123" s="2" t="s">
        <v>15</v>
      </c>
      <c r="P123" s="2">
        <v>1</v>
      </c>
      <c r="Q123" s="2">
        <v>7</v>
      </c>
      <c r="R123" s="2">
        <v>1</v>
      </c>
      <c r="S123" s="2">
        <v>19</v>
      </c>
    </row>
    <row r="124" spans="1:20">
      <c r="A124" s="2" t="s">
        <v>67</v>
      </c>
      <c r="B124" s="2">
        <v>2</v>
      </c>
      <c r="C124" s="2" t="s">
        <v>280</v>
      </c>
      <c r="D124" s="6">
        <v>3</v>
      </c>
      <c r="E124" s="6">
        <v>90</v>
      </c>
      <c r="F124" s="6">
        <f>D124*E124/100</f>
        <v>2.7</v>
      </c>
      <c r="G124" s="6">
        <v>3</v>
      </c>
      <c r="H124" s="6">
        <v>95</v>
      </c>
      <c r="I124" s="6">
        <f>G124*H124/100</f>
        <v>2.85</v>
      </c>
      <c r="J124" s="6">
        <f>2.182*I124-2.204*F124</f>
        <v>0.26789999999999914</v>
      </c>
      <c r="K124" s="2">
        <v>1</v>
      </c>
      <c r="L124" s="2" t="s">
        <v>16</v>
      </c>
      <c r="M124" s="2" t="s">
        <v>21</v>
      </c>
      <c r="N124" s="2">
        <v>19.899999999999999</v>
      </c>
      <c r="O124" s="2" t="s">
        <v>15</v>
      </c>
      <c r="P124" s="2">
        <v>1</v>
      </c>
      <c r="Q124" s="2">
        <v>21</v>
      </c>
      <c r="R124" s="2">
        <v>0</v>
      </c>
      <c r="S124" s="2">
        <v>40</v>
      </c>
    </row>
    <row r="125" spans="1:20">
      <c r="A125" s="2" t="s">
        <v>79</v>
      </c>
      <c r="B125" s="2">
        <v>1</v>
      </c>
      <c r="C125" s="2" t="s">
        <v>280</v>
      </c>
      <c r="D125" s="6">
        <v>1</v>
      </c>
      <c r="E125" s="6">
        <v>50</v>
      </c>
      <c r="F125" s="6">
        <f>D125*E125/100</f>
        <v>0.5</v>
      </c>
      <c r="G125" s="6">
        <v>1</v>
      </c>
      <c r="H125" s="6">
        <v>40</v>
      </c>
      <c r="I125" s="6">
        <f>G125*H125/100</f>
        <v>0.4</v>
      </c>
      <c r="J125" s="6">
        <f>2.182*I125-2.204*F125</f>
        <v>-0.22920000000000007</v>
      </c>
      <c r="K125" s="2">
        <v>1</v>
      </c>
      <c r="L125" s="2" t="s">
        <v>16</v>
      </c>
      <c r="M125" s="2" t="s">
        <v>21</v>
      </c>
      <c r="N125" s="8">
        <v>8</v>
      </c>
      <c r="O125" s="2" t="s">
        <v>17</v>
      </c>
      <c r="P125" s="3">
        <v>0</v>
      </c>
      <c r="Q125" s="2">
        <v>41</v>
      </c>
      <c r="R125" s="2">
        <v>0</v>
      </c>
      <c r="S125" s="2">
        <v>41</v>
      </c>
    </row>
    <row r="126" spans="1:20">
      <c r="A126" s="2" t="s">
        <v>95</v>
      </c>
      <c r="B126" s="2">
        <v>1</v>
      </c>
      <c r="C126" s="2" t="s">
        <v>280</v>
      </c>
      <c r="D126" s="6">
        <v>2</v>
      </c>
      <c r="E126" s="6">
        <v>65</v>
      </c>
      <c r="F126" s="6">
        <f>D126*E126/100</f>
        <v>1.3</v>
      </c>
      <c r="G126" s="6">
        <v>2</v>
      </c>
      <c r="H126" s="6">
        <v>55</v>
      </c>
      <c r="I126" s="6">
        <f>G126*H126/100</f>
        <v>1.1000000000000001</v>
      </c>
      <c r="J126" s="6">
        <f>2.182*I126-2.204*F126</f>
        <v>-0.46499999999999986</v>
      </c>
      <c r="K126" s="2">
        <v>3</v>
      </c>
      <c r="L126" s="2" t="s">
        <v>16</v>
      </c>
      <c r="M126" s="2" t="s">
        <v>21</v>
      </c>
      <c r="N126" s="2">
        <v>14.5</v>
      </c>
      <c r="O126" s="2" t="s">
        <v>15</v>
      </c>
      <c r="P126" s="2">
        <v>1</v>
      </c>
      <c r="Q126" s="2">
        <v>9</v>
      </c>
      <c r="R126" s="2">
        <v>0</v>
      </c>
      <c r="S126" s="2">
        <v>23</v>
      </c>
    </row>
    <row r="127" spans="1:20" s="10" customFormat="1">
      <c r="A127" s="2" t="s">
        <v>111</v>
      </c>
      <c r="B127" s="2">
        <v>1</v>
      </c>
      <c r="C127" s="2" t="s">
        <v>280</v>
      </c>
      <c r="D127" s="6">
        <v>1</v>
      </c>
      <c r="E127" s="6">
        <v>85</v>
      </c>
      <c r="F127" s="6">
        <f>D127*E127/100</f>
        <v>0.85</v>
      </c>
      <c r="G127" s="6">
        <v>1</v>
      </c>
      <c r="H127" s="6">
        <v>35</v>
      </c>
      <c r="I127" s="6">
        <f>G127*H127/100</f>
        <v>0.35</v>
      </c>
      <c r="J127" s="6">
        <f>2.182*I127-2.204*F127</f>
        <v>-1.1097000000000001</v>
      </c>
      <c r="K127" s="2">
        <v>3</v>
      </c>
      <c r="L127" s="2" t="s">
        <v>16</v>
      </c>
      <c r="M127" s="2" t="s">
        <v>22</v>
      </c>
      <c r="N127" s="2">
        <v>12.5</v>
      </c>
      <c r="O127" s="2" t="s">
        <v>15</v>
      </c>
      <c r="P127" s="2"/>
      <c r="Q127" s="2"/>
      <c r="R127" s="2">
        <v>1</v>
      </c>
      <c r="S127" s="2">
        <v>3</v>
      </c>
      <c r="T127"/>
    </row>
    <row r="128" spans="1:20">
      <c r="A128" s="2" t="s">
        <v>130</v>
      </c>
      <c r="B128" s="2">
        <v>1</v>
      </c>
      <c r="C128" s="2" t="s">
        <v>280</v>
      </c>
      <c r="D128" s="6">
        <v>1</v>
      </c>
      <c r="E128" s="6">
        <v>85</v>
      </c>
      <c r="F128" s="6">
        <f>D128*E128/100</f>
        <v>0.85</v>
      </c>
      <c r="G128" s="6">
        <v>1</v>
      </c>
      <c r="H128" s="6">
        <v>15</v>
      </c>
      <c r="I128" s="6">
        <f>G128*H128/100</f>
        <v>0.15</v>
      </c>
      <c r="J128" s="6">
        <f>2.182*I128-2.204*F128</f>
        <v>-1.5461000000000003</v>
      </c>
      <c r="K128" s="2">
        <v>0</v>
      </c>
      <c r="L128" s="2" t="s">
        <v>16</v>
      </c>
      <c r="M128" s="2" t="s">
        <v>22</v>
      </c>
      <c r="N128" s="2">
        <v>18.5</v>
      </c>
      <c r="O128" s="2" t="s">
        <v>15</v>
      </c>
      <c r="P128" s="2">
        <v>1</v>
      </c>
      <c r="Q128" s="2">
        <v>3</v>
      </c>
      <c r="R128" s="2">
        <v>1</v>
      </c>
      <c r="S128" s="2">
        <v>6</v>
      </c>
    </row>
    <row r="129" spans="1:19">
      <c r="A129" s="2" t="s">
        <v>145</v>
      </c>
      <c r="B129" s="2">
        <v>2</v>
      </c>
      <c r="C129" s="2" t="s">
        <v>280</v>
      </c>
      <c r="D129" s="6">
        <v>2</v>
      </c>
      <c r="E129" s="6">
        <v>75</v>
      </c>
      <c r="F129" s="6">
        <f>D129*E129/100</f>
        <v>1.5</v>
      </c>
      <c r="G129" s="6">
        <v>1</v>
      </c>
      <c r="H129" s="6">
        <v>70</v>
      </c>
      <c r="I129" s="6">
        <f>G129*H129/100</f>
        <v>0.7</v>
      </c>
      <c r="J129" s="6">
        <f>2.182*I129-2.204*F129</f>
        <v>-1.7786000000000002</v>
      </c>
      <c r="K129" s="2">
        <v>4</v>
      </c>
      <c r="L129" s="2" t="s">
        <v>16</v>
      </c>
      <c r="M129" s="2" t="s">
        <v>22</v>
      </c>
      <c r="N129" s="2">
        <v>13.8</v>
      </c>
      <c r="O129" s="2" t="s">
        <v>17</v>
      </c>
      <c r="P129" s="2"/>
      <c r="Q129" s="2"/>
      <c r="R129" s="2">
        <v>1</v>
      </c>
      <c r="S129" s="2">
        <v>20</v>
      </c>
    </row>
    <row r="130" spans="1:19">
      <c r="A130" s="2" t="s">
        <v>173</v>
      </c>
      <c r="B130" s="2">
        <v>2</v>
      </c>
      <c r="C130" s="2" t="s">
        <v>280</v>
      </c>
      <c r="D130" s="6">
        <v>2</v>
      </c>
      <c r="E130" s="6">
        <v>65</v>
      </c>
      <c r="F130" s="6">
        <f>D130*E130/100</f>
        <v>1.3</v>
      </c>
      <c r="G130" s="6">
        <v>1</v>
      </c>
      <c r="H130" s="6">
        <v>20</v>
      </c>
      <c r="I130" s="6">
        <f>G130*H130/100</f>
        <v>0.2</v>
      </c>
      <c r="J130" s="6">
        <f>2.182*I130-2.204*F130</f>
        <v>-2.4288000000000003</v>
      </c>
      <c r="K130" s="2">
        <v>4</v>
      </c>
      <c r="L130" s="2" t="s">
        <v>16</v>
      </c>
      <c r="M130" s="2" t="s">
        <v>22</v>
      </c>
      <c r="N130" s="2">
        <v>9.1</v>
      </c>
      <c r="O130" s="2" t="s">
        <v>15</v>
      </c>
      <c r="P130" s="2">
        <v>1</v>
      </c>
      <c r="Q130" s="2">
        <v>12</v>
      </c>
      <c r="R130" s="2"/>
      <c r="S130" s="3"/>
    </row>
    <row r="131" spans="1:19">
      <c r="A131" s="2" t="s">
        <v>178</v>
      </c>
      <c r="B131" s="2">
        <v>2</v>
      </c>
      <c r="C131" s="2" t="s">
        <v>280</v>
      </c>
      <c r="D131" s="6">
        <v>3</v>
      </c>
      <c r="E131" s="6">
        <v>95</v>
      </c>
      <c r="F131" s="6">
        <f>D131*E131/100</f>
        <v>2.85</v>
      </c>
      <c r="G131" s="6">
        <v>2</v>
      </c>
      <c r="H131" s="6">
        <v>85</v>
      </c>
      <c r="I131" s="6">
        <f>G131*H131/100</f>
        <v>1.7</v>
      </c>
      <c r="J131" s="6">
        <f>2.182*I131-2.204*F131</f>
        <v>-2.572000000000001</v>
      </c>
      <c r="K131" s="2">
        <v>2</v>
      </c>
      <c r="L131" s="2" t="s">
        <v>16</v>
      </c>
      <c r="M131" s="2" t="s">
        <v>19</v>
      </c>
      <c r="N131" s="2">
        <v>24.3</v>
      </c>
      <c r="O131" s="2" t="s">
        <v>15</v>
      </c>
      <c r="P131" s="2">
        <v>1</v>
      </c>
      <c r="Q131" s="2">
        <v>8</v>
      </c>
      <c r="R131" s="2">
        <v>1</v>
      </c>
      <c r="S131" s="2">
        <v>31</v>
      </c>
    </row>
    <row r="132" spans="1:19">
      <c r="A132" s="2" t="s">
        <v>240</v>
      </c>
      <c r="B132" s="2">
        <v>1</v>
      </c>
      <c r="C132" s="2" t="s">
        <v>280</v>
      </c>
      <c r="D132" s="6">
        <v>3</v>
      </c>
      <c r="E132" s="6">
        <v>90</v>
      </c>
      <c r="F132" s="6">
        <f>D132*E132/100</f>
        <v>2.7</v>
      </c>
      <c r="G132" s="6">
        <v>2</v>
      </c>
      <c r="H132" s="6">
        <v>40</v>
      </c>
      <c r="I132" s="6">
        <f>G132*H132/100</f>
        <v>0.8</v>
      </c>
      <c r="J132" s="6">
        <f>2.182*I132-2.204*F132</f>
        <v>-4.2052000000000014</v>
      </c>
      <c r="K132" s="2">
        <v>1</v>
      </c>
      <c r="L132" s="2" t="s">
        <v>16</v>
      </c>
      <c r="M132" s="2" t="s">
        <v>19</v>
      </c>
      <c r="N132" s="2">
        <v>15.5</v>
      </c>
      <c r="O132" s="2" t="s">
        <v>17</v>
      </c>
      <c r="P132" s="2">
        <v>1</v>
      </c>
      <c r="Q132" s="2">
        <v>9</v>
      </c>
      <c r="R132" s="2">
        <v>0</v>
      </c>
      <c r="S132" s="2">
        <v>22</v>
      </c>
    </row>
    <row r="133" spans="1:19">
      <c r="A133" s="2" t="s">
        <v>51</v>
      </c>
      <c r="B133" s="2">
        <v>1</v>
      </c>
      <c r="C133" s="2" t="s">
        <v>280</v>
      </c>
      <c r="D133" s="6">
        <v>2</v>
      </c>
      <c r="E133" s="6">
        <v>55</v>
      </c>
      <c r="F133" s="6">
        <f>D133*E133/100</f>
        <v>1.1000000000000001</v>
      </c>
      <c r="G133" s="6">
        <v>3</v>
      </c>
      <c r="H133" s="6">
        <v>60</v>
      </c>
      <c r="I133" s="6">
        <f>G133*H133/100</f>
        <v>1.8</v>
      </c>
      <c r="J133" s="6">
        <f>2.182*I133-2.204*F133</f>
        <v>1.5031999999999996</v>
      </c>
      <c r="K133" s="2">
        <v>2</v>
      </c>
      <c r="L133" s="2" t="s">
        <v>16</v>
      </c>
      <c r="M133" s="2" t="s">
        <v>19</v>
      </c>
      <c r="N133" s="2">
        <v>8.1</v>
      </c>
      <c r="O133" s="2" t="s">
        <v>17</v>
      </c>
      <c r="P133" s="2">
        <v>1</v>
      </c>
      <c r="Q133" s="2">
        <v>2</v>
      </c>
      <c r="R133" s="2">
        <v>1</v>
      </c>
      <c r="S133" s="2">
        <v>4</v>
      </c>
    </row>
    <row r="134" spans="1:19">
      <c r="A134" s="2" t="s">
        <v>136</v>
      </c>
      <c r="B134" s="2">
        <v>1</v>
      </c>
      <c r="C134" s="2" t="s">
        <v>280</v>
      </c>
      <c r="D134" s="6">
        <v>3</v>
      </c>
      <c r="E134" s="6">
        <v>55</v>
      </c>
      <c r="F134" s="6">
        <f>D134*E134/100</f>
        <v>1.65</v>
      </c>
      <c r="G134" s="6">
        <v>2</v>
      </c>
      <c r="H134" s="6">
        <v>45</v>
      </c>
      <c r="I134" s="6">
        <f>G134*H134/100</f>
        <v>0.9</v>
      </c>
      <c r="J134" s="6">
        <f>2.182*I134-2.204*F134</f>
        <v>-1.6728000000000001</v>
      </c>
      <c r="K134" s="2">
        <v>0</v>
      </c>
      <c r="L134" s="2" t="s">
        <v>16</v>
      </c>
      <c r="M134" s="2" t="s">
        <v>18</v>
      </c>
      <c r="N134" s="2">
        <v>29.5</v>
      </c>
      <c r="O134" s="2" t="s">
        <v>17</v>
      </c>
      <c r="P134" s="2">
        <v>1</v>
      </c>
      <c r="Q134" s="2">
        <v>13</v>
      </c>
      <c r="R134" s="2">
        <v>0</v>
      </c>
      <c r="S134" s="2">
        <v>25</v>
      </c>
    </row>
    <row r="135" spans="1:19">
      <c r="A135" s="2" t="s">
        <v>147</v>
      </c>
      <c r="B135" s="2">
        <v>1</v>
      </c>
      <c r="C135" s="2" t="s">
        <v>280</v>
      </c>
      <c r="D135" s="6">
        <v>2</v>
      </c>
      <c r="E135" s="6">
        <v>80</v>
      </c>
      <c r="F135" s="6">
        <f>D135*E135/100</f>
        <v>1.6</v>
      </c>
      <c r="G135" s="6">
        <v>2</v>
      </c>
      <c r="H135" s="6">
        <v>40</v>
      </c>
      <c r="I135" s="6">
        <f>G135*H135/100</f>
        <v>0.8</v>
      </c>
      <c r="J135" s="6">
        <f>2.182*I135-2.204*F135</f>
        <v>-1.7808000000000006</v>
      </c>
      <c r="K135" s="2">
        <v>1</v>
      </c>
      <c r="L135" s="2" t="s">
        <v>16</v>
      </c>
      <c r="M135" s="2" t="s">
        <v>22</v>
      </c>
      <c r="N135" s="2">
        <v>15.2</v>
      </c>
      <c r="O135" s="2"/>
      <c r="P135" s="2">
        <v>1</v>
      </c>
      <c r="Q135" s="2">
        <v>9</v>
      </c>
      <c r="R135" s="2">
        <v>1</v>
      </c>
      <c r="S135" s="2">
        <v>16</v>
      </c>
    </row>
    <row r="136" spans="1:19">
      <c r="A136" s="2" t="s">
        <v>156</v>
      </c>
      <c r="B136" s="2">
        <v>1</v>
      </c>
      <c r="C136" s="2" t="s">
        <v>280</v>
      </c>
      <c r="D136" s="6">
        <v>1</v>
      </c>
      <c r="E136" s="6">
        <v>95</v>
      </c>
      <c r="F136" s="6">
        <f>D136*E136/100</f>
        <v>0.95</v>
      </c>
      <c r="G136" s="6">
        <v>0</v>
      </c>
      <c r="H136" s="6">
        <v>95</v>
      </c>
      <c r="I136" s="6">
        <f>G136*H136/100</f>
        <v>0</v>
      </c>
      <c r="J136" s="6">
        <f>2.182*I136-2.204*F136</f>
        <v>-2.0937999999999999</v>
      </c>
      <c r="K136" s="2">
        <v>2</v>
      </c>
      <c r="L136" s="2" t="s">
        <v>16</v>
      </c>
      <c r="M136" s="2" t="s">
        <v>19</v>
      </c>
      <c r="N136" s="2">
        <v>6.3</v>
      </c>
      <c r="O136" s="2" t="s">
        <v>15</v>
      </c>
      <c r="P136" s="2">
        <v>1</v>
      </c>
      <c r="Q136" s="2">
        <v>9</v>
      </c>
      <c r="R136" s="2">
        <v>0</v>
      </c>
      <c r="S136" s="2">
        <v>20</v>
      </c>
    </row>
    <row r="137" spans="1:19">
      <c r="A137" s="2" t="s">
        <v>198</v>
      </c>
      <c r="B137" s="2">
        <v>1</v>
      </c>
      <c r="C137" s="2" t="s">
        <v>280</v>
      </c>
      <c r="D137" s="6">
        <v>3</v>
      </c>
      <c r="E137" s="6">
        <v>90</v>
      </c>
      <c r="F137" s="6">
        <f>D137*E137/100</f>
        <v>2.7</v>
      </c>
      <c r="G137" s="6">
        <v>2</v>
      </c>
      <c r="H137" s="6">
        <v>65</v>
      </c>
      <c r="I137" s="6">
        <f>G137*H137/100</f>
        <v>1.3</v>
      </c>
      <c r="J137" s="6">
        <f>2.182*I137-2.204*F137</f>
        <v>-3.1142000000000007</v>
      </c>
      <c r="K137" s="2">
        <v>3</v>
      </c>
      <c r="L137" s="2" t="s">
        <v>16</v>
      </c>
      <c r="M137" s="2" t="s">
        <v>18</v>
      </c>
      <c r="N137" s="2">
        <v>31</v>
      </c>
      <c r="O137" s="2" t="s">
        <v>15</v>
      </c>
      <c r="P137" s="2">
        <v>1</v>
      </c>
      <c r="Q137" s="2">
        <v>34</v>
      </c>
      <c r="R137" s="2">
        <v>0</v>
      </c>
      <c r="S137" s="2">
        <v>43</v>
      </c>
    </row>
    <row r="138" spans="1:19">
      <c r="A138" s="2" t="s">
        <v>199</v>
      </c>
      <c r="B138" s="2">
        <v>2</v>
      </c>
      <c r="C138" s="2" t="s">
        <v>280</v>
      </c>
      <c r="D138" s="6">
        <v>3</v>
      </c>
      <c r="E138" s="6">
        <v>90</v>
      </c>
      <c r="F138" s="6">
        <f>D138*E138/100</f>
        <v>2.7</v>
      </c>
      <c r="G138" s="6">
        <v>2</v>
      </c>
      <c r="H138" s="6">
        <v>65</v>
      </c>
      <c r="I138" s="6">
        <f>G138*H138/100</f>
        <v>1.3</v>
      </c>
      <c r="J138" s="6">
        <f>2.182*I138-2.204*F138</f>
        <v>-3.1142000000000007</v>
      </c>
      <c r="K138" s="2">
        <v>3</v>
      </c>
      <c r="L138" s="2" t="s">
        <v>16</v>
      </c>
      <c r="M138" s="2" t="s">
        <v>18</v>
      </c>
      <c r="N138" s="2">
        <v>32</v>
      </c>
      <c r="O138" s="2" t="s">
        <v>15</v>
      </c>
      <c r="P138" s="2">
        <v>1</v>
      </c>
      <c r="Q138" s="2">
        <v>6</v>
      </c>
      <c r="R138" s="2">
        <v>0</v>
      </c>
      <c r="S138" s="2">
        <v>48</v>
      </c>
    </row>
    <row r="139" spans="1:19">
      <c r="A139" s="2" t="s">
        <v>211</v>
      </c>
      <c r="B139" s="2">
        <v>1</v>
      </c>
      <c r="C139" s="2" t="s">
        <v>280</v>
      </c>
      <c r="D139" s="6">
        <v>2</v>
      </c>
      <c r="E139" s="6">
        <v>80</v>
      </c>
      <c r="F139" s="6">
        <f>D139*E139/100</f>
        <v>1.6</v>
      </c>
      <c r="G139" s="6">
        <v>0</v>
      </c>
      <c r="H139" s="6">
        <v>95</v>
      </c>
      <c r="I139" s="6">
        <f>G139*H139/100</f>
        <v>0</v>
      </c>
      <c r="J139" s="6">
        <f>2.182*I139-2.204*F139</f>
        <v>-3.5264000000000006</v>
      </c>
      <c r="K139" s="2">
        <v>2</v>
      </c>
      <c r="L139" s="2" t="s">
        <v>16</v>
      </c>
      <c r="M139" s="2" t="s">
        <v>22</v>
      </c>
      <c r="N139" s="2">
        <v>9.6999999999999993</v>
      </c>
      <c r="O139" s="2" t="s">
        <v>15</v>
      </c>
      <c r="P139" s="2">
        <v>1</v>
      </c>
      <c r="Q139" s="2">
        <v>7</v>
      </c>
      <c r="R139" s="2">
        <v>0</v>
      </c>
      <c r="S139" s="2">
        <v>12</v>
      </c>
    </row>
    <row r="140" spans="1:19">
      <c r="A140" s="2" t="s">
        <v>228</v>
      </c>
      <c r="B140" s="2">
        <v>2</v>
      </c>
      <c r="C140" s="2" t="s">
        <v>280</v>
      </c>
      <c r="D140" s="6">
        <v>3</v>
      </c>
      <c r="E140" s="6">
        <v>80</v>
      </c>
      <c r="F140" s="6">
        <f>D140*E140/100</f>
        <v>2.4</v>
      </c>
      <c r="G140" s="6">
        <v>1</v>
      </c>
      <c r="H140" s="6">
        <v>70</v>
      </c>
      <c r="I140" s="6">
        <f>G140*H140/100</f>
        <v>0.7</v>
      </c>
      <c r="J140" s="6">
        <f>2.182*I140-2.204*F140</f>
        <v>-3.7622</v>
      </c>
      <c r="K140" s="2">
        <v>0</v>
      </c>
      <c r="L140" s="2" t="s">
        <v>16</v>
      </c>
      <c r="M140" s="2" t="s">
        <v>18</v>
      </c>
      <c r="N140" s="2">
        <v>28</v>
      </c>
      <c r="O140" s="2" t="s">
        <v>15</v>
      </c>
      <c r="P140" s="3">
        <v>0</v>
      </c>
      <c r="Q140" s="2">
        <v>16</v>
      </c>
      <c r="R140" s="2">
        <v>0</v>
      </c>
      <c r="S140" s="2">
        <v>16</v>
      </c>
    </row>
    <row r="141" spans="1:19">
      <c r="A141" s="2" t="s">
        <v>248</v>
      </c>
      <c r="B141" s="2">
        <v>2</v>
      </c>
      <c r="C141" s="2" t="s">
        <v>280</v>
      </c>
      <c r="D141" s="6">
        <v>3</v>
      </c>
      <c r="E141" s="6">
        <v>95</v>
      </c>
      <c r="F141" s="6">
        <f>D141*E141/100</f>
        <v>2.85</v>
      </c>
      <c r="G141" s="6">
        <v>2</v>
      </c>
      <c r="H141" s="6">
        <v>45</v>
      </c>
      <c r="I141" s="6">
        <f>G141*H141/100</f>
        <v>0.9</v>
      </c>
      <c r="J141" s="6">
        <f>2.182*I141-2.204*F141</f>
        <v>-4.3176000000000005</v>
      </c>
      <c r="K141" s="2">
        <v>4</v>
      </c>
      <c r="L141" s="2" t="s">
        <v>16</v>
      </c>
      <c r="M141" s="2" t="s">
        <v>18</v>
      </c>
      <c r="N141" s="2">
        <v>15.1</v>
      </c>
      <c r="O141" s="2" t="s">
        <v>15</v>
      </c>
      <c r="P141" s="3">
        <v>0</v>
      </c>
      <c r="Q141" s="2">
        <v>40</v>
      </c>
      <c r="R141" s="2">
        <v>0</v>
      </c>
      <c r="S141" s="2">
        <v>40</v>
      </c>
    </row>
    <row r="142" spans="1:19">
      <c r="A142" s="2" t="s">
        <v>268</v>
      </c>
      <c r="B142" s="2">
        <v>2</v>
      </c>
      <c r="C142" s="2" t="s">
        <v>280</v>
      </c>
      <c r="D142" s="6"/>
      <c r="E142" s="6"/>
      <c r="F142" s="6">
        <f>D142*E142/100</f>
        <v>0</v>
      </c>
      <c r="G142" s="6">
        <v>2</v>
      </c>
      <c r="H142" s="6">
        <v>70</v>
      </c>
      <c r="I142" s="6">
        <f>G142*H142/100</f>
        <v>1.4</v>
      </c>
      <c r="J142" s="6" t="s">
        <v>27</v>
      </c>
      <c r="K142" s="2">
        <v>1</v>
      </c>
      <c r="L142" s="2" t="s">
        <v>16</v>
      </c>
      <c r="M142" s="2" t="s">
        <v>22</v>
      </c>
      <c r="N142" s="2">
        <v>14.4</v>
      </c>
      <c r="O142" s="2" t="s">
        <v>15</v>
      </c>
      <c r="P142" s="3">
        <v>0</v>
      </c>
      <c r="Q142" s="2">
        <v>11</v>
      </c>
      <c r="R142" s="2">
        <v>0</v>
      </c>
      <c r="S142" s="2">
        <v>11</v>
      </c>
    </row>
    <row r="143" spans="1:19">
      <c r="A143" s="2" t="s">
        <v>39</v>
      </c>
      <c r="B143" s="2">
        <v>1</v>
      </c>
      <c r="C143" s="2" t="s">
        <v>280</v>
      </c>
      <c r="D143" s="6">
        <v>2</v>
      </c>
      <c r="E143" s="6">
        <v>80</v>
      </c>
      <c r="F143" s="6">
        <f>D143*E143/100</f>
        <v>1.6</v>
      </c>
      <c r="G143" s="6">
        <v>3</v>
      </c>
      <c r="H143" s="6">
        <v>95</v>
      </c>
      <c r="I143" s="6">
        <f>G143*H143/100</f>
        <v>2.85</v>
      </c>
      <c r="J143" s="6">
        <f>2.182*I143-2.204*F143</f>
        <v>2.6922999999999995</v>
      </c>
      <c r="K143" s="2">
        <v>0</v>
      </c>
      <c r="L143" s="2" t="s">
        <v>16</v>
      </c>
      <c r="M143" s="2" t="s">
        <v>19</v>
      </c>
      <c r="N143" s="2">
        <v>8.6999999999999993</v>
      </c>
      <c r="O143" s="2" t="s">
        <v>15</v>
      </c>
      <c r="P143" s="3">
        <v>0</v>
      </c>
      <c r="Q143" s="2">
        <v>16</v>
      </c>
      <c r="R143" s="2">
        <v>0</v>
      </c>
      <c r="S143" s="2">
        <v>16</v>
      </c>
    </row>
    <row r="144" spans="1:19">
      <c r="A144" s="2" t="s">
        <v>53</v>
      </c>
      <c r="B144" s="2">
        <v>2</v>
      </c>
      <c r="C144" s="2" t="s">
        <v>280</v>
      </c>
      <c r="D144" s="6">
        <v>0</v>
      </c>
      <c r="E144" s="6">
        <v>95</v>
      </c>
      <c r="F144" s="6">
        <f>D144*E144/100</f>
        <v>0</v>
      </c>
      <c r="G144" s="6">
        <v>2</v>
      </c>
      <c r="H144" s="6">
        <v>30</v>
      </c>
      <c r="I144" s="6">
        <f>G144*H144/100</f>
        <v>0.6</v>
      </c>
      <c r="J144" s="6">
        <f>2.182*I144-2.204*F144</f>
        <v>1.3091999999999999</v>
      </c>
      <c r="K144" s="2">
        <v>3</v>
      </c>
      <c r="L144" s="2" t="s">
        <v>16</v>
      </c>
      <c r="M144" s="2" t="s">
        <v>22</v>
      </c>
      <c r="N144" s="2">
        <v>20.5</v>
      </c>
      <c r="O144" s="2" t="s">
        <v>17</v>
      </c>
      <c r="P144" s="2">
        <v>1</v>
      </c>
      <c r="Q144" s="2">
        <v>5</v>
      </c>
      <c r="R144" s="2">
        <v>1</v>
      </c>
      <c r="S144" s="2">
        <v>10</v>
      </c>
    </row>
    <row r="145" spans="1:20">
      <c r="A145" s="2" t="s">
        <v>150</v>
      </c>
      <c r="B145" s="2">
        <v>1</v>
      </c>
      <c r="C145" s="2" t="s">
        <v>280</v>
      </c>
      <c r="D145" s="6">
        <v>3</v>
      </c>
      <c r="E145" s="6">
        <v>40</v>
      </c>
      <c r="F145" s="6">
        <f>D145*E145/100</f>
        <v>1.2</v>
      </c>
      <c r="G145" s="6">
        <v>1</v>
      </c>
      <c r="H145" s="6">
        <v>35</v>
      </c>
      <c r="I145" s="6">
        <f>G145*H145/100</f>
        <v>0.35</v>
      </c>
      <c r="J145" s="6">
        <f>2.182*I145-2.204*F145</f>
        <v>-1.8811</v>
      </c>
      <c r="K145" s="2">
        <v>1</v>
      </c>
      <c r="L145" s="2" t="s">
        <v>16</v>
      </c>
      <c r="M145" s="2" t="s">
        <v>19</v>
      </c>
      <c r="N145" s="2">
        <v>18.100000000000001</v>
      </c>
      <c r="O145" s="2" t="s">
        <v>15</v>
      </c>
      <c r="P145" s="2">
        <v>1</v>
      </c>
      <c r="Q145" s="2">
        <v>10</v>
      </c>
      <c r="R145" s="2">
        <v>1</v>
      </c>
      <c r="S145" s="2">
        <v>14</v>
      </c>
    </row>
    <row r="146" spans="1:20">
      <c r="A146" s="2" t="s">
        <v>210</v>
      </c>
      <c r="B146" s="2">
        <v>2</v>
      </c>
      <c r="C146" s="2" t="s">
        <v>280</v>
      </c>
      <c r="D146" s="6">
        <v>2</v>
      </c>
      <c r="E146" s="6">
        <v>95</v>
      </c>
      <c r="F146" s="6">
        <f>D146*E146/100</f>
        <v>1.9</v>
      </c>
      <c r="G146" s="6">
        <v>1</v>
      </c>
      <c r="H146" s="6">
        <v>35</v>
      </c>
      <c r="I146" s="6">
        <f>G146*H146/100</f>
        <v>0.35</v>
      </c>
      <c r="J146" s="6">
        <f>2.182*I146-2.204*F146</f>
        <v>-3.4238999999999997</v>
      </c>
      <c r="K146" s="2">
        <v>1</v>
      </c>
      <c r="L146" s="2" t="s">
        <v>16</v>
      </c>
      <c r="M146" s="2" t="s">
        <v>22</v>
      </c>
      <c r="N146" s="2">
        <v>33.799999999999997</v>
      </c>
      <c r="O146" s="2" t="s">
        <v>15</v>
      </c>
      <c r="P146" s="2">
        <v>1</v>
      </c>
      <c r="Q146" s="2">
        <v>5</v>
      </c>
      <c r="R146" s="2">
        <v>1</v>
      </c>
      <c r="S146" s="2">
        <v>7</v>
      </c>
      <c r="T146" s="9"/>
    </row>
    <row r="147" spans="1:20">
      <c r="A147" s="2" t="s">
        <v>213</v>
      </c>
      <c r="B147" s="2">
        <v>2</v>
      </c>
      <c r="C147" s="2" t="s">
        <v>280</v>
      </c>
      <c r="D147" s="6">
        <v>2</v>
      </c>
      <c r="E147" s="6">
        <v>85</v>
      </c>
      <c r="F147" s="6">
        <f>D147*E147/100</f>
        <v>1.7</v>
      </c>
      <c r="G147" s="6">
        <v>1</v>
      </c>
      <c r="H147" s="6">
        <v>10</v>
      </c>
      <c r="I147" s="6">
        <f>G147*H147/100</f>
        <v>0.1</v>
      </c>
      <c r="J147" s="6">
        <f>2.182*I147-2.204*F147</f>
        <v>-3.5286000000000004</v>
      </c>
      <c r="K147" s="2">
        <v>0</v>
      </c>
      <c r="L147" s="2" t="s">
        <v>16</v>
      </c>
      <c r="M147" s="2" t="s">
        <v>19</v>
      </c>
      <c r="N147" s="2">
        <v>10.4</v>
      </c>
      <c r="O147" s="2" t="s">
        <v>17</v>
      </c>
      <c r="P147" s="3">
        <v>0</v>
      </c>
      <c r="Q147" s="2">
        <v>34</v>
      </c>
      <c r="R147" s="2">
        <v>0</v>
      </c>
      <c r="S147" s="2">
        <v>34</v>
      </c>
    </row>
    <row r="148" spans="1:20">
      <c r="A148" s="2" t="s">
        <v>68</v>
      </c>
      <c r="B148" s="2">
        <v>2</v>
      </c>
      <c r="C148" s="2" t="s">
        <v>280</v>
      </c>
      <c r="D148" s="6">
        <v>1</v>
      </c>
      <c r="E148" s="6">
        <v>60</v>
      </c>
      <c r="F148" s="6">
        <f>D148*E148/100</f>
        <v>0.6</v>
      </c>
      <c r="G148" s="6">
        <v>1</v>
      </c>
      <c r="H148" s="6">
        <v>70</v>
      </c>
      <c r="I148" s="6">
        <f>G148*H148/100</f>
        <v>0.7</v>
      </c>
      <c r="J148" s="6">
        <f>2.182*I148-2.204*F148</f>
        <v>0.20499999999999985</v>
      </c>
      <c r="K148" s="2">
        <v>2</v>
      </c>
      <c r="L148" s="2" t="s">
        <v>16</v>
      </c>
      <c r="M148" s="2" t="s">
        <v>21</v>
      </c>
      <c r="N148" s="2">
        <v>23.2</v>
      </c>
      <c r="O148" s="2" t="s">
        <v>15</v>
      </c>
      <c r="P148" s="2">
        <v>1</v>
      </c>
      <c r="Q148" s="2">
        <v>36</v>
      </c>
      <c r="R148" s="2">
        <v>0</v>
      </c>
      <c r="S148" s="2">
        <v>42</v>
      </c>
    </row>
    <row r="149" spans="1:20">
      <c r="A149" s="2" t="s">
        <v>118</v>
      </c>
      <c r="B149" s="2">
        <v>2</v>
      </c>
      <c r="C149" s="2" t="s">
        <v>280</v>
      </c>
      <c r="D149" s="6">
        <v>3</v>
      </c>
      <c r="E149" s="6">
        <v>65</v>
      </c>
      <c r="F149" s="6">
        <f>D149*E149/100</f>
        <v>1.95</v>
      </c>
      <c r="G149" s="6">
        <v>2</v>
      </c>
      <c r="H149" s="6">
        <v>70</v>
      </c>
      <c r="I149" s="6">
        <f>G149*H149/100</f>
        <v>1.4</v>
      </c>
      <c r="J149" s="6">
        <f>2.182*I149-2.204*F149</f>
        <v>-1.2430000000000008</v>
      </c>
      <c r="K149" s="12">
        <v>1</v>
      </c>
      <c r="L149" s="2" t="s">
        <v>16</v>
      </c>
      <c r="M149" s="2" t="s">
        <v>21</v>
      </c>
      <c r="N149" s="2">
        <v>9.1999999999999993</v>
      </c>
      <c r="O149" s="2" t="s">
        <v>15</v>
      </c>
      <c r="P149" s="2">
        <v>1</v>
      </c>
      <c r="Q149" s="2">
        <v>16</v>
      </c>
      <c r="R149" s="2">
        <v>1</v>
      </c>
      <c r="S149" s="2">
        <v>17</v>
      </c>
    </row>
    <row r="150" spans="1:20">
      <c r="A150" s="2" t="s">
        <v>142</v>
      </c>
      <c r="B150" s="2">
        <v>1</v>
      </c>
      <c r="C150" s="2" t="s">
        <v>280</v>
      </c>
      <c r="D150" s="6">
        <v>1</v>
      </c>
      <c r="E150" s="6">
        <v>80</v>
      </c>
      <c r="F150" s="6">
        <f>D150*E150/100</f>
        <v>0.8</v>
      </c>
      <c r="G150" s="6">
        <v>0</v>
      </c>
      <c r="H150" s="6">
        <v>95</v>
      </c>
      <c r="I150" s="6">
        <f>G150*H150/100</f>
        <v>0</v>
      </c>
      <c r="J150" s="6">
        <f>2.182*I150-2.204*F150</f>
        <v>-1.7632000000000003</v>
      </c>
      <c r="K150" s="2">
        <v>0</v>
      </c>
      <c r="L150" s="2" t="s">
        <v>16</v>
      </c>
      <c r="M150" s="2" t="s">
        <v>22</v>
      </c>
      <c r="N150" s="2">
        <v>13.3</v>
      </c>
      <c r="O150" s="2" t="s">
        <v>15</v>
      </c>
      <c r="P150" s="2"/>
      <c r="Q150" s="2"/>
      <c r="R150" s="2">
        <v>0</v>
      </c>
      <c r="S150" s="2">
        <v>24</v>
      </c>
    </row>
    <row r="151" spans="1:20">
      <c r="A151" s="2" t="s">
        <v>196</v>
      </c>
      <c r="B151" s="2">
        <v>1</v>
      </c>
      <c r="C151" s="2" t="s">
        <v>280</v>
      </c>
      <c r="D151" s="6">
        <v>2</v>
      </c>
      <c r="E151" s="6">
        <v>95</v>
      </c>
      <c r="F151" s="6">
        <f>D151*E151/100</f>
        <v>1.9</v>
      </c>
      <c r="G151" s="6">
        <v>1</v>
      </c>
      <c r="H151" s="6">
        <v>50</v>
      </c>
      <c r="I151" s="6">
        <f>G151*H151/100</f>
        <v>0.5</v>
      </c>
      <c r="J151" s="6">
        <f>2.182*I151-2.204*F151</f>
        <v>-3.0965999999999996</v>
      </c>
      <c r="K151" s="2">
        <v>0</v>
      </c>
      <c r="L151" s="2" t="s">
        <v>16</v>
      </c>
      <c r="M151" s="2" t="s">
        <v>19</v>
      </c>
      <c r="N151" s="2">
        <v>12.8</v>
      </c>
      <c r="O151" s="2" t="s">
        <v>17</v>
      </c>
      <c r="P151" s="2">
        <v>1</v>
      </c>
      <c r="Q151" s="2">
        <v>8</v>
      </c>
      <c r="R151" s="2">
        <v>1</v>
      </c>
      <c r="S151" s="2">
        <v>26</v>
      </c>
    </row>
    <row r="152" spans="1:20">
      <c r="A152" s="2" t="s">
        <v>221</v>
      </c>
      <c r="B152" s="2">
        <v>2</v>
      </c>
      <c r="C152" s="2" t="s">
        <v>280</v>
      </c>
      <c r="D152" s="6">
        <v>3</v>
      </c>
      <c r="E152" s="6">
        <v>85</v>
      </c>
      <c r="F152" s="6">
        <f>D152*E152/100</f>
        <v>2.5499999999999998</v>
      </c>
      <c r="G152" s="6">
        <v>1</v>
      </c>
      <c r="H152" s="6">
        <v>90</v>
      </c>
      <c r="I152" s="6">
        <f>G152*H152/100</f>
        <v>0.9</v>
      </c>
      <c r="J152" s="6">
        <f>2.182*I152-2.204*F152</f>
        <v>-3.6563999999999997</v>
      </c>
      <c r="K152" s="2">
        <v>0</v>
      </c>
      <c r="L152" s="2" t="s">
        <v>16</v>
      </c>
      <c r="M152" s="2" t="s">
        <v>18</v>
      </c>
      <c r="N152" s="2">
        <v>28.8</v>
      </c>
      <c r="O152" s="2" t="s">
        <v>17</v>
      </c>
      <c r="P152" s="3">
        <v>0</v>
      </c>
      <c r="Q152" s="2">
        <v>19</v>
      </c>
      <c r="R152" s="2">
        <v>0</v>
      </c>
      <c r="S152" s="2">
        <v>19</v>
      </c>
    </row>
    <row r="153" spans="1:20">
      <c r="A153" s="2" t="s">
        <v>233</v>
      </c>
      <c r="B153" s="2">
        <v>1</v>
      </c>
      <c r="C153" s="2" t="s">
        <v>280</v>
      </c>
      <c r="D153" s="6">
        <v>2</v>
      </c>
      <c r="E153" s="6">
        <v>90</v>
      </c>
      <c r="F153" s="6">
        <f>D153*E153/100</f>
        <v>1.8</v>
      </c>
      <c r="G153" s="6">
        <v>0</v>
      </c>
      <c r="H153" s="6">
        <v>95</v>
      </c>
      <c r="I153" s="6">
        <f>G153*H153/100</f>
        <v>0</v>
      </c>
      <c r="J153" s="6">
        <f>2.182*I153-2.204*F153</f>
        <v>-3.9672000000000005</v>
      </c>
      <c r="K153" s="2">
        <v>2</v>
      </c>
      <c r="L153" s="2" t="s">
        <v>16</v>
      </c>
      <c r="M153" s="2" t="s">
        <v>21</v>
      </c>
      <c r="N153" s="2">
        <v>6.9</v>
      </c>
      <c r="O153" s="2" t="s">
        <v>15</v>
      </c>
      <c r="P153" s="3">
        <v>0</v>
      </c>
      <c r="Q153" s="2">
        <v>15</v>
      </c>
      <c r="R153" s="2">
        <v>0</v>
      </c>
      <c r="S153" s="2">
        <v>15</v>
      </c>
    </row>
    <row r="154" spans="1:20">
      <c r="A154" s="2" t="s">
        <v>257</v>
      </c>
      <c r="B154" s="2">
        <v>2</v>
      </c>
      <c r="C154" s="2" t="s">
        <v>280</v>
      </c>
      <c r="D154" s="6">
        <v>3</v>
      </c>
      <c r="E154" s="6">
        <v>80</v>
      </c>
      <c r="F154" s="6">
        <f>D154*E154/100</f>
        <v>2.4</v>
      </c>
      <c r="G154" s="6">
        <v>0</v>
      </c>
      <c r="H154" s="6">
        <v>95</v>
      </c>
      <c r="I154" s="6">
        <f>G154*H154/100</f>
        <v>0</v>
      </c>
      <c r="J154" s="6">
        <f>2.182*I154-2.204*F154</f>
        <v>-5.2896000000000001</v>
      </c>
      <c r="K154" s="2">
        <v>1</v>
      </c>
      <c r="L154" s="2" t="s">
        <v>16</v>
      </c>
      <c r="M154" s="2" t="s">
        <v>21</v>
      </c>
      <c r="N154" s="2">
        <v>22.1</v>
      </c>
      <c r="O154" s="2" t="s">
        <v>17</v>
      </c>
      <c r="P154" s="2">
        <v>1</v>
      </c>
      <c r="Q154" s="2">
        <v>21</v>
      </c>
      <c r="R154" s="2">
        <v>0</v>
      </c>
      <c r="S154" s="2">
        <v>24</v>
      </c>
    </row>
    <row r="155" spans="1:20">
      <c r="A155" s="2" t="s">
        <v>262</v>
      </c>
      <c r="B155" s="2">
        <v>1</v>
      </c>
      <c r="C155" s="2" t="s">
        <v>280</v>
      </c>
      <c r="D155" s="6">
        <v>3</v>
      </c>
      <c r="E155" s="6">
        <v>90</v>
      </c>
      <c r="F155" s="6">
        <f>D155*E155/100</f>
        <v>2.7</v>
      </c>
      <c r="G155" s="6">
        <v>1</v>
      </c>
      <c r="H155" s="6">
        <v>20</v>
      </c>
      <c r="I155" s="6">
        <f>G155*H155/100</f>
        <v>0.2</v>
      </c>
      <c r="J155" s="6">
        <f>2.182*I155-2.204*F155</f>
        <v>-5.5144000000000011</v>
      </c>
      <c r="K155" s="2">
        <v>1</v>
      </c>
      <c r="L155" s="2" t="s">
        <v>16</v>
      </c>
      <c r="M155" s="2" t="s">
        <v>19</v>
      </c>
      <c r="N155" s="2">
        <v>14.9</v>
      </c>
      <c r="O155" s="2" t="s">
        <v>15</v>
      </c>
      <c r="P155" s="2">
        <v>1</v>
      </c>
      <c r="Q155" s="2">
        <v>15</v>
      </c>
      <c r="R155" s="2">
        <v>1</v>
      </c>
      <c r="S155" s="2">
        <v>38</v>
      </c>
    </row>
    <row r="156" spans="1:20">
      <c r="A156" s="2" t="s">
        <v>266</v>
      </c>
      <c r="B156" s="2">
        <v>2</v>
      </c>
      <c r="C156" s="2" t="s">
        <v>280</v>
      </c>
      <c r="D156" s="6">
        <v>3</v>
      </c>
      <c r="E156" s="6">
        <v>95</v>
      </c>
      <c r="F156" s="6">
        <f>D156*E156/100</f>
        <v>2.85</v>
      </c>
      <c r="G156" s="6">
        <v>0</v>
      </c>
      <c r="H156" s="6">
        <v>95</v>
      </c>
      <c r="I156" s="6">
        <f>G156*H156/100</f>
        <v>0</v>
      </c>
      <c r="J156" s="6">
        <f>2.182*I156-2.204*F156</f>
        <v>-6.2814000000000005</v>
      </c>
      <c r="K156" s="2">
        <v>1</v>
      </c>
      <c r="L156" s="2" t="s">
        <v>16</v>
      </c>
      <c r="M156" s="2" t="s">
        <v>22</v>
      </c>
      <c r="N156" s="2">
        <v>28.8</v>
      </c>
      <c r="O156" s="2" t="s">
        <v>15</v>
      </c>
      <c r="P156" s="2">
        <v>1</v>
      </c>
      <c r="Q156" s="2">
        <v>3</v>
      </c>
      <c r="R156" s="2">
        <v>0</v>
      </c>
      <c r="S156" s="2">
        <v>14</v>
      </c>
    </row>
    <row r="157" spans="1:20">
      <c r="A157" s="2" t="s">
        <v>129</v>
      </c>
      <c r="B157" s="2">
        <v>2</v>
      </c>
      <c r="C157" s="2" t="s">
        <v>280</v>
      </c>
      <c r="D157" s="6">
        <v>2</v>
      </c>
      <c r="E157" s="6">
        <v>75</v>
      </c>
      <c r="F157" s="6">
        <f>D157*E157/100</f>
        <v>1.5</v>
      </c>
      <c r="G157" s="6">
        <v>1</v>
      </c>
      <c r="H157" s="6">
        <v>85</v>
      </c>
      <c r="I157" s="6">
        <f>G157*H157/100</f>
        <v>0.85</v>
      </c>
      <c r="J157" s="6">
        <f>2.182*I157-2.204*F157</f>
        <v>-1.4513000000000003</v>
      </c>
      <c r="K157" s="2">
        <v>0</v>
      </c>
      <c r="L157" s="2" t="s">
        <v>16</v>
      </c>
      <c r="M157" s="2" t="s">
        <v>21</v>
      </c>
      <c r="N157" s="2">
        <v>33.6</v>
      </c>
      <c r="O157" s="2" t="s">
        <v>15</v>
      </c>
      <c r="P157" s="2">
        <v>1</v>
      </c>
      <c r="Q157" s="2">
        <v>16</v>
      </c>
      <c r="R157" s="2">
        <v>1</v>
      </c>
      <c r="S157" s="2">
        <v>20</v>
      </c>
    </row>
    <row r="158" spans="1:20">
      <c r="A158" s="2" t="s">
        <v>168</v>
      </c>
      <c r="B158" s="2">
        <v>1</v>
      </c>
      <c r="C158" s="2" t="s">
        <v>280</v>
      </c>
      <c r="D158" s="6">
        <v>2</v>
      </c>
      <c r="E158" s="6">
        <v>85</v>
      </c>
      <c r="F158" s="6">
        <f>D158*E158/100</f>
        <v>1.7</v>
      </c>
      <c r="G158" s="6">
        <v>1</v>
      </c>
      <c r="H158" s="6">
        <v>65</v>
      </c>
      <c r="I158" s="6">
        <f>G158*H158/100</f>
        <v>0.65</v>
      </c>
      <c r="J158" s="6">
        <f>2.182*I158-2.204*F158</f>
        <v>-2.3285</v>
      </c>
      <c r="K158" s="2">
        <v>0</v>
      </c>
      <c r="L158" s="2" t="s">
        <v>16</v>
      </c>
      <c r="M158" s="2" t="s">
        <v>18</v>
      </c>
      <c r="N158" s="2">
        <v>31.3</v>
      </c>
      <c r="O158" s="2" t="s">
        <v>17</v>
      </c>
      <c r="P158" s="2">
        <v>1</v>
      </c>
      <c r="Q158" s="2">
        <v>5</v>
      </c>
      <c r="R158" s="2">
        <v>1</v>
      </c>
      <c r="S158" s="2">
        <v>29</v>
      </c>
    </row>
    <row r="159" spans="1:20">
      <c r="A159" s="2" t="s">
        <v>220</v>
      </c>
      <c r="B159" s="2">
        <v>2</v>
      </c>
      <c r="C159" s="2" t="s">
        <v>280</v>
      </c>
      <c r="D159" s="6">
        <v>3</v>
      </c>
      <c r="E159" s="6">
        <v>65</v>
      </c>
      <c r="F159" s="6">
        <f>D159*E159/100</f>
        <v>1.95</v>
      </c>
      <c r="G159" s="6">
        <v>1</v>
      </c>
      <c r="H159" s="6">
        <v>30</v>
      </c>
      <c r="I159" s="6">
        <f>G159*H159/100</f>
        <v>0.3</v>
      </c>
      <c r="J159" s="6">
        <f>2.182*I159-2.204*F159</f>
        <v>-3.6432000000000007</v>
      </c>
      <c r="K159" s="2">
        <v>0</v>
      </c>
      <c r="L159" s="2" t="s">
        <v>16</v>
      </c>
      <c r="M159" s="2" t="s">
        <v>22</v>
      </c>
      <c r="N159" s="2">
        <v>14.5</v>
      </c>
      <c r="O159" s="2" t="s">
        <v>15</v>
      </c>
      <c r="P159" s="3">
        <v>0</v>
      </c>
      <c r="Q159" s="2">
        <v>8</v>
      </c>
      <c r="R159" s="2">
        <v>0</v>
      </c>
      <c r="S159" s="2">
        <v>8</v>
      </c>
    </row>
    <row r="160" spans="1:20">
      <c r="A160" s="2" t="s">
        <v>229</v>
      </c>
      <c r="B160" s="2">
        <v>2</v>
      </c>
      <c r="C160" s="2" t="s">
        <v>280</v>
      </c>
      <c r="D160" s="6">
        <v>3</v>
      </c>
      <c r="E160" s="6">
        <v>90</v>
      </c>
      <c r="F160" s="6">
        <f>D160*E160/100</f>
        <v>2.7</v>
      </c>
      <c r="G160" s="6">
        <v>2</v>
      </c>
      <c r="H160" s="6">
        <v>50</v>
      </c>
      <c r="I160" s="6">
        <f>G160*H160/100</f>
        <v>1</v>
      </c>
      <c r="J160" s="6">
        <f>2.182*I160-2.204*F160</f>
        <v>-3.768800000000001</v>
      </c>
      <c r="K160" s="2">
        <v>1</v>
      </c>
      <c r="L160" s="2" t="s">
        <v>16</v>
      </c>
      <c r="M160" s="2" t="s">
        <v>19</v>
      </c>
      <c r="N160" s="2">
        <v>19.5</v>
      </c>
      <c r="O160" s="2" t="s">
        <v>15</v>
      </c>
      <c r="P160" s="3">
        <v>0</v>
      </c>
      <c r="Q160" s="2">
        <v>18</v>
      </c>
      <c r="R160" s="2">
        <v>0</v>
      </c>
      <c r="S160" s="2">
        <v>18</v>
      </c>
    </row>
    <row r="161" spans="1:19">
      <c r="A161" s="2" t="s">
        <v>251</v>
      </c>
      <c r="B161" s="2">
        <v>1</v>
      </c>
      <c r="C161" s="2" t="s">
        <v>280</v>
      </c>
      <c r="D161" s="6">
        <v>3</v>
      </c>
      <c r="E161" s="6">
        <v>85</v>
      </c>
      <c r="F161" s="6">
        <f>D161*E161/100</f>
        <v>2.5499999999999998</v>
      </c>
      <c r="G161" s="6">
        <v>1</v>
      </c>
      <c r="H161" s="6">
        <v>40</v>
      </c>
      <c r="I161" s="6">
        <f>G161*H161/100</f>
        <v>0.4</v>
      </c>
      <c r="J161" s="6">
        <f>2.182*I161-2.204*F161</f>
        <v>-4.7473999999999998</v>
      </c>
      <c r="K161" s="2">
        <v>4</v>
      </c>
      <c r="L161" s="2" t="s">
        <v>16</v>
      </c>
      <c r="M161" s="2" t="s">
        <v>22</v>
      </c>
      <c r="N161" s="2">
        <v>25.7</v>
      </c>
      <c r="O161" s="2" t="s">
        <v>15</v>
      </c>
      <c r="P161" s="2">
        <v>1</v>
      </c>
      <c r="Q161" s="2">
        <v>20</v>
      </c>
      <c r="R161" s="2"/>
      <c r="S161" s="3"/>
    </row>
    <row r="162" spans="1:19">
      <c r="A162" s="2" t="s">
        <v>272</v>
      </c>
      <c r="B162" s="2">
        <v>1</v>
      </c>
      <c r="C162" s="2" t="s">
        <v>280</v>
      </c>
      <c r="D162" s="7">
        <v>3</v>
      </c>
      <c r="E162" s="6">
        <v>95</v>
      </c>
      <c r="F162" s="6">
        <f>D162*E162/100</f>
        <v>2.85</v>
      </c>
      <c r="G162" s="6"/>
      <c r="H162" s="6"/>
      <c r="I162" s="6">
        <f>G162*H162/100</f>
        <v>0</v>
      </c>
      <c r="J162" s="6" t="s">
        <v>27</v>
      </c>
      <c r="K162" s="2">
        <v>0</v>
      </c>
      <c r="L162" s="2" t="s">
        <v>16</v>
      </c>
      <c r="M162" s="2" t="s">
        <v>18</v>
      </c>
      <c r="N162" s="2">
        <v>22.1</v>
      </c>
      <c r="O162" s="2" t="s">
        <v>15</v>
      </c>
      <c r="P162" s="2">
        <v>1</v>
      </c>
      <c r="Q162" s="2">
        <v>31</v>
      </c>
      <c r="R162" s="2">
        <v>0</v>
      </c>
      <c r="S162" s="2">
        <v>52</v>
      </c>
    </row>
    <row r="163" spans="1:19">
      <c r="A163" s="2" t="s">
        <v>43</v>
      </c>
      <c r="B163" s="2">
        <v>2</v>
      </c>
      <c r="C163" s="2" t="s">
        <v>279</v>
      </c>
      <c r="D163" s="6">
        <v>1</v>
      </c>
      <c r="E163" s="6">
        <v>85</v>
      </c>
      <c r="F163" s="6">
        <f>D163*E163/100</f>
        <v>0.85</v>
      </c>
      <c r="G163" s="6">
        <v>2</v>
      </c>
      <c r="H163" s="6">
        <v>90</v>
      </c>
      <c r="I163" s="6">
        <f>G163*H163/100</f>
        <v>1.8</v>
      </c>
      <c r="J163" s="6">
        <f>2.182*I163-2.204*F163</f>
        <v>2.0541999999999998</v>
      </c>
      <c r="K163" s="2">
        <v>0</v>
      </c>
      <c r="L163" s="2" t="s">
        <v>16</v>
      </c>
      <c r="M163" s="2" t="s">
        <v>21</v>
      </c>
      <c r="N163" s="2">
        <v>13.6</v>
      </c>
      <c r="O163" s="2" t="s">
        <v>17</v>
      </c>
      <c r="P163" s="3">
        <v>0</v>
      </c>
      <c r="Q163" s="2">
        <v>9</v>
      </c>
      <c r="R163" s="2">
        <v>0</v>
      </c>
      <c r="S163" s="2">
        <v>9</v>
      </c>
    </row>
    <row r="164" spans="1:19">
      <c r="A164" s="2" t="s">
        <v>115</v>
      </c>
      <c r="B164" s="2">
        <v>1</v>
      </c>
      <c r="C164" s="2" t="s">
        <v>279</v>
      </c>
      <c r="D164" s="6">
        <v>1</v>
      </c>
      <c r="E164" s="6">
        <v>80</v>
      </c>
      <c r="F164" s="6">
        <f>D164*E164/100</f>
        <v>0.8</v>
      </c>
      <c r="G164" s="6">
        <v>1</v>
      </c>
      <c r="H164" s="6">
        <v>25</v>
      </c>
      <c r="I164" s="6">
        <f>G164*H164/100</f>
        <v>0.25</v>
      </c>
      <c r="J164" s="6">
        <f>2.182*I164-2.204*F164</f>
        <v>-1.2177000000000002</v>
      </c>
      <c r="K164" s="2">
        <v>0</v>
      </c>
      <c r="L164" s="2" t="s">
        <v>16</v>
      </c>
      <c r="M164" s="2" t="s">
        <v>22</v>
      </c>
      <c r="N164" s="2">
        <v>5.3</v>
      </c>
      <c r="O164" s="2" t="s">
        <v>17</v>
      </c>
      <c r="P164" s="3">
        <v>0</v>
      </c>
      <c r="Q164" s="2">
        <v>10</v>
      </c>
      <c r="R164" s="2">
        <v>0</v>
      </c>
      <c r="S164" s="2">
        <v>10</v>
      </c>
    </row>
    <row r="165" spans="1:19">
      <c r="A165" s="2" t="s">
        <v>200</v>
      </c>
      <c r="B165" s="2">
        <v>2</v>
      </c>
      <c r="C165" s="2" t="s">
        <v>279</v>
      </c>
      <c r="D165" s="6">
        <v>3</v>
      </c>
      <c r="E165" s="6">
        <v>65</v>
      </c>
      <c r="F165" s="6">
        <f>D165*E165/100</f>
        <v>1.95</v>
      </c>
      <c r="G165" s="6">
        <v>1</v>
      </c>
      <c r="H165" s="6">
        <v>50</v>
      </c>
      <c r="I165" s="6">
        <f>G165*H165/100</f>
        <v>0.5</v>
      </c>
      <c r="J165" s="6">
        <f>2.182*I165-2.204*F165</f>
        <v>-3.2068000000000003</v>
      </c>
      <c r="K165" s="2">
        <v>0</v>
      </c>
      <c r="L165" s="2" t="s">
        <v>16</v>
      </c>
      <c r="M165" s="2" t="s">
        <v>18</v>
      </c>
      <c r="N165" s="2">
        <v>25.9</v>
      </c>
      <c r="O165" s="2" t="s">
        <v>15</v>
      </c>
      <c r="P165" s="3">
        <v>0</v>
      </c>
      <c r="Q165" s="2">
        <v>46</v>
      </c>
      <c r="R165" s="2">
        <v>0</v>
      </c>
      <c r="S165" s="2">
        <v>46</v>
      </c>
    </row>
    <row r="166" spans="1:19">
      <c r="A166" s="2" t="s">
        <v>202</v>
      </c>
      <c r="B166" s="2">
        <v>1</v>
      </c>
      <c r="C166" s="2" t="s">
        <v>279</v>
      </c>
      <c r="D166" s="6">
        <v>3</v>
      </c>
      <c r="E166" s="6">
        <v>85</v>
      </c>
      <c r="F166" s="6">
        <f>D166*E166/100</f>
        <v>2.5499999999999998</v>
      </c>
      <c r="G166" s="6">
        <v>2</v>
      </c>
      <c r="H166" s="6">
        <v>55</v>
      </c>
      <c r="I166" s="6">
        <f>G166*H166/100</f>
        <v>1.1000000000000001</v>
      </c>
      <c r="J166" s="6">
        <f>2.182*I166-2.204*F166</f>
        <v>-3.2199999999999993</v>
      </c>
      <c r="K166" s="2">
        <v>1</v>
      </c>
      <c r="L166" s="2" t="s">
        <v>16</v>
      </c>
      <c r="M166" s="2" t="s">
        <v>21</v>
      </c>
      <c r="N166" s="2">
        <v>20.2</v>
      </c>
      <c r="O166" s="2" t="s">
        <v>17</v>
      </c>
      <c r="P166" s="3">
        <v>0</v>
      </c>
      <c r="Q166" s="2">
        <v>20</v>
      </c>
      <c r="R166" s="2">
        <v>0</v>
      </c>
      <c r="S166" s="2">
        <v>20</v>
      </c>
    </row>
    <row r="167" spans="1:19">
      <c r="A167" s="2" t="s">
        <v>84</v>
      </c>
      <c r="B167" s="2">
        <v>1</v>
      </c>
      <c r="C167" s="2" t="s">
        <v>279</v>
      </c>
      <c r="D167" s="6">
        <v>1</v>
      </c>
      <c r="E167" s="6">
        <v>85</v>
      </c>
      <c r="F167" s="6">
        <f>D167*E167/100</f>
        <v>0.85</v>
      </c>
      <c r="G167" s="6">
        <v>2</v>
      </c>
      <c r="H167" s="6">
        <v>35</v>
      </c>
      <c r="I167" s="6">
        <f>G167*H167/100</f>
        <v>0.7</v>
      </c>
      <c r="J167" s="6">
        <f>2.182*I167-2.204*F167</f>
        <v>-0.34600000000000031</v>
      </c>
      <c r="K167" s="2">
        <v>0</v>
      </c>
      <c r="L167" s="2" t="s">
        <v>16</v>
      </c>
      <c r="M167" s="2" t="s">
        <v>19</v>
      </c>
      <c r="N167" s="2">
        <v>12.5</v>
      </c>
      <c r="O167" s="2" t="s">
        <v>15</v>
      </c>
      <c r="P167" s="2">
        <v>1</v>
      </c>
      <c r="Q167" s="2">
        <v>3</v>
      </c>
      <c r="R167" s="2">
        <v>0</v>
      </c>
      <c r="S167" s="2">
        <v>17</v>
      </c>
    </row>
    <row r="168" spans="1:19">
      <c r="A168" s="2" t="s">
        <v>101</v>
      </c>
      <c r="B168" s="2">
        <v>1</v>
      </c>
      <c r="C168" s="2" t="s">
        <v>279</v>
      </c>
      <c r="D168" s="6">
        <v>3</v>
      </c>
      <c r="E168" s="6">
        <v>90</v>
      </c>
      <c r="F168" s="6">
        <f>D168*E168/100</f>
        <v>2.7</v>
      </c>
      <c r="G168" s="6">
        <v>3</v>
      </c>
      <c r="H168" s="6">
        <v>80</v>
      </c>
      <c r="I168" s="6">
        <f>G168*H168/100</f>
        <v>2.4</v>
      </c>
      <c r="J168" s="6">
        <f>2.182*I168-2.204*F168</f>
        <v>-0.7140000000000013</v>
      </c>
      <c r="K168" s="2">
        <v>2</v>
      </c>
      <c r="L168" s="2" t="s">
        <v>16</v>
      </c>
      <c r="M168" s="2" t="s">
        <v>18</v>
      </c>
      <c r="N168" s="2">
        <v>19.3</v>
      </c>
      <c r="O168" s="2" t="s">
        <v>15</v>
      </c>
      <c r="P168" s="2">
        <v>1</v>
      </c>
      <c r="Q168" s="2">
        <v>10</v>
      </c>
      <c r="R168" s="2"/>
      <c r="S168" s="2"/>
    </row>
    <row r="169" spans="1:19">
      <c r="A169" s="2" t="s">
        <v>109</v>
      </c>
      <c r="B169" s="2">
        <v>1</v>
      </c>
      <c r="C169" s="2" t="s">
        <v>279</v>
      </c>
      <c r="D169" s="6">
        <v>3</v>
      </c>
      <c r="E169" s="6">
        <v>95</v>
      </c>
      <c r="F169" s="6">
        <f>D169*E169/100</f>
        <v>2.85</v>
      </c>
      <c r="G169" s="6">
        <v>3</v>
      </c>
      <c r="H169" s="6">
        <v>80</v>
      </c>
      <c r="I169" s="6">
        <f>G169*H169/100</f>
        <v>2.4</v>
      </c>
      <c r="J169" s="6">
        <f>2.182*I169-2.204*F169</f>
        <v>-1.0446000000000009</v>
      </c>
      <c r="K169" s="2">
        <v>1</v>
      </c>
      <c r="L169" s="2" t="s">
        <v>16</v>
      </c>
      <c r="M169" s="2" t="s">
        <v>18</v>
      </c>
      <c r="N169" s="2">
        <v>15.2</v>
      </c>
      <c r="O169" s="2" t="s">
        <v>15</v>
      </c>
      <c r="P169" s="3">
        <v>0</v>
      </c>
      <c r="Q169" s="2">
        <v>47</v>
      </c>
      <c r="R169" s="2">
        <v>0</v>
      </c>
      <c r="S169" s="2">
        <v>47</v>
      </c>
    </row>
    <row r="170" spans="1:19">
      <c r="A170" s="2" t="s">
        <v>182</v>
      </c>
      <c r="B170" s="2">
        <v>1</v>
      </c>
      <c r="C170" s="2" t="s">
        <v>279</v>
      </c>
      <c r="D170" s="6">
        <v>3</v>
      </c>
      <c r="E170" s="6">
        <v>50</v>
      </c>
      <c r="F170" s="6">
        <f>D170*E170/100</f>
        <v>1.5</v>
      </c>
      <c r="G170" s="6">
        <v>2</v>
      </c>
      <c r="H170" s="6">
        <v>15</v>
      </c>
      <c r="I170" s="6">
        <f>G170*H170/100</f>
        <v>0.3</v>
      </c>
      <c r="J170" s="6">
        <f>2.182*I170-2.204*F170</f>
        <v>-2.6514000000000002</v>
      </c>
      <c r="K170" s="2">
        <v>0</v>
      </c>
      <c r="L170" s="2" t="s">
        <v>16</v>
      </c>
      <c r="M170" s="2" t="s">
        <v>18</v>
      </c>
      <c r="N170" s="2">
        <v>16.5</v>
      </c>
      <c r="O170" s="2" t="s">
        <v>15</v>
      </c>
      <c r="P170" s="2">
        <v>1</v>
      </c>
      <c r="Q170" s="2">
        <v>13</v>
      </c>
      <c r="R170" s="2">
        <v>0</v>
      </c>
      <c r="S170" s="2">
        <v>45</v>
      </c>
    </row>
    <row r="171" spans="1:19">
      <c r="A171" s="2" t="s">
        <v>197</v>
      </c>
      <c r="B171" s="2">
        <v>2</v>
      </c>
      <c r="C171" s="2" t="s">
        <v>279</v>
      </c>
      <c r="D171" s="6">
        <v>3</v>
      </c>
      <c r="E171" s="6">
        <v>75</v>
      </c>
      <c r="F171" s="6">
        <f>D171*E171/100</f>
        <v>2.25</v>
      </c>
      <c r="G171" s="6">
        <v>1</v>
      </c>
      <c r="H171" s="6">
        <v>85</v>
      </c>
      <c r="I171" s="6">
        <f>G171*H171/100</f>
        <v>0.85</v>
      </c>
      <c r="J171" s="6">
        <f>2.182*I171-2.204*F171</f>
        <v>-3.1043000000000007</v>
      </c>
      <c r="K171" s="2">
        <v>0</v>
      </c>
      <c r="L171" s="2" t="s">
        <v>16</v>
      </c>
      <c r="M171" s="2" t="s">
        <v>19</v>
      </c>
      <c r="N171" s="2">
        <v>19.7</v>
      </c>
      <c r="O171" s="2" t="s">
        <v>15</v>
      </c>
      <c r="P171" s="3">
        <v>0</v>
      </c>
      <c r="Q171" s="2">
        <v>40</v>
      </c>
      <c r="R171" s="2">
        <v>0</v>
      </c>
      <c r="S171" s="2">
        <v>40</v>
      </c>
    </row>
    <row r="172" spans="1:19">
      <c r="A172" s="2" t="s">
        <v>231</v>
      </c>
      <c r="B172" s="2">
        <v>2</v>
      </c>
      <c r="C172" s="2" t="s">
        <v>279</v>
      </c>
      <c r="D172" s="6">
        <v>3</v>
      </c>
      <c r="E172" s="6">
        <v>80</v>
      </c>
      <c r="F172" s="6">
        <f>D172*E172/100</f>
        <v>2.4</v>
      </c>
      <c r="G172" s="6">
        <v>1</v>
      </c>
      <c r="H172" s="6">
        <v>65</v>
      </c>
      <c r="I172" s="6">
        <f>G172*H172/100</f>
        <v>0.65</v>
      </c>
      <c r="J172" s="6">
        <f>2.182*I172-2.204*F172</f>
        <v>-3.8712999999999997</v>
      </c>
      <c r="K172" s="2">
        <v>1</v>
      </c>
      <c r="L172" s="2" t="s">
        <v>16</v>
      </c>
      <c r="M172" s="2" t="s">
        <v>21</v>
      </c>
      <c r="N172" s="2">
        <v>9.3000000000000007</v>
      </c>
      <c r="O172" s="2" t="s">
        <v>17</v>
      </c>
      <c r="P172" s="2">
        <v>1</v>
      </c>
      <c r="Q172" s="2">
        <v>24</v>
      </c>
      <c r="R172" s="2">
        <v>0</v>
      </c>
      <c r="S172" s="2">
        <v>30</v>
      </c>
    </row>
    <row r="173" spans="1:19">
      <c r="A173" s="2" t="s">
        <v>113</v>
      </c>
      <c r="B173" s="2">
        <v>1</v>
      </c>
      <c r="C173" s="2" t="s">
        <v>279</v>
      </c>
      <c r="D173" s="6">
        <v>1</v>
      </c>
      <c r="E173" s="6">
        <v>55</v>
      </c>
      <c r="F173" s="6">
        <f>D173*E173/100</f>
        <v>0.55000000000000004</v>
      </c>
      <c r="G173" s="6">
        <v>0</v>
      </c>
      <c r="H173" s="6">
        <v>95</v>
      </c>
      <c r="I173" s="6">
        <f>G173*H173/100</f>
        <v>0</v>
      </c>
      <c r="J173" s="6">
        <f>2.182*I173-2.204*F173</f>
        <v>-1.2122000000000002</v>
      </c>
      <c r="K173" s="2">
        <v>2</v>
      </c>
      <c r="L173" s="2" t="s">
        <v>16</v>
      </c>
      <c r="M173" s="2" t="s">
        <v>22</v>
      </c>
      <c r="N173" s="2">
        <v>28.5</v>
      </c>
      <c r="O173" s="2" t="s">
        <v>15</v>
      </c>
      <c r="P173" s="2">
        <v>1</v>
      </c>
      <c r="Q173" s="2">
        <v>2</v>
      </c>
      <c r="R173" s="2">
        <v>1</v>
      </c>
      <c r="S173" s="2">
        <v>3</v>
      </c>
    </row>
    <row r="174" spans="1:19" ht="22" customHeight="1">
      <c r="A174" s="2" t="s">
        <v>117</v>
      </c>
      <c r="B174" s="2">
        <v>2</v>
      </c>
      <c r="C174" s="2" t="s">
        <v>279</v>
      </c>
      <c r="D174" s="6">
        <v>2</v>
      </c>
      <c r="E174" s="6">
        <v>70</v>
      </c>
      <c r="F174" s="6">
        <f>D174*E174/100</f>
        <v>1.4</v>
      </c>
      <c r="G174" s="6">
        <v>1</v>
      </c>
      <c r="H174" s="6">
        <v>85</v>
      </c>
      <c r="I174" s="6">
        <f>G174*H174/100</f>
        <v>0.85</v>
      </c>
      <c r="J174" s="6">
        <f>2.182*I174-2.204*F174</f>
        <v>-1.2309000000000001</v>
      </c>
      <c r="K174" s="2">
        <v>1</v>
      </c>
      <c r="L174" s="2" t="s">
        <v>16</v>
      </c>
      <c r="M174" s="2" t="s">
        <v>22</v>
      </c>
      <c r="N174" s="2">
        <v>9</v>
      </c>
      <c r="O174" s="2" t="s">
        <v>17</v>
      </c>
      <c r="P174" s="3">
        <v>0</v>
      </c>
      <c r="Q174" s="2">
        <v>22</v>
      </c>
      <c r="R174" s="2">
        <v>0</v>
      </c>
      <c r="S174" s="2">
        <v>22</v>
      </c>
    </row>
    <row r="175" spans="1:19">
      <c r="A175" s="2" t="s">
        <v>132</v>
      </c>
      <c r="B175" s="2">
        <v>1</v>
      </c>
      <c r="C175" s="2" t="s">
        <v>279</v>
      </c>
      <c r="D175" s="6">
        <v>2</v>
      </c>
      <c r="E175" s="6">
        <v>75</v>
      </c>
      <c r="F175" s="6">
        <f>D175*E175/100</f>
        <v>1.5</v>
      </c>
      <c r="G175" s="6">
        <v>1</v>
      </c>
      <c r="H175" s="6">
        <v>80</v>
      </c>
      <c r="I175" s="6">
        <f>G175*H175/100</f>
        <v>0.8</v>
      </c>
      <c r="J175" s="6">
        <f>2.182*I175-2.204*F175</f>
        <v>-1.5604</v>
      </c>
      <c r="K175" s="2">
        <v>1</v>
      </c>
      <c r="L175" s="2" t="s">
        <v>16</v>
      </c>
      <c r="M175" s="2" t="s">
        <v>19</v>
      </c>
      <c r="N175" s="2">
        <v>21.2</v>
      </c>
      <c r="O175" s="2" t="s">
        <v>15</v>
      </c>
      <c r="P175" s="2">
        <v>1</v>
      </c>
      <c r="Q175" s="2">
        <v>17</v>
      </c>
      <c r="R175" s="2"/>
      <c r="S175" s="2"/>
    </row>
    <row r="176" spans="1:19">
      <c r="A176" s="2" t="s">
        <v>164</v>
      </c>
      <c r="B176" s="2">
        <v>2</v>
      </c>
      <c r="C176" s="2" t="s">
        <v>279</v>
      </c>
      <c r="D176" s="6">
        <v>3</v>
      </c>
      <c r="E176" s="6">
        <v>65</v>
      </c>
      <c r="F176" s="6">
        <f>D176*E176/100</f>
        <v>1.95</v>
      </c>
      <c r="G176" s="6">
        <v>1</v>
      </c>
      <c r="H176" s="6">
        <v>95</v>
      </c>
      <c r="I176" s="6">
        <f>G176*H176/100</f>
        <v>0.95</v>
      </c>
      <c r="J176" s="6">
        <f>2.182*I176-2.204*F176</f>
        <v>-2.2249000000000008</v>
      </c>
      <c r="K176" s="11">
        <v>1</v>
      </c>
      <c r="L176" s="2" t="s">
        <v>16</v>
      </c>
      <c r="M176" s="2" t="s">
        <v>21</v>
      </c>
      <c r="N176" s="2">
        <v>22.5</v>
      </c>
      <c r="O176" s="2" t="s">
        <v>15</v>
      </c>
      <c r="P176" s="2">
        <v>1</v>
      </c>
      <c r="Q176" s="2">
        <v>20</v>
      </c>
      <c r="R176" s="2">
        <v>0</v>
      </c>
      <c r="S176" s="2">
        <v>32</v>
      </c>
    </row>
    <row r="177" spans="1:19">
      <c r="A177" s="2" t="s">
        <v>47</v>
      </c>
      <c r="B177" s="2">
        <v>1</v>
      </c>
      <c r="C177" s="2" t="s">
        <v>279</v>
      </c>
      <c r="D177" s="6">
        <v>1</v>
      </c>
      <c r="E177" s="6">
        <v>40</v>
      </c>
      <c r="F177" s="6">
        <f>D177*E177/100</f>
        <v>0.4</v>
      </c>
      <c r="G177" s="6">
        <v>2</v>
      </c>
      <c r="H177" s="6">
        <v>60</v>
      </c>
      <c r="I177" s="6">
        <f>G177*H177/100</f>
        <v>1.2</v>
      </c>
      <c r="J177" s="6">
        <f>2.182*I177-2.204*F177</f>
        <v>1.7367999999999997</v>
      </c>
      <c r="K177" s="2">
        <v>1</v>
      </c>
      <c r="L177" s="2" t="s">
        <v>16</v>
      </c>
      <c r="M177" s="2" t="s">
        <v>22</v>
      </c>
      <c r="N177" s="2">
        <v>17.2</v>
      </c>
      <c r="O177" s="2" t="s">
        <v>15</v>
      </c>
      <c r="P177" s="2"/>
      <c r="Q177" s="2"/>
      <c r="R177" s="2">
        <v>1</v>
      </c>
      <c r="S177" s="2">
        <v>18</v>
      </c>
    </row>
    <row r="178" spans="1:19" ht="12" customHeight="1">
      <c r="A178" s="2" t="s">
        <v>71</v>
      </c>
      <c r="B178" s="2">
        <v>1</v>
      </c>
      <c r="C178" s="2" t="s">
        <v>279</v>
      </c>
      <c r="D178" s="6">
        <v>1</v>
      </c>
      <c r="E178" s="6">
        <v>70</v>
      </c>
      <c r="F178" s="6">
        <f>D178*E178/100</f>
        <v>0.7</v>
      </c>
      <c r="G178" s="6">
        <v>1</v>
      </c>
      <c r="H178" s="6">
        <v>75</v>
      </c>
      <c r="I178" s="6">
        <f>G178*H178/100</f>
        <v>0.75</v>
      </c>
      <c r="J178" s="6">
        <f>2.182*I178-2.204*F178</f>
        <v>9.3699999999999894E-2</v>
      </c>
      <c r="K178" s="2">
        <v>4</v>
      </c>
      <c r="L178" s="2" t="s">
        <v>16</v>
      </c>
      <c r="M178" s="2" t="s">
        <v>19</v>
      </c>
      <c r="N178" s="2">
        <v>4.5</v>
      </c>
      <c r="O178" s="2" t="s">
        <v>15</v>
      </c>
      <c r="P178" s="2">
        <v>1</v>
      </c>
      <c r="Q178" s="2">
        <v>3</v>
      </c>
      <c r="R178" s="2">
        <v>1</v>
      </c>
      <c r="S178" s="2">
        <v>6</v>
      </c>
    </row>
    <row r="179" spans="1:19">
      <c r="A179" s="2" t="s">
        <v>82</v>
      </c>
      <c r="B179" s="2">
        <v>1</v>
      </c>
      <c r="C179" s="2" t="s">
        <v>279</v>
      </c>
      <c r="D179" s="6">
        <v>2</v>
      </c>
      <c r="E179" s="6">
        <v>90</v>
      </c>
      <c r="F179" s="6">
        <f>D179*E179/100</f>
        <v>1.8</v>
      </c>
      <c r="G179" s="6">
        <v>2</v>
      </c>
      <c r="H179" s="6">
        <v>85</v>
      </c>
      <c r="I179" s="6">
        <f>G179*H179/100</f>
        <v>1.7</v>
      </c>
      <c r="J179" s="6">
        <f>2.182*I179-2.204*F179</f>
        <v>-0.25780000000000092</v>
      </c>
      <c r="K179" s="2">
        <v>1</v>
      </c>
      <c r="L179" s="2" t="s">
        <v>16</v>
      </c>
      <c r="M179" s="2" t="s">
        <v>19</v>
      </c>
      <c r="N179" s="2">
        <v>10</v>
      </c>
      <c r="O179" s="2" t="s">
        <v>17</v>
      </c>
      <c r="P179" s="3">
        <v>0</v>
      </c>
      <c r="Q179" s="2">
        <v>18</v>
      </c>
      <c r="R179" s="2">
        <v>0</v>
      </c>
      <c r="S179" s="2">
        <v>18</v>
      </c>
    </row>
    <row r="180" spans="1:19">
      <c r="A180" s="2" t="s">
        <v>133</v>
      </c>
      <c r="B180" s="2">
        <v>2</v>
      </c>
      <c r="C180" s="2" t="s">
        <v>279</v>
      </c>
      <c r="D180" s="6">
        <v>3</v>
      </c>
      <c r="E180" s="6">
        <v>55</v>
      </c>
      <c r="F180" s="6">
        <f>D180*E180/100</f>
        <v>1.65</v>
      </c>
      <c r="G180" s="6">
        <v>1</v>
      </c>
      <c r="H180" s="6">
        <v>95</v>
      </c>
      <c r="I180" s="6">
        <f>G180*H180/100</f>
        <v>0.95</v>
      </c>
      <c r="J180" s="6">
        <f>2.182*I180-2.204*F180</f>
        <v>-1.5637000000000003</v>
      </c>
      <c r="K180" s="2">
        <v>2</v>
      </c>
      <c r="L180" s="2" t="s">
        <v>16</v>
      </c>
      <c r="M180" s="2" t="s">
        <v>22</v>
      </c>
      <c r="N180" s="2">
        <v>17.2</v>
      </c>
      <c r="O180" s="2" t="s">
        <v>15</v>
      </c>
      <c r="P180" s="2"/>
      <c r="Q180" s="2"/>
      <c r="R180" s="2">
        <v>1</v>
      </c>
      <c r="S180" s="2">
        <v>7</v>
      </c>
    </row>
    <row r="181" spans="1:19">
      <c r="A181" s="2" t="s">
        <v>204</v>
      </c>
      <c r="B181" s="2">
        <v>1</v>
      </c>
      <c r="C181" s="2" t="s">
        <v>279</v>
      </c>
      <c r="D181" s="6">
        <v>2</v>
      </c>
      <c r="E181" s="6">
        <v>85</v>
      </c>
      <c r="F181" s="6">
        <f>D181*E181/100</f>
        <v>1.7</v>
      </c>
      <c r="G181" s="6">
        <v>1</v>
      </c>
      <c r="H181" s="6">
        <v>20</v>
      </c>
      <c r="I181" s="6">
        <f>G181*H181/100</f>
        <v>0.2</v>
      </c>
      <c r="J181" s="6">
        <f>2.182*I181-2.204*F181</f>
        <v>-3.3104000000000005</v>
      </c>
      <c r="K181" s="2">
        <v>3</v>
      </c>
      <c r="L181" s="2" t="s">
        <v>16</v>
      </c>
      <c r="M181" s="2" t="s">
        <v>26</v>
      </c>
      <c r="N181" s="2">
        <v>13.1</v>
      </c>
      <c r="O181" s="2" t="s">
        <v>15</v>
      </c>
      <c r="P181" s="2">
        <v>1</v>
      </c>
      <c r="Q181" s="2">
        <v>2</v>
      </c>
      <c r="R181" s="2">
        <v>0</v>
      </c>
      <c r="S181" s="2">
        <v>10</v>
      </c>
    </row>
    <row r="182" spans="1:19">
      <c r="A182" s="2" t="s">
        <v>217</v>
      </c>
      <c r="B182" s="2">
        <v>2</v>
      </c>
      <c r="C182" s="2" t="s">
        <v>279</v>
      </c>
      <c r="D182" s="6">
        <v>3</v>
      </c>
      <c r="E182" s="6">
        <v>55</v>
      </c>
      <c r="F182" s="6">
        <f>D182*E182/100</f>
        <v>1.65</v>
      </c>
      <c r="G182" s="6">
        <v>0</v>
      </c>
      <c r="H182" s="6">
        <v>95</v>
      </c>
      <c r="I182" s="6">
        <f>G182*H182/100</f>
        <v>0</v>
      </c>
      <c r="J182" s="6">
        <f>2.182*I182-2.204*F182</f>
        <v>-3.6366000000000001</v>
      </c>
      <c r="K182" s="2">
        <v>0</v>
      </c>
      <c r="L182" s="2" t="s">
        <v>16</v>
      </c>
      <c r="M182" s="2" t="s">
        <v>18</v>
      </c>
      <c r="N182" s="2">
        <v>25.2</v>
      </c>
      <c r="O182" s="2" t="s">
        <v>17</v>
      </c>
      <c r="P182" s="3">
        <v>0</v>
      </c>
      <c r="Q182" s="2">
        <v>23</v>
      </c>
      <c r="R182" s="2">
        <v>0</v>
      </c>
      <c r="S182" s="2">
        <v>23</v>
      </c>
    </row>
    <row r="183" spans="1:19">
      <c r="A183" s="2" t="s">
        <v>222</v>
      </c>
      <c r="B183" s="2">
        <v>2</v>
      </c>
      <c r="C183" s="2" t="s">
        <v>279</v>
      </c>
      <c r="D183" s="6">
        <v>2</v>
      </c>
      <c r="E183" s="6">
        <v>85</v>
      </c>
      <c r="F183" s="6">
        <f>D183*E183/100</f>
        <v>1.7</v>
      </c>
      <c r="G183" s="6">
        <v>0</v>
      </c>
      <c r="H183" s="6">
        <v>95</v>
      </c>
      <c r="I183" s="6">
        <f>G183*H183/100</f>
        <v>0</v>
      </c>
      <c r="J183" s="6">
        <f>2.182*I183-2.204*F183</f>
        <v>-3.7468000000000004</v>
      </c>
      <c r="K183" s="2">
        <v>2</v>
      </c>
      <c r="L183" s="2" t="s">
        <v>16</v>
      </c>
      <c r="M183" s="2" t="s">
        <v>22</v>
      </c>
      <c r="N183" s="2">
        <v>7.5</v>
      </c>
      <c r="O183" s="2" t="s">
        <v>15</v>
      </c>
      <c r="P183" s="2">
        <v>1</v>
      </c>
      <c r="Q183" s="2">
        <v>1</v>
      </c>
      <c r="R183" s="2">
        <v>1</v>
      </c>
      <c r="S183" s="2">
        <v>6</v>
      </c>
    </row>
    <row r="184" spans="1:19">
      <c r="A184" s="2" t="s">
        <v>225</v>
      </c>
      <c r="B184" s="2">
        <v>2</v>
      </c>
      <c r="C184" s="2" t="s">
        <v>279</v>
      </c>
      <c r="D184" s="6">
        <v>3</v>
      </c>
      <c r="E184" s="6">
        <v>65</v>
      </c>
      <c r="F184" s="6">
        <f>D184*E184/100</f>
        <v>1.95</v>
      </c>
      <c r="G184" s="6">
        <v>1</v>
      </c>
      <c r="H184" s="6">
        <v>25</v>
      </c>
      <c r="I184" s="6">
        <f>G184*H184/100</f>
        <v>0.25</v>
      </c>
      <c r="J184" s="6">
        <f>2.182*I184-2.204*F184</f>
        <v>-3.7523000000000004</v>
      </c>
      <c r="K184" s="2">
        <v>4</v>
      </c>
      <c r="L184" s="2" t="s">
        <v>16</v>
      </c>
      <c r="M184" s="2" t="s">
        <v>22</v>
      </c>
      <c r="N184" s="2">
        <v>10.3</v>
      </c>
      <c r="O184" s="2" t="s">
        <v>15</v>
      </c>
      <c r="P184" s="2"/>
      <c r="Q184" s="2"/>
      <c r="R184" s="2">
        <v>1</v>
      </c>
      <c r="S184" s="2">
        <v>20</v>
      </c>
    </row>
    <row r="185" spans="1:19">
      <c r="A185" s="2" t="s">
        <v>232</v>
      </c>
      <c r="B185" s="2">
        <v>1</v>
      </c>
      <c r="C185" s="2" t="s">
        <v>279</v>
      </c>
      <c r="D185" s="6">
        <v>3</v>
      </c>
      <c r="E185" s="6">
        <v>90</v>
      </c>
      <c r="F185" s="6">
        <f>D185*E185/100</f>
        <v>2.7</v>
      </c>
      <c r="G185" s="6">
        <v>1</v>
      </c>
      <c r="H185" s="6">
        <v>95</v>
      </c>
      <c r="I185" s="6">
        <f>G185*H185/100</f>
        <v>0.95</v>
      </c>
      <c r="J185" s="6">
        <f>2.182*I185-2.204*F185</f>
        <v>-3.8779000000000012</v>
      </c>
      <c r="K185" s="2">
        <v>1</v>
      </c>
      <c r="L185" s="2" t="s">
        <v>16</v>
      </c>
      <c r="M185" s="2" t="s">
        <v>18</v>
      </c>
      <c r="N185" s="2">
        <v>14.8</v>
      </c>
      <c r="O185" s="2" t="s">
        <v>15</v>
      </c>
      <c r="P185" s="3">
        <v>0</v>
      </c>
      <c r="Q185" s="2">
        <v>24</v>
      </c>
      <c r="R185" s="2">
        <v>0</v>
      </c>
      <c r="S185" s="2">
        <v>24</v>
      </c>
    </row>
    <row r="186" spans="1:19">
      <c r="A186" s="2" t="s">
        <v>249</v>
      </c>
      <c r="B186" s="2">
        <v>1</v>
      </c>
      <c r="C186" s="2" t="s">
        <v>279</v>
      </c>
      <c r="D186" s="6">
        <v>3</v>
      </c>
      <c r="E186" s="6">
        <v>70</v>
      </c>
      <c r="F186" s="6">
        <f>D186*E186/100</f>
        <v>2.1</v>
      </c>
      <c r="G186" s="6">
        <v>1</v>
      </c>
      <c r="H186" s="6">
        <v>10</v>
      </c>
      <c r="I186" s="6">
        <f>G186*H186/100</f>
        <v>0.1</v>
      </c>
      <c r="J186" s="6">
        <f>2.182*I186-2.204*F186</f>
        <v>-4.4102000000000006</v>
      </c>
      <c r="K186" s="2">
        <v>1</v>
      </c>
      <c r="L186" s="2" t="s">
        <v>16</v>
      </c>
      <c r="M186" s="2" t="s">
        <v>18</v>
      </c>
      <c r="N186" s="2">
        <v>6.4</v>
      </c>
      <c r="O186" s="2" t="s">
        <v>17</v>
      </c>
      <c r="P186" s="2">
        <v>1</v>
      </c>
      <c r="Q186" s="2">
        <v>6</v>
      </c>
      <c r="R186" s="2">
        <v>1</v>
      </c>
      <c r="S186" s="2">
        <v>19</v>
      </c>
    </row>
    <row r="187" spans="1:19">
      <c r="A187" s="2" t="s">
        <v>258</v>
      </c>
      <c r="B187" s="2">
        <v>1</v>
      </c>
      <c r="C187" s="2" t="s">
        <v>279</v>
      </c>
      <c r="D187" s="6">
        <v>3</v>
      </c>
      <c r="E187" s="6">
        <v>80</v>
      </c>
      <c r="F187" s="6">
        <f>D187*E187/100</f>
        <v>2.4</v>
      </c>
      <c r="G187" s="6">
        <v>0</v>
      </c>
      <c r="H187" s="6">
        <v>95</v>
      </c>
      <c r="I187" s="6">
        <f>G187*H187/100</f>
        <v>0</v>
      </c>
      <c r="J187" s="6">
        <f>2.182*I187-2.204*F187</f>
        <v>-5.2896000000000001</v>
      </c>
      <c r="K187" s="2">
        <v>1</v>
      </c>
      <c r="L187" s="2" t="s">
        <v>16</v>
      </c>
      <c r="M187" s="2" t="s">
        <v>18</v>
      </c>
      <c r="N187" s="2">
        <v>20.7</v>
      </c>
      <c r="O187" s="2" t="s">
        <v>15</v>
      </c>
      <c r="P187" s="3">
        <v>0</v>
      </c>
      <c r="Q187" s="2">
        <v>40</v>
      </c>
      <c r="R187" s="2">
        <v>0</v>
      </c>
      <c r="S187" s="2">
        <v>40</v>
      </c>
    </row>
    <row r="188" spans="1:19">
      <c r="A188" s="2" t="s">
        <v>41</v>
      </c>
      <c r="B188" s="2">
        <v>2</v>
      </c>
      <c r="C188" s="2" t="s">
        <v>279</v>
      </c>
      <c r="D188" s="6">
        <v>2</v>
      </c>
      <c r="E188" s="6">
        <v>80</v>
      </c>
      <c r="F188" s="6">
        <f>D188*E188/100</f>
        <v>1.6</v>
      </c>
      <c r="G188" s="6">
        <v>3</v>
      </c>
      <c r="H188" s="6">
        <v>90</v>
      </c>
      <c r="I188" s="6">
        <f>G188*H188/100</f>
        <v>2.7</v>
      </c>
      <c r="J188" s="6">
        <f>2.182*I188-2.204*F188</f>
        <v>2.3649999999999993</v>
      </c>
      <c r="K188" s="2">
        <v>2</v>
      </c>
      <c r="L188" s="2" t="s">
        <v>16</v>
      </c>
      <c r="M188" s="2" t="s">
        <v>21</v>
      </c>
      <c r="N188" s="2">
        <v>11.6</v>
      </c>
      <c r="O188" s="2" t="s">
        <v>17</v>
      </c>
      <c r="P188" s="3">
        <v>0</v>
      </c>
      <c r="Q188" s="2">
        <v>40</v>
      </c>
      <c r="R188" s="2">
        <v>0</v>
      </c>
      <c r="S188" s="2">
        <v>40</v>
      </c>
    </row>
    <row r="189" spans="1:19">
      <c r="A189" s="2" t="s">
        <v>54</v>
      </c>
      <c r="B189" s="2">
        <v>1</v>
      </c>
      <c r="C189" s="2" t="s">
        <v>279</v>
      </c>
      <c r="D189" s="6">
        <v>3</v>
      </c>
      <c r="E189" s="6">
        <v>45</v>
      </c>
      <c r="F189" s="6">
        <f>D189*E189/100</f>
        <v>1.35</v>
      </c>
      <c r="G189" s="6">
        <v>3</v>
      </c>
      <c r="H189" s="6">
        <v>65</v>
      </c>
      <c r="I189" s="6">
        <f>G189*H189/100</f>
        <v>1.95</v>
      </c>
      <c r="J189" s="6">
        <f>2.182*I189-2.204*F189</f>
        <v>1.2794999999999996</v>
      </c>
      <c r="K189" s="2">
        <v>3</v>
      </c>
      <c r="L189" s="2" t="s">
        <v>16</v>
      </c>
      <c r="M189" s="2" t="s">
        <v>19</v>
      </c>
      <c r="N189" s="2">
        <v>8.1</v>
      </c>
      <c r="O189" s="2" t="s">
        <v>15</v>
      </c>
      <c r="P189" s="2">
        <v>1</v>
      </c>
      <c r="Q189" s="2">
        <v>4</v>
      </c>
      <c r="R189" s="2">
        <v>1</v>
      </c>
      <c r="S189" s="2">
        <v>9</v>
      </c>
    </row>
    <row r="190" spans="1:19">
      <c r="A190" s="2" t="s">
        <v>96</v>
      </c>
      <c r="B190" s="2">
        <v>2</v>
      </c>
      <c r="C190" s="2" t="s">
        <v>279</v>
      </c>
      <c r="D190" s="6">
        <v>1</v>
      </c>
      <c r="E190" s="6">
        <v>95</v>
      </c>
      <c r="F190" s="6">
        <f>D190*E190/100</f>
        <v>0.95</v>
      </c>
      <c r="G190" s="6">
        <v>1</v>
      </c>
      <c r="H190" s="6">
        <v>70</v>
      </c>
      <c r="I190" s="6">
        <f>G190*H190/100</f>
        <v>0.7</v>
      </c>
      <c r="J190" s="6">
        <f>2.182*I190-2.204*F190</f>
        <v>-0.56640000000000001</v>
      </c>
      <c r="K190" s="2">
        <v>1</v>
      </c>
      <c r="L190" s="2" t="s">
        <v>16</v>
      </c>
      <c r="M190" s="2" t="s">
        <v>25</v>
      </c>
      <c r="N190" s="2">
        <v>24.1</v>
      </c>
      <c r="O190" s="2" t="s">
        <v>15</v>
      </c>
      <c r="P190" s="2">
        <v>1</v>
      </c>
      <c r="Q190" s="2">
        <v>3</v>
      </c>
      <c r="R190" s="2">
        <v>1</v>
      </c>
      <c r="S190" s="2">
        <v>4</v>
      </c>
    </row>
    <row r="191" spans="1:19">
      <c r="A191" s="2" t="s">
        <v>106</v>
      </c>
      <c r="B191" s="2">
        <v>1</v>
      </c>
      <c r="C191" s="2" t="s">
        <v>279</v>
      </c>
      <c r="D191" s="6">
        <v>3</v>
      </c>
      <c r="E191" s="6">
        <v>45</v>
      </c>
      <c r="F191" s="6">
        <f>D191*E191/100</f>
        <v>1.35</v>
      </c>
      <c r="G191" s="6">
        <v>2</v>
      </c>
      <c r="H191" s="6">
        <v>45</v>
      </c>
      <c r="I191" s="6">
        <f>G191*H191/100</f>
        <v>0.9</v>
      </c>
      <c r="J191" s="6">
        <f>2.182*I191-2.204*F191</f>
        <v>-1.0116000000000005</v>
      </c>
      <c r="K191" s="2">
        <v>7</v>
      </c>
      <c r="L191" s="2" t="s">
        <v>16</v>
      </c>
      <c r="M191" s="2" t="s">
        <v>22</v>
      </c>
      <c r="N191" s="2">
        <v>23.2</v>
      </c>
      <c r="O191" s="2" t="s">
        <v>15</v>
      </c>
      <c r="P191" s="2">
        <v>1</v>
      </c>
      <c r="Q191" s="2">
        <v>2</v>
      </c>
      <c r="R191" s="2">
        <v>0</v>
      </c>
      <c r="S191" s="2">
        <v>11</v>
      </c>
    </row>
    <row r="192" spans="1:19">
      <c r="A192" s="2" t="s">
        <v>116</v>
      </c>
      <c r="B192" s="2">
        <v>1</v>
      </c>
      <c r="C192" s="2" t="s">
        <v>279</v>
      </c>
      <c r="D192" s="6">
        <v>2</v>
      </c>
      <c r="E192" s="6">
        <v>40</v>
      </c>
      <c r="F192" s="6">
        <f>D192*E192/100</f>
        <v>0.8</v>
      </c>
      <c r="G192" s="6">
        <v>1</v>
      </c>
      <c r="H192" s="6">
        <v>25</v>
      </c>
      <c r="I192" s="6">
        <f>G192*H192/100</f>
        <v>0.25</v>
      </c>
      <c r="J192" s="6">
        <f>2.182*I192-2.204*F192</f>
        <v>-1.2177000000000002</v>
      </c>
      <c r="K192" s="2">
        <v>4</v>
      </c>
      <c r="L192" s="2" t="s">
        <v>16</v>
      </c>
      <c r="M192" s="2" t="s">
        <v>19</v>
      </c>
      <c r="N192" s="2">
        <v>12.2</v>
      </c>
      <c r="O192" s="2" t="s">
        <v>15</v>
      </c>
      <c r="P192" s="2">
        <v>1</v>
      </c>
      <c r="Q192" s="2">
        <v>10</v>
      </c>
      <c r="R192" s="2">
        <v>1</v>
      </c>
      <c r="S192" s="2">
        <v>14</v>
      </c>
    </row>
    <row r="193" spans="1:19">
      <c r="A193" s="2" t="s">
        <v>167</v>
      </c>
      <c r="B193" s="2">
        <v>1</v>
      </c>
      <c r="C193" s="2" t="s">
        <v>279</v>
      </c>
      <c r="D193" s="6">
        <v>2</v>
      </c>
      <c r="E193" s="6">
        <v>85</v>
      </c>
      <c r="F193" s="6">
        <f>D193*E193/100</f>
        <v>1.7</v>
      </c>
      <c r="G193" s="6">
        <v>1</v>
      </c>
      <c r="H193" s="6">
        <v>65</v>
      </c>
      <c r="I193" s="6">
        <f>G193*H193/100</f>
        <v>0.65</v>
      </c>
      <c r="J193" s="6">
        <f>2.182*I193-2.204*F193</f>
        <v>-2.3285</v>
      </c>
      <c r="K193" s="2">
        <v>1</v>
      </c>
      <c r="L193" s="2" t="s">
        <v>16</v>
      </c>
      <c r="M193" s="2" t="s">
        <v>19</v>
      </c>
      <c r="N193" s="2">
        <v>11.2</v>
      </c>
      <c r="O193" s="2" t="s">
        <v>17</v>
      </c>
      <c r="P193" s="2">
        <v>1</v>
      </c>
      <c r="Q193" s="2">
        <v>18</v>
      </c>
      <c r="R193" s="2"/>
      <c r="S193" s="2"/>
    </row>
    <row r="194" spans="1:19">
      <c r="A194" s="2" t="s">
        <v>191</v>
      </c>
      <c r="B194" s="2">
        <v>2</v>
      </c>
      <c r="C194" s="2" t="s">
        <v>279</v>
      </c>
      <c r="D194" s="6">
        <v>3</v>
      </c>
      <c r="E194" s="6">
        <v>80</v>
      </c>
      <c r="F194" s="6">
        <f>D194*E194/100</f>
        <v>2.4</v>
      </c>
      <c r="G194" s="6">
        <v>2</v>
      </c>
      <c r="H194" s="6">
        <v>55</v>
      </c>
      <c r="I194" s="6">
        <f>G194*H194/100</f>
        <v>1.1000000000000001</v>
      </c>
      <c r="J194" s="6">
        <f>2.182*I194-2.204*F194</f>
        <v>-2.8893999999999997</v>
      </c>
      <c r="K194" s="2">
        <v>0</v>
      </c>
      <c r="L194" s="2" t="s">
        <v>16</v>
      </c>
      <c r="M194" s="2" t="s">
        <v>21</v>
      </c>
      <c r="N194" s="2">
        <v>20.5</v>
      </c>
      <c r="O194" s="2" t="s">
        <v>15</v>
      </c>
      <c r="P194" s="3">
        <v>0</v>
      </c>
      <c r="Q194" s="2">
        <v>32</v>
      </c>
      <c r="R194" s="2">
        <v>0</v>
      </c>
      <c r="S194" s="2">
        <v>32</v>
      </c>
    </row>
    <row r="195" spans="1:19">
      <c r="A195" s="2" t="s">
        <v>223</v>
      </c>
      <c r="B195" s="2">
        <v>2</v>
      </c>
      <c r="C195" s="2" t="s">
        <v>279</v>
      </c>
      <c r="D195" s="6">
        <v>2</v>
      </c>
      <c r="E195" s="6">
        <v>90</v>
      </c>
      <c r="F195" s="6">
        <f>D195*E195/100</f>
        <v>1.8</v>
      </c>
      <c r="G195" s="6">
        <v>1</v>
      </c>
      <c r="H195" s="6">
        <v>10</v>
      </c>
      <c r="I195" s="6">
        <f>G195*H195/100</f>
        <v>0.1</v>
      </c>
      <c r="J195" s="6">
        <f>2.182*I195-2.204*F195</f>
        <v>-3.7490000000000006</v>
      </c>
      <c r="K195" s="2">
        <v>1</v>
      </c>
      <c r="L195" s="2" t="s">
        <v>16</v>
      </c>
      <c r="M195" s="2" t="s">
        <v>19</v>
      </c>
      <c r="N195" s="2">
        <v>9.4</v>
      </c>
      <c r="O195" s="2" t="s">
        <v>17</v>
      </c>
      <c r="P195" s="2">
        <v>1</v>
      </c>
      <c r="Q195" s="2">
        <v>7</v>
      </c>
      <c r="R195" s="2">
        <v>0</v>
      </c>
      <c r="S195" s="2">
        <v>17</v>
      </c>
    </row>
    <row r="196" spans="1:19">
      <c r="A196" s="2" t="s">
        <v>243</v>
      </c>
      <c r="B196" s="2">
        <v>1</v>
      </c>
      <c r="C196" s="2" t="s">
        <v>279</v>
      </c>
      <c r="D196" s="6">
        <v>3</v>
      </c>
      <c r="E196" s="6">
        <v>65</v>
      </c>
      <c r="F196" s="6">
        <f>D196*E196/100</f>
        <v>1.95</v>
      </c>
      <c r="G196" s="6">
        <v>0</v>
      </c>
      <c r="H196" s="6">
        <v>95</v>
      </c>
      <c r="I196" s="6">
        <f>G196*H196/100</f>
        <v>0</v>
      </c>
      <c r="J196" s="6">
        <f>2.182*I196-2.204*F196</f>
        <v>-4.2978000000000005</v>
      </c>
      <c r="K196" s="2">
        <v>2</v>
      </c>
      <c r="L196" s="2" t="s">
        <v>16</v>
      </c>
      <c r="M196" s="2" t="s">
        <v>21</v>
      </c>
      <c r="N196" s="2">
        <v>16.5</v>
      </c>
      <c r="O196" s="2" t="s">
        <v>15</v>
      </c>
      <c r="P196" s="3">
        <v>0</v>
      </c>
      <c r="Q196" s="2">
        <v>21</v>
      </c>
      <c r="R196" s="2">
        <v>0</v>
      </c>
      <c r="S196" s="2">
        <v>21</v>
      </c>
    </row>
    <row r="197" spans="1:19">
      <c r="A197" s="2" t="s">
        <v>269</v>
      </c>
      <c r="B197" s="2">
        <v>1</v>
      </c>
      <c r="C197" s="2" t="s">
        <v>279</v>
      </c>
      <c r="D197" s="6"/>
      <c r="E197" s="6"/>
      <c r="F197" s="6">
        <f>D197*E197/100</f>
        <v>0</v>
      </c>
      <c r="G197" s="6">
        <v>2</v>
      </c>
      <c r="H197" s="6">
        <v>85</v>
      </c>
      <c r="I197" s="6">
        <f>G197*H197/100</f>
        <v>1.7</v>
      </c>
      <c r="J197" s="6" t="s">
        <v>27</v>
      </c>
      <c r="K197" s="2">
        <v>1</v>
      </c>
      <c r="L197" s="2" t="s">
        <v>16</v>
      </c>
      <c r="M197" s="2" t="s">
        <v>21</v>
      </c>
      <c r="N197" s="2">
        <v>19.3</v>
      </c>
      <c r="O197" s="2" t="s">
        <v>15</v>
      </c>
      <c r="P197" s="2">
        <v>1</v>
      </c>
      <c r="Q197" s="2">
        <v>26</v>
      </c>
      <c r="R197" s="2">
        <v>0</v>
      </c>
      <c r="S197" s="2">
        <v>39</v>
      </c>
    </row>
    <row r="198" spans="1:19">
      <c r="A198" s="2" t="s">
        <v>57</v>
      </c>
      <c r="B198" s="2">
        <v>2</v>
      </c>
      <c r="C198" s="2" t="s">
        <v>278</v>
      </c>
      <c r="D198" s="6">
        <v>3</v>
      </c>
      <c r="E198" s="6">
        <v>45</v>
      </c>
      <c r="F198" s="6">
        <f>D198*E198/100</f>
        <v>1.35</v>
      </c>
      <c r="G198" s="6">
        <v>2</v>
      </c>
      <c r="H198" s="6">
        <v>90</v>
      </c>
      <c r="I198" s="6">
        <f>G198*H198/100</f>
        <v>1.8</v>
      </c>
      <c r="J198" s="6">
        <f>2.182*I198-2.204*F198</f>
        <v>0.95219999999999949</v>
      </c>
      <c r="K198" s="2">
        <v>4</v>
      </c>
      <c r="L198" s="2" t="s">
        <v>16</v>
      </c>
      <c r="M198" s="2" t="s">
        <v>27</v>
      </c>
      <c r="N198" s="2"/>
      <c r="O198" s="2"/>
      <c r="P198" s="2"/>
      <c r="Q198" s="2"/>
      <c r="R198" s="2">
        <v>1</v>
      </c>
      <c r="S198" s="2">
        <v>6</v>
      </c>
    </row>
    <row r="199" spans="1:19">
      <c r="A199" s="2" t="s">
        <v>66</v>
      </c>
      <c r="B199" s="2">
        <v>1</v>
      </c>
      <c r="C199" s="2" t="s">
        <v>278</v>
      </c>
      <c r="D199" s="6">
        <v>3</v>
      </c>
      <c r="E199" s="6">
        <v>55</v>
      </c>
      <c r="F199" s="6">
        <f>D199*E199/100</f>
        <v>1.65</v>
      </c>
      <c r="G199" s="6">
        <v>3</v>
      </c>
      <c r="H199" s="6">
        <v>60</v>
      </c>
      <c r="I199" s="6">
        <f>G199*H199/100</f>
        <v>1.8</v>
      </c>
      <c r="J199" s="6">
        <f>2.182*I199-2.204*F199</f>
        <v>0.29099999999999993</v>
      </c>
      <c r="K199" s="2">
        <v>3</v>
      </c>
      <c r="L199" s="2" t="s">
        <v>16</v>
      </c>
      <c r="M199" s="2" t="s">
        <v>22</v>
      </c>
      <c r="N199" s="2">
        <v>11.6</v>
      </c>
      <c r="O199" s="2" t="s">
        <v>15</v>
      </c>
      <c r="P199" s="2">
        <v>1</v>
      </c>
      <c r="Q199" s="2">
        <v>11</v>
      </c>
      <c r="R199" s="2">
        <v>0</v>
      </c>
      <c r="S199" s="2">
        <v>16</v>
      </c>
    </row>
    <row r="200" spans="1:19">
      <c r="A200" s="2" t="s">
        <v>155</v>
      </c>
      <c r="B200" s="2">
        <v>1</v>
      </c>
      <c r="C200" s="2" t="s">
        <v>278</v>
      </c>
      <c r="D200" s="6">
        <v>3</v>
      </c>
      <c r="E200" s="6">
        <v>95</v>
      </c>
      <c r="F200" s="6">
        <f>D200*E200/100</f>
        <v>2.85</v>
      </c>
      <c r="G200" s="6">
        <v>3</v>
      </c>
      <c r="H200" s="6">
        <v>65</v>
      </c>
      <c r="I200" s="6">
        <f>G200*H200/100</f>
        <v>1.95</v>
      </c>
      <c r="J200" s="6">
        <f>2.182*I200-2.204*F200</f>
        <v>-2.0265000000000004</v>
      </c>
      <c r="K200" s="2">
        <v>0</v>
      </c>
      <c r="L200" s="2" t="s">
        <v>16</v>
      </c>
      <c r="M200" s="2" t="s">
        <v>18</v>
      </c>
      <c r="N200" s="2">
        <v>30</v>
      </c>
      <c r="O200" s="2" t="s">
        <v>15</v>
      </c>
      <c r="P200" s="2">
        <v>1</v>
      </c>
      <c r="Q200" s="2">
        <v>7</v>
      </c>
      <c r="R200" s="2">
        <v>1</v>
      </c>
      <c r="S200" s="2">
        <v>19</v>
      </c>
    </row>
    <row r="201" spans="1:19">
      <c r="A201" s="2" t="s">
        <v>189</v>
      </c>
      <c r="B201" s="2">
        <v>1</v>
      </c>
      <c r="C201" s="2" t="s">
        <v>278</v>
      </c>
      <c r="D201" s="6">
        <v>2</v>
      </c>
      <c r="E201" s="6">
        <v>95</v>
      </c>
      <c r="F201" s="6">
        <f>D201*E201/100</f>
        <v>1.9</v>
      </c>
      <c r="G201" s="6">
        <v>1</v>
      </c>
      <c r="H201" s="6">
        <v>60</v>
      </c>
      <c r="I201" s="6">
        <f>G201*H201/100</f>
        <v>0.6</v>
      </c>
      <c r="J201" s="6">
        <f>2.182*I201-2.204*F201</f>
        <v>-2.8784000000000001</v>
      </c>
      <c r="K201" s="2">
        <v>0</v>
      </c>
      <c r="L201" s="2" t="s">
        <v>16</v>
      </c>
      <c r="M201" s="2" t="s">
        <v>25</v>
      </c>
      <c r="N201" s="2">
        <v>6.5</v>
      </c>
      <c r="O201" s="2" t="s">
        <v>17</v>
      </c>
      <c r="P201" s="3">
        <v>0</v>
      </c>
      <c r="Q201" s="2">
        <v>15</v>
      </c>
      <c r="R201" s="2">
        <v>0</v>
      </c>
      <c r="S201" s="2">
        <v>15</v>
      </c>
    </row>
    <row r="202" spans="1:19">
      <c r="A202" s="2" t="s">
        <v>209</v>
      </c>
      <c r="B202" s="2">
        <v>1</v>
      </c>
      <c r="C202" s="2" t="s">
        <v>278</v>
      </c>
      <c r="D202" s="6">
        <v>2</v>
      </c>
      <c r="E202" s="6">
        <v>85</v>
      </c>
      <c r="F202" s="6">
        <f>D202*E202/100</f>
        <v>1.7</v>
      </c>
      <c r="G202" s="6">
        <v>1</v>
      </c>
      <c r="H202" s="6">
        <v>15</v>
      </c>
      <c r="I202" s="6">
        <f>G202*H202/100</f>
        <v>0.15</v>
      </c>
      <c r="J202" s="6">
        <f>2.182*I202-2.204*F202</f>
        <v>-3.4195000000000002</v>
      </c>
      <c r="K202" s="2">
        <v>1</v>
      </c>
      <c r="L202" s="2" t="s">
        <v>16</v>
      </c>
      <c r="M202" s="2" t="s">
        <v>27</v>
      </c>
      <c r="N202" s="2"/>
      <c r="O202" s="2"/>
      <c r="P202" s="2"/>
      <c r="Q202" s="2"/>
      <c r="R202" s="2">
        <v>1</v>
      </c>
      <c r="S202" s="2">
        <v>23</v>
      </c>
    </row>
    <row r="203" spans="1:19">
      <c r="A203" s="2" t="s">
        <v>64</v>
      </c>
      <c r="B203" s="2">
        <v>1</v>
      </c>
      <c r="C203" s="2" t="s">
        <v>278</v>
      </c>
      <c r="D203" s="6">
        <v>1</v>
      </c>
      <c r="E203" s="6">
        <v>65</v>
      </c>
      <c r="F203" s="6">
        <f>D203*E203/100</f>
        <v>0.65</v>
      </c>
      <c r="G203" s="6">
        <v>2</v>
      </c>
      <c r="H203" s="6">
        <v>40</v>
      </c>
      <c r="I203" s="6">
        <f>G203*H203/100</f>
        <v>0.8</v>
      </c>
      <c r="J203" s="6">
        <f>2.182*I203-2.204*F203</f>
        <v>0.31299999999999994</v>
      </c>
      <c r="K203" s="2">
        <v>2</v>
      </c>
      <c r="L203" s="2" t="s">
        <v>16</v>
      </c>
      <c r="M203" s="2" t="s">
        <v>22</v>
      </c>
      <c r="N203" s="2">
        <v>28.6</v>
      </c>
      <c r="O203" s="2" t="s">
        <v>15</v>
      </c>
      <c r="P203" s="2">
        <v>1</v>
      </c>
      <c r="Q203" s="2">
        <v>5</v>
      </c>
      <c r="R203" s="2">
        <v>1</v>
      </c>
      <c r="S203" s="2">
        <v>8</v>
      </c>
    </row>
    <row r="204" spans="1:19">
      <c r="A204" s="2" t="s">
        <v>77</v>
      </c>
      <c r="B204" s="2">
        <v>1</v>
      </c>
      <c r="C204" s="2" t="s">
        <v>278</v>
      </c>
      <c r="D204" s="6">
        <v>1</v>
      </c>
      <c r="E204" s="6">
        <v>25</v>
      </c>
      <c r="F204" s="6">
        <f>D204*E204/100</f>
        <v>0.25</v>
      </c>
      <c r="G204" s="6">
        <v>1</v>
      </c>
      <c r="H204" s="6">
        <v>20</v>
      </c>
      <c r="I204" s="6">
        <f>G204*H204/100</f>
        <v>0.2</v>
      </c>
      <c r="J204" s="6">
        <f>2.182*I204-2.204*F204</f>
        <v>-0.11460000000000004</v>
      </c>
      <c r="K204" s="2">
        <v>0</v>
      </c>
      <c r="L204" s="2" t="s">
        <v>16</v>
      </c>
      <c r="M204" s="2" t="s">
        <v>22</v>
      </c>
      <c r="N204" s="2">
        <v>39</v>
      </c>
      <c r="O204" s="2" t="s">
        <v>15</v>
      </c>
      <c r="P204" s="3">
        <v>0</v>
      </c>
      <c r="Q204" s="2">
        <v>8</v>
      </c>
      <c r="R204" s="2">
        <v>0</v>
      </c>
      <c r="S204" s="2">
        <v>8</v>
      </c>
    </row>
    <row r="205" spans="1:19">
      <c r="A205" s="2" t="s">
        <v>172</v>
      </c>
      <c r="B205" s="2">
        <v>2</v>
      </c>
      <c r="C205" s="2" t="s">
        <v>278</v>
      </c>
      <c r="D205" s="6">
        <v>2</v>
      </c>
      <c r="E205" s="6">
        <v>60</v>
      </c>
      <c r="F205" s="6">
        <f>D205*E205/100</f>
        <v>1.2</v>
      </c>
      <c r="G205" s="6">
        <v>1</v>
      </c>
      <c r="H205" s="6">
        <v>10</v>
      </c>
      <c r="I205" s="6">
        <f>G205*H205/100</f>
        <v>0.1</v>
      </c>
      <c r="J205" s="6">
        <f>2.182*I205-2.204*F205</f>
        <v>-2.4266000000000001</v>
      </c>
      <c r="K205" s="2">
        <v>2</v>
      </c>
      <c r="L205" s="2" t="s">
        <v>16</v>
      </c>
      <c r="M205" s="2" t="s">
        <v>22</v>
      </c>
      <c r="N205" s="2">
        <v>20</v>
      </c>
      <c r="O205" s="2" t="s">
        <v>15</v>
      </c>
      <c r="P205" s="2">
        <v>1</v>
      </c>
      <c r="Q205" s="2">
        <v>5</v>
      </c>
      <c r="R205" s="2">
        <v>0</v>
      </c>
      <c r="S205" s="2">
        <v>13</v>
      </c>
    </row>
    <row r="206" spans="1:19">
      <c r="A206" s="2" t="s">
        <v>183</v>
      </c>
      <c r="B206" s="2">
        <v>2</v>
      </c>
      <c r="C206" s="2" t="s">
        <v>278</v>
      </c>
      <c r="D206" s="6">
        <v>3</v>
      </c>
      <c r="E206" s="6">
        <v>70</v>
      </c>
      <c r="F206" s="6">
        <f>D206*E206/100</f>
        <v>2.1</v>
      </c>
      <c r="G206" s="6">
        <v>1</v>
      </c>
      <c r="H206" s="6">
        <v>90</v>
      </c>
      <c r="I206" s="6">
        <f>G206*H206/100</f>
        <v>0.9</v>
      </c>
      <c r="J206" s="6">
        <f>2.182*I206-2.204*F206</f>
        <v>-2.664600000000001</v>
      </c>
      <c r="K206" s="2">
        <v>3</v>
      </c>
      <c r="L206" s="2" t="s">
        <v>16</v>
      </c>
      <c r="M206" s="2" t="s">
        <v>18</v>
      </c>
      <c r="N206" s="2">
        <v>20.399999999999999</v>
      </c>
      <c r="O206" s="2" t="s">
        <v>17</v>
      </c>
      <c r="P206" s="2">
        <v>1</v>
      </c>
      <c r="Q206" s="2">
        <v>12</v>
      </c>
      <c r="R206" s="2">
        <v>0</v>
      </c>
      <c r="S206" s="2">
        <v>23</v>
      </c>
    </row>
    <row r="207" spans="1:19">
      <c r="A207" s="2" t="s">
        <v>242</v>
      </c>
      <c r="B207" s="2">
        <v>2</v>
      </c>
      <c r="C207" s="2" t="s">
        <v>278</v>
      </c>
      <c r="D207" s="6">
        <v>3</v>
      </c>
      <c r="E207" s="6">
        <v>65</v>
      </c>
      <c r="F207" s="6">
        <f>D207*E207/100</f>
        <v>1.95</v>
      </c>
      <c r="G207" s="6">
        <v>0</v>
      </c>
      <c r="H207" s="6">
        <v>95</v>
      </c>
      <c r="I207" s="6">
        <f>G207*H207/100</f>
        <v>0</v>
      </c>
      <c r="J207" s="6">
        <f>2.182*I207-2.204*F207</f>
        <v>-4.2978000000000005</v>
      </c>
      <c r="K207" s="2">
        <v>2</v>
      </c>
      <c r="L207" s="2" t="s">
        <v>16</v>
      </c>
      <c r="M207" s="2" t="s">
        <v>22</v>
      </c>
      <c r="N207" s="2">
        <v>14.8</v>
      </c>
      <c r="O207" s="2" t="s">
        <v>15</v>
      </c>
      <c r="P207" s="3">
        <v>0</v>
      </c>
      <c r="Q207" s="2">
        <v>12</v>
      </c>
      <c r="R207" s="2">
        <v>0</v>
      </c>
      <c r="S207" s="2">
        <v>12</v>
      </c>
    </row>
    <row r="208" spans="1:19">
      <c r="A208" s="2" t="s">
        <v>267</v>
      </c>
      <c r="B208" s="2">
        <v>1</v>
      </c>
      <c r="C208" s="2" t="s">
        <v>278</v>
      </c>
      <c r="D208" s="6"/>
      <c r="E208" s="6"/>
      <c r="F208" s="6">
        <f>D208*E208/100</f>
        <v>0</v>
      </c>
      <c r="G208" s="6">
        <v>2</v>
      </c>
      <c r="H208" s="6">
        <v>35</v>
      </c>
      <c r="I208" s="6">
        <f>G208*H208/100</f>
        <v>0.7</v>
      </c>
      <c r="J208" s="6" t="s">
        <v>27</v>
      </c>
      <c r="K208" s="2">
        <v>0</v>
      </c>
      <c r="L208" s="2" t="s">
        <v>16</v>
      </c>
      <c r="M208" s="2" t="s">
        <v>22</v>
      </c>
      <c r="N208" s="2">
        <v>8.6999999999999993</v>
      </c>
      <c r="O208" s="2" t="s">
        <v>17</v>
      </c>
      <c r="P208" s="3">
        <v>0</v>
      </c>
      <c r="Q208" s="2">
        <v>7</v>
      </c>
      <c r="R208" s="2">
        <v>0</v>
      </c>
      <c r="S208" s="2">
        <v>7</v>
      </c>
    </row>
    <row r="209" spans="1:20">
      <c r="A209" s="2" t="s">
        <v>35</v>
      </c>
      <c r="B209" s="2">
        <v>2</v>
      </c>
      <c r="C209" s="2" t="s">
        <v>278</v>
      </c>
      <c r="D209" s="6">
        <v>0</v>
      </c>
      <c r="E209" s="6">
        <v>95</v>
      </c>
      <c r="F209" s="6">
        <f>D209*E209/100</f>
        <v>0</v>
      </c>
      <c r="G209" s="6">
        <v>2</v>
      </c>
      <c r="H209" s="6">
        <v>75</v>
      </c>
      <c r="I209" s="6">
        <f>G209*H209/100</f>
        <v>1.5</v>
      </c>
      <c r="J209" s="6">
        <f>2.182*I209-2.204*F209</f>
        <v>3.2729999999999997</v>
      </c>
      <c r="K209" s="2">
        <v>1</v>
      </c>
      <c r="L209" s="2" t="s">
        <v>16</v>
      </c>
      <c r="M209" s="2" t="s">
        <v>22</v>
      </c>
      <c r="N209" s="2">
        <v>17.5</v>
      </c>
      <c r="O209" s="2" t="s">
        <v>17</v>
      </c>
      <c r="P209" s="2">
        <v>1</v>
      </c>
      <c r="Q209" s="2">
        <v>8</v>
      </c>
      <c r="R209" s="2">
        <v>1</v>
      </c>
      <c r="S209" s="2">
        <v>10</v>
      </c>
    </row>
    <row r="210" spans="1:20">
      <c r="A210" s="2" t="s">
        <v>61</v>
      </c>
      <c r="B210" s="2">
        <v>2</v>
      </c>
      <c r="C210" s="2" t="s">
        <v>278</v>
      </c>
      <c r="D210" s="6">
        <v>1</v>
      </c>
      <c r="E210" s="6">
        <v>25</v>
      </c>
      <c r="F210" s="6">
        <f>D210*E210/100</f>
        <v>0.25</v>
      </c>
      <c r="G210" s="6">
        <v>1</v>
      </c>
      <c r="H210" s="6">
        <v>45</v>
      </c>
      <c r="I210" s="6">
        <f>G210*H210/100</f>
        <v>0.45</v>
      </c>
      <c r="J210" s="6">
        <f>2.182*I210-2.204*F210</f>
        <v>0.43089999999999995</v>
      </c>
      <c r="K210" s="2">
        <v>0</v>
      </c>
      <c r="L210" s="2" t="s">
        <v>16</v>
      </c>
      <c r="M210" s="2" t="s">
        <v>19</v>
      </c>
      <c r="N210" s="2">
        <v>8.5</v>
      </c>
      <c r="O210" s="2" t="s">
        <v>15</v>
      </c>
      <c r="P210" s="3">
        <v>0</v>
      </c>
      <c r="Q210" s="2">
        <v>20</v>
      </c>
      <c r="R210" s="2">
        <v>0</v>
      </c>
      <c r="S210" s="2">
        <v>20</v>
      </c>
    </row>
    <row r="211" spans="1:20">
      <c r="A211" s="2" t="s">
        <v>90</v>
      </c>
      <c r="B211" s="2">
        <v>2</v>
      </c>
      <c r="C211" s="2" t="s">
        <v>278</v>
      </c>
      <c r="D211" s="6">
        <v>1</v>
      </c>
      <c r="E211" s="6">
        <v>40</v>
      </c>
      <c r="F211" s="6">
        <f>D211*E211/100</f>
        <v>0.4</v>
      </c>
      <c r="G211" s="6">
        <v>2</v>
      </c>
      <c r="H211" s="6">
        <v>10</v>
      </c>
      <c r="I211" s="6">
        <f>G211*H211/100</f>
        <v>0.2</v>
      </c>
      <c r="J211" s="6">
        <f>2.182*I211-2.204*F211</f>
        <v>-0.44520000000000015</v>
      </c>
      <c r="K211" s="2">
        <v>1</v>
      </c>
      <c r="L211" s="2" t="s">
        <v>16</v>
      </c>
      <c r="M211" s="2" t="s">
        <v>22</v>
      </c>
      <c r="N211" s="2">
        <v>6.4</v>
      </c>
      <c r="O211" s="2" t="s">
        <v>17</v>
      </c>
      <c r="P211" s="3">
        <v>0</v>
      </c>
      <c r="Q211" s="2">
        <v>38</v>
      </c>
      <c r="R211" s="2">
        <v>0</v>
      </c>
      <c r="S211" s="2">
        <v>38</v>
      </c>
    </row>
    <row r="212" spans="1:20">
      <c r="A212" s="2" t="s">
        <v>169</v>
      </c>
      <c r="B212" s="2">
        <v>1</v>
      </c>
      <c r="C212" s="2" t="s">
        <v>278</v>
      </c>
      <c r="D212" s="6">
        <v>3</v>
      </c>
      <c r="E212" s="6">
        <v>75</v>
      </c>
      <c r="F212" s="6">
        <f>D212*E212/100</f>
        <v>2.25</v>
      </c>
      <c r="G212" s="6">
        <v>3</v>
      </c>
      <c r="H212" s="6">
        <v>40</v>
      </c>
      <c r="I212" s="6">
        <f>G212*H212/100</f>
        <v>1.2</v>
      </c>
      <c r="J212" s="6">
        <f>2.182*I212-2.204*F212</f>
        <v>-2.3406000000000007</v>
      </c>
      <c r="K212" s="2">
        <v>3</v>
      </c>
      <c r="L212" s="2" t="s">
        <v>16</v>
      </c>
      <c r="M212" s="2" t="s">
        <v>27</v>
      </c>
      <c r="N212" s="2"/>
      <c r="O212" s="2"/>
      <c r="P212" s="2"/>
      <c r="Q212" s="2"/>
      <c r="R212" s="2">
        <v>0</v>
      </c>
      <c r="S212" s="2">
        <v>47</v>
      </c>
    </row>
    <row r="213" spans="1:20">
      <c r="A213" s="2" t="s">
        <v>255</v>
      </c>
      <c r="B213" s="2">
        <v>2</v>
      </c>
      <c r="C213" s="2" t="s">
        <v>278</v>
      </c>
      <c r="D213" s="6">
        <v>3</v>
      </c>
      <c r="E213" s="6">
        <v>80</v>
      </c>
      <c r="F213" s="6">
        <f>D213*E213/100</f>
        <v>2.4</v>
      </c>
      <c r="G213" s="6">
        <v>1</v>
      </c>
      <c r="H213" s="6">
        <v>15</v>
      </c>
      <c r="I213" s="6">
        <f>G213*H213/100</f>
        <v>0.15</v>
      </c>
      <c r="J213" s="6">
        <f>2.182*I213-2.204*F213</f>
        <v>-4.9622999999999999</v>
      </c>
      <c r="K213" s="2">
        <v>0</v>
      </c>
      <c r="L213" s="2" t="s">
        <v>16</v>
      </c>
      <c r="M213" s="2" t="s">
        <v>26</v>
      </c>
      <c r="N213" s="2">
        <v>16.2</v>
      </c>
      <c r="O213" s="2" t="s">
        <v>15</v>
      </c>
      <c r="P213" s="2">
        <v>1</v>
      </c>
      <c r="Q213" s="2">
        <v>20</v>
      </c>
      <c r="R213" s="2">
        <v>0</v>
      </c>
      <c r="S213" s="2">
        <v>21</v>
      </c>
    </row>
    <row r="214" spans="1:20">
      <c r="A214" s="2" t="s">
        <v>32</v>
      </c>
      <c r="B214" s="2">
        <v>1</v>
      </c>
      <c r="C214" s="2" t="s">
        <v>278</v>
      </c>
      <c r="D214" s="6">
        <v>0</v>
      </c>
      <c r="E214" s="6">
        <v>95</v>
      </c>
      <c r="F214" s="6">
        <f>D214*E214/100</f>
        <v>0</v>
      </c>
      <c r="G214" s="6">
        <v>3</v>
      </c>
      <c r="H214" s="6">
        <v>90</v>
      </c>
      <c r="I214" s="6">
        <f>G214*H214/100</f>
        <v>2.7</v>
      </c>
      <c r="J214" s="6">
        <f>2.182*I214-2.204*F214</f>
        <v>5.8914</v>
      </c>
      <c r="K214" s="2">
        <v>2</v>
      </c>
      <c r="L214" s="2" t="s">
        <v>16</v>
      </c>
      <c r="M214" s="2" t="s">
        <v>19</v>
      </c>
      <c r="N214" s="2">
        <v>10.3</v>
      </c>
      <c r="O214" s="2" t="s">
        <v>17</v>
      </c>
      <c r="P214" s="2">
        <v>1</v>
      </c>
      <c r="Q214" s="2">
        <v>3</v>
      </c>
      <c r="R214" s="2">
        <v>0</v>
      </c>
      <c r="S214" s="2">
        <v>44</v>
      </c>
    </row>
    <row r="215" spans="1:20">
      <c r="A215" s="2" t="s">
        <v>108</v>
      </c>
      <c r="B215" s="2">
        <v>2</v>
      </c>
      <c r="C215" s="2" t="s">
        <v>278</v>
      </c>
      <c r="D215" s="6">
        <v>3</v>
      </c>
      <c r="E215" s="6">
        <v>80</v>
      </c>
      <c r="F215" s="6">
        <f>D215*E215/100</f>
        <v>2.4</v>
      </c>
      <c r="G215" s="6">
        <v>3</v>
      </c>
      <c r="H215" s="6">
        <v>65</v>
      </c>
      <c r="I215" s="6">
        <f>G215*H215/100</f>
        <v>1.95</v>
      </c>
      <c r="J215" s="6">
        <f>2.182*I215-2.204*F215</f>
        <v>-1.0347</v>
      </c>
      <c r="K215" s="2">
        <v>1</v>
      </c>
      <c r="L215" s="2" t="s">
        <v>16</v>
      </c>
      <c r="M215" s="2" t="s">
        <v>19</v>
      </c>
      <c r="N215" s="2">
        <v>20.8</v>
      </c>
      <c r="O215" s="2" t="s">
        <v>17</v>
      </c>
      <c r="P215" s="2"/>
      <c r="Q215" s="2"/>
      <c r="R215" s="2">
        <v>1</v>
      </c>
      <c r="S215" s="2">
        <v>29</v>
      </c>
    </row>
    <row r="216" spans="1:20">
      <c r="A216" s="2" t="s">
        <v>154</v>
      </c>
      <c r="B216" s="2">
        <v>2</v>
      </c>
      <c r="C216" s="2" t="s">
        <v>278</v>
      </c>
      <c r="D216" s="6">
        <v>3</v>
      </c>
      <c r="E216" s="6">
        <v>90</v>
      </c>
      <c r="F216" s="6">
        <f>D216*E216/100</f>
        <v>2.7</v>
      </c>
      <c r="G216" s="6">
        <v>2</v>
      </c>
      <c r="H216" s="6">
        <v>90</v>
      </c>
      <c r="I216" s="6">
        <f>G216*H216/100</f>
        <v>1.8</v>
      </c>
      <c r="J216" s="6">
        <f>2.182*I216-2.204*F216</f>
        <v>-2.023200000000001</v>
      </c>
      <c r="K216" s="2">
        <v>1</v>
      </c>
      <c r="L216" s="2" t="s">
        <v>16</v>
      </c>
      <c r="M216" s="2" t="s">
        <v>19</v>
      </c>
      <c r="N216" s="2">
        <v>12.8</v>
      </c>
      <c r="O216" s="2" t="s">
        <v>17</v>
      </c>
      <c r="P216" s="2">
        <v>1</v>
      </c>
      <c r="Q216" s="2">
        <v>6</v>
      </c>
      <c r="R216" s="2">
        <v>1</v>
      </c>
      <c r="S216" s="2">
        <v>10</v>
      </c>
    </row>
    <row r="217" spans="1:20">
      <c r="A217" s="2" t="s">
        <v>171</v>
      </c>
      <c r="B217" s="2">
        <v>1</v>
      </c>
      <c r="C217" s="2" t="s">
        <v>278</v>
      </c>
      <c r="D217" s="6">
        <v>2</v>
      </c>
      <c r="E217" s="6">
        <v>55</v>
      </c>
      <c r="F217" s="6">
        <f>D217*E217/100</f>
        <v>1.1000000000000001</v>
      </c>
      <c r="G217" s="6">
        <v>0</v>
      </c>
      <c r="H217" s="6">
        <v>95</v>
      </c>
      <c r="I217" s="6">
        <f>G217*H217/100</f>
        <v>0</v>
      </c>
      <c r="J217" s="6">
        <f>2.182*I217-2.204*F217</f>
        <v>-2.4244000000000003</v>
      </c>
      <c r="K217" s="2">
        <v>1</v>
      </c>
      <c r="L217" s="2" t="s">
        <v>16</v>
      </c>
      <c r="M217" s="2" t="s">
        <v>22</v>
      </c>
      <c r="N217" s="2">
        <v>11.7</v>
      </c>
      <c r="O217" s="2" t="s">
        <v>17</v>
      </c>
      <c r="P217" s="3">
        <v>0</v>
      </c>
      <c r="Q217" s="2">
        <v>10</v>
      </c>
      <c r="R217" s="2">
        <v>0</v>
      </c>
      <c r="S217" s="2">
        <v>10</v>
      </c>
    </row>
    <row r="218" spans="1:20">
      <c r="A218" s="2" t="s">
        <v>265</v>
      </c>
      <c r="B218" s="2">
        <v>1</v>
      </c>
      <c r="C218" s="2" t="s">
        <v>278</v>
      </c>
      <c r="D218" s="6">
        <v>3</v>
      </c>
      <c r="E218" s="6">
        <v>90</v>
      </c>
      <c r="F218" s="6">
        <f>D218*E218/100</f>
        <v>2.7</v>
      </c>
      <c r="G218" s="6">
        <v>0</v>
      </c>
      <c r="H218" s="6">
        <v>95</v>
      </c>
      <c r="I218" s="6">
        <f>G218*H218/100</f>
        <v>0</v>
      </c>
      <c r="J218" s="6">
        <f>2.182*I218-2.204*F218</f>
        <v>-5.950800000000001</v>
      </c>
      <c r="K218" s="2">
        <v>0</v>
      </c>
      <c r="L218" s="2" t="s">
        <v>16</v>
      </c>
      <c r="M218" s="2" t="s">
        <v>21</v>
      </c>
      <c r="N218" s="2">
        <v>27.1</v>
      </c>
      <c r="O218" s="2" t="s">
        <v>15</v>
      </c>
      <c r="P218" s="3">
        <v>0</v>
      </c>
      <c r="Q218" s="2">
        <v>19</v>
      </c>
      <c r="R218" s="2">
        <v>0</v>
      </c>
      <c r="S218" s="2">
        <v>19</v>
      </c>
    </row>
    <row r="219" spans="1:20">
      <c r="A219" s="2" t="s">
        <v>40</v>
      </c>
      <c r="B219" s="2">
        <v>1</v>
      </c>
      <c r="C219" s="2" t="s">
        <v>278</v>
      </c>
      <c r="D219" s="6">
        <v>2</v>
      </c>
      <c r="E219" s="6">
        <v>45</v>
      </c>
      <c r="F219" s="6">
        <f>D219*E219/100</f>
        <v>0.9</v>
      </c>
      <c r="G219" s="6">
        <v>3</v>
      </c>
      <c r="H219" s="6">
        <v>70</v>
      </c>
      <c r="I219" s="6">
        <f>G219*H219/100</f>
        <v>2.1</v>
      </c>
      <c r="J219" s="6">
        <f>2.182*I219-2.204*F219</f>
        <v>2.5986000000000002</v>
      </c>
      <c r="K219" s="2">
        <v>0</v>
      </c>
      <c r="L219" s="2" t="s">
        <v>16</v>
      </c>
      <c r="M219" s="2" t="s">
        <v>25</v>
      </c>
      <c r="N219" s="2">
        <v>24.3</v>
      </c>
      <c r="O219" s="2" t="s">
        <v>17</v>
      </c>
      <c r="P219" s="2">
        <v>1</v>
      </c>
      <c r="Q219" s="2">
        <v>12</v>
      </c>
      <c r="R219" s="2"/>
      <c r="S219" s="3"/>
    </row>
    <row r="220" spans="1:20" s="9" customFormat="1">
      <c r="A220" s="2" t="s">
        <v>254</v>
      </c>
      <c r="B220" s="2">
        <v>2</v>
      </c>
      <c r="C220" s="2" t="s">
        <v>278</v>
      </c>
      <c r="D220" s="6">
        <v>3</v>
      </c>
      <c r="E220" s="6">
        <v>75</v>
      </c>
      <c r="F220" s="6">
        <f>D220*E220/100</f>
        <v>2.25</v>
      </c>
      <c r="G220" s="6">
        <v>0</v>
      </c>
      <c r="H220" s="6">
        <v>95</v>
      </c>
      <c r="I220" s="6">
        <f>G220*H220/100</f>
        <v>0</v>
      </c>
      <c r="J220" s="6">
        <f>2.182*I220-2.204*F220</f>
        <v>-4.9590000000000005</v>
      </c>
      <c r="K220" s="2">
        <v>0</v>
      </c>
      <c r="L220" s="2" t="s">
        <v>16</v>
      </c>
      <c r="M220" s="2" t="s">
        <v>18</v>
      </c>
      <c r="N220" s="2">
        <v>36.6</v>
      </c>
      <c r="O220" s="2" t="s">
        <v>15</v>
      </c>
      <c r="P220" s="3">
        <v>0</v>
      </c>
      <c r="Q220" s="2">
        <v>16</v>
      </c>
      <c r="R220" s="2">
        <v>0</v>
      </c>
      <c r="S220" s="2">
        <v>16</v>
      </c>
      <c r="T220"/>
    </row>
    <row r="221" spans="1:20">
      <c r="A221" s="2" t="s">
        <v>46</v>
      </c>
      <c r="B221" s="2">
        <v>2</v>
      </c>
      <c r="C221" s="2" t="s">
        <v>277</v>
      </c>
      <c r="D221" s="6">
        <v>0</v>
      </c>
      <c r="E221" s="6">
        <v>95</v>
      </c>
      <c r="F221" s="6">
        <f>D221*E221/100</f>
        <v>0</v>
      </c>
      <c r="G221" s="6">
        <v>2</v>
      </c>
      <c r="H221" s="6">
        <v>40</v>
      </c>
      <c r="I221" s="6">
        <f>G221*H221/100</f>
        <v>0.8</v>
      </c>
      <c r="J221" s="6">
        <f>2.182*I221-2.204*F221</f>
        <v>1.7456</v>
      </c>
      <c r="K221" s="2">
        <v>1</v>
      </c>
      <c r="L221" s="2" t="s">
        <v>16</v>
      </c>
      <c r="M221" s="2" t="s">
        <v>21</v>
      </c>
      <c r="N221" s="2">
        <v>15</v>
      </c>
      <c r="O221" s="2" t="s">
        <v>17</v>
      </c>
      <c r="P221" s="3">
        <v>0</v>
      </c>
      <c r="Q221" s="2">
        <v>38</v>
      </c>
      <c r="R221" s="2">
        <v>0</v>
      </c>
      <c r="S221" s="2">
        <v>38</v>
      </c>
    </row>
    <row r="222" spans="1:20">
      <c r="A222" s="2" t="s">
        <v>127</v>
      </c>
      <c r="B222" s="2">
        <v>2</v>
      </c>
      <c r="C222" s="2" t="s">
        <v>277</v>
      </c>
      <c r="D222" s="6">
        <v>2</v>
      </c>
      <c r="E222" s="6">
        <v>60</v>
      </c>
      <c r="F222" s="6">
        <f>D222*E222/100</f>
        <v>1.2</v>
      </c>
      <c r="G222" s="6">
        <v>1</v>
      </c>
      <c r="H222" s="6">
        <v>55</v>
      </c>
      <c r="I222" s="6">
        <f>G222*H222/100</f>
        <v>0.55000000000000004</v>
      </c>
      <c r="J222" s="6">
        <f>2.182*I222-2.204*F222</f>
        <v>-1.4446999999999999</v>
      </c>
      <c r="K222" s="2">
        <v>1</v>
      </c>
      <c r="L222" s="2" t="s">
        <v>16</v>
      </c>
      <c r="M222" s="2" t="s">
        <v>22</v>
      </c>
      <c r="N222" s="2">
        <v>14.1</v>
      </c>
      <c r="O222" s="2" t="s">
        <v>15</v>
      </c>
      <c r="P222" s="2">
        <v>1</v>
      </c>
      <c r="Q222" s="2">
        <v>21</v>
      </c>
      <c r="R222" s="2">
        <v>0</v>
      </c>
      <c r="S222" s="2">
        <v>22</v>
      </c>
    </row>
    <row r="223" spans="1:20">
      <c r="A223" s="2" t="s">
        <v>179</v>
      </c>
      <c r="B223" s="2">
        <v>1</v>
      </c>
      <c r="C223" s="2" t="s">
        <v>277</v>
      </c>
      <c r="D223" s="6">
        <v>3</v>
      </c>
      <c r="E223" s="6">
        <v>95</v>
      </c>
      <c r="F223" s="6">
        <f>D223*E223/100</f>
        <v>2.85</v>
      </c>
      <c r="G223" s="6">
        <v>2</v>
      </c>
      <c r="H223" s="6">
        <v>85</v>
      </c>
      <c r="I223" s="6">
        <f>G223*H223/100</f>
        <v>1.7</v>
      </c>
      <c r="J223" s="6">
        <f>2.182*I223-2.204*F223</f>
        <v>-2.572000000000001</v>
      </c>
      <c r="K223" s="2">
        <v>3</v>
      </c>
      <c r="L223" s="2" t="s">
        <v>16</v>
      </c>
      <c r="M223" s="2" t="s">
        <v>27</v>
      </c>
      <c r="N223" s="2"/>
      <c r="O223" s="2"/>
      <c r="P223" s="2"/>
      <c r="Q223" s="2"/>
      <c r="R223" s="2">
        <v>0</v>
      </c>
      <c r="S223" s="2">
        <v>49</v>
      </c>
    </row>
    <row r="224" spans="1:20">
      <c r="A224" s="2" t="s">
        <v>158</v>
      </c>
      <c r="B224" s="2">
        <v>1</v>
      </c>
      <c r="C224" s="2" t="s">
        <v>277</v>
      </c>
      <c r="D224" s="6">
        <v>2</v>
      </c>
      <c r="E224" s="6">
        <v>75</v>
      </c>
      <c r="F224" s="6">
        <f>D224*E224/100</f>
        <v>1.5</v>
      </c>
      <c r="G224" s="6">
        <v>1</v>
      </c>
      <c r="H224" s="6">
        <v>55</v>
      </c>
      <c r="I224" s="6">
        <f>G224*H224/100</f>
        <v>0.55000000000000004</v>
      </c>
      <c r="J224" s="6">
        <f>2.182*I224-2.204*F224</f>
        <v>-2.1059000000000001</v>
      </c>
      <c r="K224" s="2">
        <v>3</v>
      </c>
      <c r="L224" s="2" t="s">
        <v>16</v>
      </c>
      <c r="M224" s="2" t="s">
        <v>19</v>
      </c>
      <c r="N224" s="2">
        <v>28.8</v>
      </c>
      <c r="O224" s="2" t="s">
        <v>15</v>
      </c>
      <c r="P224" s="3">
        <v>0</v>
      </c>
      <c r="Q224" s="2">
        <v>33</v>
      </c>
      <c r="R224" s="2">
        <v>0</v>
      </c>
      <c r="S224" s="2">
        <v>33</v>
      </c>
    </row>
    <row r="225" spans="1:19">
      <c r="A225" s="2" t="s">
        <v>176</v>
      </c>
      <c r="B225" s="2">
        <v>1</v>
      </c>
      <c r="C225" s="2" t="s">
        <v>277</v>
      </c>
      <c r="D225" s="6">
        <v>2</v>
      </c>
      <c r="E225" s="6">
        <v>80</v>
      </c>
      <c r="F225" s="6">
        <f>D225*E225/100</f>
        <v>1.6</v>
      </c>
      <c r="G225" s="6">
        <v>1</v>
      </c>
      <c r="H225" s="6">
        <v>45</v>
      </c>
      <c r="I225" s="6">
        <f>G225*H225/100</f>
        <v>0.45</v>
      </c>
      <c r="J225" s="6">
        <f>2.182*I225-2.204*F225</f>
        <v>-2.5445000000000007</v>
      </c>
      <c r="K225" s="2">
        <v>0</v>
      </c>
      <c r="L225" s="2" t="s">
        <v>16</v>
      </c>
      <c r="M225" s="2" t="s">
        <v>21</v>
      </c>
      <c r="N225" s="2">
        <v>18.8</v>
      </c>
      <c r="O225" s="2" t="s">
        <v>15</v>
      </c>
      <c r="P225" s="3">
        <v>0</v>
      </c>
      <c r="Q225" s="2">
        <v>42</v>
      </c>
      <c r="R225" s="2">
        <v>0</v>
      </c>
      <c r="S225" s="2">
        <v>42</v>
      </c>
    </row>
    <row r="226" spans="1:19">
      <c r="A226" s="2" t="s">
        <v>141</v>
      </c>
      <c r="B226" s="2">
        <v>2</v>
      </c>
      <c r="C226" s="2" t="s">
        <v>277</v>
      </c>
      <c r="D226" s="6">
        <v>3</v>
      </c>
      <c r="E226" s="6">
        <v>90</v>
      </c>
      <c r="F226" s="6">
        <f>D226*E226/100</f>
        <v>2.7</v>
      </c>
      <c r="G226" s="6">
        <v>3</v>
      </c>
      <c r="H226" s="6">
        <v>65</v>
      </c>
      <c r="I226" s="6">
        <f>G226*H226/100</f>
        <v>1.95</v>
      </c>
      <c r="J226" s="6">
        <f>2.182*I226-2.204*F226</f>
        <v>-1.6959000000000009</v>
      </c>
      <c r="K226" s="2">
        <v>0</v>
      </c>
      <c r="L226" s="2" t="s">
        <v>16</v>
      </c>
      <c r="M226" s="2" t="s">
        <v>18</v>
      </c>
      <c r="N226" s="2">
        <v>16.5</v>
      </c>
      <c r="O226" s="2" t="s">
        <v>15</v>
      </c>
      <c r="P226" s="3">
        <v>0</v>
      </c>
      <c r="Q226" s="2">
        <v>50</v>
      </c>
      <c r="R226" s="2">
        <v>0</v>
      </c>
      <c r="S226" s="2">
        <v>50</v>
      </c>
    </row>
    <row r="227" spans="1:19">
      <c r="A227" s="2" t="s">
        <v>190</v>
      </c>
      <c r="B227" s="2">
        <v>2</v>
      </c>
      <c r="C227" s="2" t="s">
        <v>277</v>
      </c>
      <c r="D227" s="6">
        <v>3</v>
      </c>
      <c r="E227" s="6">
        <v>65</v>
      </c>
      <c r="F227" s="6">
        <f>D227*E227/100</f>
        <v>1.95</v>
      </c>
      <c r="G227" s="6">
        <v>1</v>
      </c>
      <c r="H227" s="6">
        <v>65</v>
      </c>
      <c r="I227" s="6">
        <f>G227*H227/100</f>
        <v>0.65</v>
      </c>
      <c r="J227" s="6">
        <f>2.182*I227-2.204*F227</f>
        <v>-2.8795000000000002</v>
      </c>
      <c r="K227" s="2">
        <v>1</v>
      </c>
      <c r="L227" s="2" t="s">
        <v>16</v>
      </c>
      <c r="M227" s="2" t="s">
        <v>19</v>
      </c>
      <c r="N227" s="2"/>
      <c r="O227" s="2" t="s">
        <v>15</v>
      </c>
      <c r="P227" s="2">
        <v>1</v>
      </c>
      <c r="Q227" s="2">
        <v>30</v>
      </c>
      <c r="R227" s="2">
        <v>1</v>
      </c>
      <c r="S227" s="2">
        <v>34</v>
      </c>
    </row>
    <row r="228" spans="1:19">
      <c r="A228" s="2" t="s">
        <v>120</v>
      </c>
      <c r="B228" s="2">
        <v>2</v>
      </c>
      <c r="C228" s="2" t="s">
        <v>277</v>
      </c>
      <c r="D228" s="6">
        <v>3</v>
      </c>
      <c r="E228" s="6">
        <v>45</v>
      </c>
      <c r="F228" s="6">
        <f>D228*E228/100</f>
        <v>1.35</v>
      </c>
      <c r="G228" s="6">
        <v>1</v>
      </c>
      <c r="H228" s="6">
        <v>75</v>
      </c>
      <c r="I228" s="6">
        <f>G228*H228/100</f>
        <v>0.75</v>
      </c>
      <c r="J228" s="6">
        <f>2.182*I228-2.204*F228</f>
        <v>-1.3389000000000006</v>
      </c>
      <c r="K228" s="2">
        <v>1</v>
      </c>
      <c r="L228" s="2" t="s">
        <v>16</v>
      </c>
      <c r="M228" s="2" t="s">
        <v>23</v>
      </c>
      <c r="N228" s="2">
        <v>18</v>
      </c>
      <c r="O228" s="2" t="s">
        <v>15</v>
      </c>
      <c r="P228" s="2"/>
      <c r="Q228" s="2"/>
      <c r="R228" s="2">
        <v>0</v>
      </c>
      <c r="S228" s="2">
        <v>40</v>
      </c>
    </row>
    <row r="229" spans="1:19">
      <c r="A229" s="2" t="s">
        <v>134</v>
      </c>
      <c r="B229" s="2">
        <v>1</v>
      </c>
      <c r="C229" s="2" t="s">
        <v>277</v>
      </c>
      <c r="D229" s="6">
        <v>1</v>
      </c>
      <c r="E229" s="6">
        <v>75</v>
      </c>
      <c r="F229" s="6">
        <f>D229*E229/100</f>
        <v>0.75</v>
      </c>
      <c r="G229" s="6">
        <v>0</v>
      </c>
      <c r="H229" s="6">
        <v>95</v>
      </c>
      <c r="I229" s="6">
        <f>G229*H229/100</f>
        <v>0</v>
      </c>
      <c r="J229" s="6">
        <f>2.182*I229-2.204*F229</f>
        <v>-1.653</v>
      </c>
      <c r="K229" s="2">
        <v>3</v>
      </c>
      <c r="L229" s="2" t="s">
        <v>16</v>
      </c>
      <c r="M229" s="2" t="s">
        <v>19</v>
      </c>
      <c r="N229" s="2">
        <v>17.3</v>
      </c>
      <c r="O229" s="2" t="s">
        <v>15</v>
      </c>
      <c r="P229" s="2">
        <v>1</v>
      </c>
      <c r="Q229" s="2">
        <v>5</v>
      </c>
      <c r="R229" s="2">
        <v>1</v>
      </c>
      <c r="S229" s="2">
        <v>11</v>
      </c>
    </row>
    <row r="230" spans="1:19">
      <c r="A230" s="2" t="s">
        <v>152</v>
      </c>
      <c r="B230" s="2">
        <v>2</v>
      </c>
      <c r="C230" s="2" t="s">
        <v>277</v>
      </c>
      <c r="D230" s="6">
        <v>2</v>
      </c>
      <c r="E230" s="6">
        <v>95</v>
      </c>
      <c r="F230" s="6">
        <f>D230*E230/100</f>
        <v>1.9</v>
      </c>
      <c r="G230" s="6">
        <v>3</v>
      </c>
      <c r="H230" s="6">
        <v>35</v>
      </c>
      <c r="I230" s="6">
        <f>G230*H230/100</f>
        <v>1.05</v>
      </c>
      <c r="J230" s="6">
        <f>2.182*I230-2.204*F230</f>
        <v>-1.8964999999999996</v>
      </c>
      <c r="K230" s="2">
        <v>3</v>
      </c>
      <c r="L230" s="2" t="s">
        <v>16</v>
      </c>
      <c r="M230" s="2" t="s">
        <v>19</v>
      </c>
      <c r="N230" s="2">
        <v>13.5</v>
      </c>
      <c r="O230" s="2" t="s">
        <v>15</v>
      </c>
      <c r="P230" s="2">
        <v>1</v>
      </c>
      <c r="Q230" s="2">
        <v>12</v>
      </c>
      <c r="R230" s="2">
        <v>1</v>
      </c>
      <c r="S230" s="2">
        <v>29</v>
      </c>
    </row>
    <row r="231" spans="1:19">
      <c r="A231" s="2" t="s">
        <v>157</v>
      </c>
      <c r="B231" s="2">
        <v>2</v>
      </c>
      <c r="C231" s="2" t="s">
        <v>277</v>
      </c>
      <c r="D231" s="6">
        <v>2</v>
      </c>
      <c r="E231" s="6">
        <v>75</v>
      </c>
      <c r="F231" s="6">
        <f>D231*E231/100</f>
        <v>1.5</v>
      </c>
      <c r="G231" s="6">
        <v>1</v>
      </c>
      <c r="H231" s="6">
        <v>55</v>
      </c>
      <c r="I231" s="6">
        <f>G231*H231/100</f>
        <v>0.55000000000000004</v>
      </c>
      <c r="J231" s="6">
        <f>2.182*I231-2.204*F231</f>
        <v>-2.1059000000000001</v>
      </c>
      <c r="K231" s="2">
        <v>0</v>
      </c>
      <c r="L231" s="2" t="s">
        <v>16</v>
      </c>
      <c r="M231" s="2" t="s">
        <v>19</v>
      </c>
      <c r="N231" s="2">
        <v>34.200000000000003</v>
      </c>
      <c r="O231" s="2" t="s">
        <v>17</v>
      </c>
      <c r="P231" s="3">
        <v>0</v>
      </c>
      <c r="Q231" s="2">
        <v>21</v>
      </c>
      <c r="R231" s="2">
        <v>0</v>
      </c>
      <c r="S231" s="2">
        <v>21</v>
      </c>
    </row>
    <row r="232" spans="1:19">
      <c r="A232" s="2" t="s">
        <v>184</v>
      </c>
      <c r="B232" s="2">
        <v>1</v>
      </c>
      <c r="C232" s="2" t="s">
        <v>277</v>
      </c>
      <c r="D232" s="6">
        <v>3</v>
      </c>
      <c r="E232" s="6">
        <v>70</v>
      </c>
      <c r="F232" s="6">
        <f>D232*E232/100</f>
        <v>2.1</v>
      </c>
      <c r="G232" s="6">
        <v>1</v>
      </c>
      <c r="H232" s="6">
        <v>90</v>
      </c>
      <c r="I232" s="6">
        <f>G232*H232/100</f>
        <v>0.9</v>
      </c>
      <c r="J232" s="6">
        <f>2.182*I232-2.204*F232</f>
        <v>-2.664600000000001</v>
      </c>
      <c r="K232" s="2">
        <v>0</v>
      </c>
      <c r="L232" s="2" t="s">
        <v>16</v>
      </c>
      <c r="M232" s="2" t="s">
        <v>22</v>
      </c>
      <c r="N232" s="2">
        <v>19.100000000000001</v>
      </c>
      <c r="O232" s="2" t="s">
        <v>15</v>
      </c>
      <c r="P232" s="3">
        <v>0</v>
      </c>
      <c r="Q232" s="2">
        <v>15</v>
      </c>
      <c r="R232" s="2">
        <v>0</v>
      </c>
      <c r="S232" s="2">
        <v>15</v>
      </c>
    </row>
    <row r="233" spans="1:19">
      <c r="A233" s="2" t="s">
        <v>271</v>
      </c>
      <c r="B233" s="2">
        <v>2</v>
      </c>
      <c r="C233" s="2" t="s">
        <v>277</v>
      </c>
      <c r="D233" s="6">
        <v>3</v>
      </c>
      <c r="E233" s="6">
        <v>85</v>
      </c>
      <c r="F233" s="6">
        <f>D233*E233/100</f>
        <v>2.5499999999999998</v>
      </c>
      <c r="G233" s="6"/>
      <c r="H233" s="6"/>
      <c r="I233" s="6">
        <f>G233*H233/100</f>
        <v>0</v>
      </c>
      <c r="J233" s="6" t="s">
        <v>27</v>
      </c>
      <c r="K233" s="2">
        <v>1</v>
      </c>
      <c r="L233" s="2" t="s">
        <v>16</v>
      </c>
      <c r="M233" s="2" t="s">
        <v>18</v>
      </c>
      <c r="N233" s="2">
        <v>18.5</v>
      </c>
      <c r="O233" s="2" t="s">
        <v>15</v>
      </c>
      <c r="P233" s="2">
        <v>1</v>
      </c>
      <c r="Q233" s="2">
        <v>28</v>
      </c>
      <c r="R233" s="2">
        <v>0</v>
      </c>
      <c r="S233" s="2">
        <v>43</v>
      </c>
    </row>
    <row r="234" spans="1:19">
      <c r="A234" s="2" t="s">
        <v>75</v>
      </c>
      <c r="B234" s="2">
        <v>2</v>
      </c>
      <c r="C234" s="2" t="s">
        <v>277</v>
      </c>
      <c r="D234" s="6">
        <v>3</v>
      </c>
      <c r="E234" s="6">
        <v>90</v>
      </c>
      <c r="F234" s="6">
        <f>D234*E234/100</f>
        <v>2.7</v>
      </c>
      <c r="G234" s="6">
        <v>3</v>
      </c>
      <c r="H234" s="6">
        <v>90</v>
      </c>
      <c r="I234" s="6">
        <f>G234*H234/100</f>
        <v>2.7</v>
      </c>
      <c r="J234" s="6">
        <f>2.182*I234-2.204*F234</f>
        <v>-5.9400000000001008E-2</v>
      </c>
      <c r="K234" s="2">
        <v>4</v>
      </c>
      <c r="L234" s="2" t="s">
        <v>16</v>
      </c>
      <c r="M234" s="2" t="s">
        <v>20</v>
      </c>
      <c r="N234" s="2"/>
      <c r="O234" s="2"/>
      <c r="P234" s="2"/>
      <c r="Q234" s="3"/>
      <c r="R234" s="2">
        <v>1</v>
      </c>
      <c r="S234" s="2">
        <v>23</v>
      </c>
    </row>
    <row r="235" spans="1:19">
      <c r="A235" s="2" t="s">
        <v>218</v>
      </c>
      <c r="B235" s="2">
        <v>1</v>
      </c>
      <c r="C235" s="2" t="s">
        <v>277</v>
      </c>
      <c r="D235" s="6">
        <v>3</v>
      </c>
      <c r="E235" s="6">
        <v>55</v>
      </c>
      <c r="F235" s="6">
        <f>D235*E235/100</f>
        <v>1.65</v>
      </c>
      <c r="G235" s="6">
        <v>0</v>
      </c>
      <c r="H235" s="6">
        <v>95</v>
      </c>
      <c r="I235" s="6">
        <f>G235*H235/100</f>
        <v>0</v>
      </c>
      <c r="J235" s="6">
        <f>2.182*I235-2.204*F235</f>
        <v>-3.6366000000000001</v>
      </c>
      <c r="K235" s="2">
        <v>3</v>
      </c>
      <c r="L235" s="2" t="s">
        <v>16</v>
      </c>
      <c r="M235" s="2" t="s">
        <v>19</v>
      </c>
      <c r="N235" s="2">
        <v>25.7</v>
      </c>
      <c r="O235" s="2" t="s">
        <v>15</v>
      </c>
      <c r="P235" s="2">
        <v>1</v>
      </c>
      <c r="Q235" s="2">
        <v>12</v>
      </c>
      <c r="R235" s="2">
        <v>1</v>
      </c>
      <c r="S235" s="2">
        <v>46</v>
      </c>
    </row>
    <row r="236" spans="1:19">
      <c r="A236" s="2" t="s">
        <v>87</v>
      </c>
      <c r="B236" s="2">
        <v>2</v>
      </c>
      <c r="C236" s="2" t="s">
        <v>276</v>
      </c>
      <c r="D236" s="6">
        <v>3</v>
      </c>
      <c r="E236" s="6">
        <v>85</v>
      </c>
      <c r="F236" s="6">
        <f>D236*E236/100</f>
        <v>2.5499999999999998</v>
      </c>
      <c r="G236" s="6">
        <v>3</v>
      </c>
      <c r="H236" s="6">
        <v>80</v>
      </c>
      <c r="I236" s="6">
        <f>G236*H236/100</f>
        <v>2.4</v>
      </c>
      <c r="J236" s="6">
        <f>2.182*I236-2.204*F236</f>
        <v>-0.38339999999999996</v>
      </c>
      <c r="K236" s="2">
        <v>4</v>
      </c>
      <c r="L236" s="2" t="s">
        <v>16</v>
      </c>
      <c r="M236" s="2" t="s">
        <v>27</v>
      </c>
      <c r="N236" s="2"/>
      <c r="O236" s="2"/>
      <c r="P236" s="2"/>
      <c r="Q236" s="2"/>
      <c r="R236" s="2">
        <v>1</v>
      </c>
      <c r="S236" s="2">
        <v>13</v>
      </c>
    </row>
    <row r="237" spans="1:19">
      <c r="A237" s="2" t="s">
        <v>102</v>
      </c>
      <c r="B237" s="2">
        <v>2</v>
      </c>
      <c r="C237" s="2" t="s">
        <v>276</v>
      </c>
      <c r="D237" s="6">
        <v>1</v>
      </c>
      <c r="E237" s="6">
        <v>35</v>
      </c>
      <c r="F237" s="6">
        <f>D237*E237/100</f>
        <v>0.35</v>
      </c>
      <c r="G237" s="6">
        <v>0</v>
      </c>
      <c r="H237" s="6">
        <v>95</v>
      </c>
      <c r="I237" s="6">
        <f>G237*H237/100</f>
        <v>0</v>
      </c>
      <c r="J237" s="6">
        <f>2.182*I237-2.204*F237</f>
        <v>-0.77139999999999997</v>
      </c>
      <c r="K237" s="2">
        <v>3</v>
      </c>
      <c r="L237" s="2" t="s">
        <v>16</v>
      </c>
      <c r="M237" s="2" t="s">
        <v>27</v>
      </c>
      <c r="N237" s="2"/>
      <c r="O237" s="2"/>
      <c r="P237" s="2"/>
      <c r="Q237" s="3"/>
      <c r="R237" s="2">
        <v>1</v>
      </c>
      <c r="S237" s="2">
        <v>7</v>
      </c>
    </row>
    <row r="238" spans="1:19">
      <c r="A238" s="2" t="s">
        <v>185</v>
      </c>
      <c r="B238" s="2">
        <v>2</v>
      </c>
      <c r="C238" s="2" t="s">
        <v>276</v>
      </c>
      <c r="D238" s="6">
        <v>3</v>
      </c>
      <c r="E238" s="6">
        <v>85</v>
      </c>
      <c r="F238" s="6">
        <f>D238*E238/100</f>
        <v>2.5499999999999998</v>
      </c>
      <c r="G238" s="6">
        <v>3</v>
      </c>
      <c r="H238" s="6">
        <v>45</v>
      </c>
      <c r="I238" s="6">
        <f>G238*H238/100</f>
        <v>1.35</v>
      </c>
      <c r="J238" s="6">
        <f>2.182*I238-2.204*F238</f>
        <v>-2.6744999999999997</v>
      </c>
      <c r="K238" s="2">
        <v>1</v>
      </c>
      <c r="L238" s="2" t="s">
        <v>16</v>
      </c>
      <c r="M238" s="2" t="s">
        <v>19</v>
      </c>
      <c r="N238" s="2">
        <v>9</v>
      </c>
      <c r="O238" s="2" t="s">
        <v>15</v>
      </c>
      <c r="P238" s="2">
        <v>1</v>
      </c>
      <c r="Q238" s="2">
        <v>8</v>
      </c>
      <c r="R238" s="2">
        <v>1</v>
      </c>
      <c r="S238" s="2">
        <v>14</v>
      </c>
    </row>
    <row r="239" spans="1:19">
      <c r="A239" s="2" t="s">
        <v>238</v>
      </c>
      <c r="B239" s="2">
        <v>1</v>
      </c>
      <c r="C239" s="2" t="s">
        <v>276</v>
      </c>
      <c r="D239" s="6">
        <v>3</v>
      </c>
      <c r="E239" s="6">
        <v>85</v>
      </c>
      <c r="F239" s="6">
        <f>D239*E239/100</f>
        <v>2.5499999999999998</v>
      </c>
      <c r="G239" s="6">
        <v>1</v>
      </c>
      <c r="H239" s="6">
        <v>70</v>
      </c>
      <c r="I239" s="6">
        <f>G239*H239/100</f>
        <v>0.7</v>
      </c>
      <c r="J239" s="6">
        <f>2.182*I239-2.204*F239</f>
        <v>-4.0927999999999995</v>
      </c>
      <c r="K239" s="2">
        <v>1</v>
      </c>
      <c r="L239" s="2" t="s">
        <v>16</v>
      </c>
      <c r="M239" s="2" t="s">
        <v>18</v>
      </c>
      <c r="N239" s="2">
        <v>31.4</v>
      </c>
      <c r="O239" s="2" t="s">
        <v>15</v>
      </c>
      <c r="P239" s="3">
        <v>0</v>
      </c>
      <c r="Q239" s="2">
        <v>20</v>
      </c>
      <c r="R239" s="2">
        <v>0</v>
      </c>
      <c r="S239" s="2">
        <v>20</v>
      </c>
    </row>
    <row r="240" spans="1:19">
      <c r="A240" s="2" t="s">
        <v>234</v>
      </c>
      <c r="B240" s="2">
        <v>2</v>
      </c>
      <c r="C240" s="2" t="s">
        <v>275</v>
      </c>
      <c r="D240" s="6">
        <v>2</v>
      </c>
      <c r="E240" s="6">
        <v>90</v>
      </c>
      <c r="F240" s="6">
        <f>D240*E240/100</f>
        <v>1.8</v>
      </c>
      <c r="G240" s="6">
        <v>0</v>
      </c>
      <c r="H240" s="6">
        <v>95</v>
      </c>
      <c r="I240" s="6">
        <f>G240*H240/100</f>
        <v>0</v>
      </c>
      <c r="J240" s="6">
        <f>2.182*I240-2.204*F240</f>
        <v>-3.9672000000000005</v>
      </c>
      <c r="K240" s="2">
        <v>5</v>
      </c>
      <c r="L240" s="2" t="s">
        <v>16</v>
      </c>
      <c r="M240" s="2" t="s">
        <v>22</v>
      </c>
      <c r="N240" s="2">
        <v>6.9</v>
      </c>
      <c r="O240" s="2" t="s">
        <v>15</v>
      </c>
      <c r="P240" s="2"/>
      <c r="Q240" s="2"/>
      <c r="R240" s="2">
        <v>0</v>
      </c>
      <c r="S240" s="2">
        <v>22</v>
      </c>
    </row>
    <row r="241" spans="1:19">
      <c r="A241" s="2" t="s">
        <v>214</v>
      </c>
      <c r="B241" s="2">
        <v>1</v>
      </c>
      <c r="C241" s="2" t="s">
        <v>275</v>
      </c>
      <c r="D241" s="6">
        <v>2</v>
      </c>
      <c r="E241" s="6">
        <v>90</v>
      </c>
      <c r="F241" s="6">
        <f>D241*E241/100</f>
        <v>1.8</v>
      </c>
      <c r="G241" s="6">
        <v>1</v>
      </c>
      <c r="H241" s="6">
        <v>20</v>
      </c>
      <c r="I241" s="6">
        <f>G241*H241/100</f>
        <v>0.2</v>
      </c>
      <c r="J241" s="6">
        <f>2.182*I241-2.204*F241</f>
        <v>-3.5308000000000006</v>
      </c>
      <c r="K241" s="2">
        <v>1</v>
      </c>
      <c r="L241" s="2" t="s">
        <v>16</v>
      </c>
      <c r="M241" s="2" t="s">
        <v>27</v>
      </c>
      <c r="N241" s="2"/>
      <c r="O241" s="2"/>
      <c r="P241" s="2"/>
      <c r="Q241" s="2"/>
      <c r="R241" s="2">
        <v>1</v>
      </c>
      <c r="S241" s="2">
        <v>24</v>
      </c>
    </row>
    <row r="242" spans="1:19">
      <c r="A242" s="2" t="s">
        <v>247</v>
      </c>
      <c r="B242" s="2">
        <v>2</v>
      </c>
      <c r="C242" s="2" t="s">
        <v>274</v>
      </c>
      <c r="D242" s="6">
        <v>3</v>
      </c>
      <c r="E242" s="6">
        <v>90</v>
      </c>
      <c r="F242" s="6">
        <f>D242*E242/100</f>
        <v>2.7</v>
      </c>
      <c r="G242" s="6">
        <v>1</v>
      </c>
      <c r="H242" s="6">
        <v>75</v>
      </c>
      <c r="I242" s="6">
        <f>G242*H242/100</f>
        <v>0.75</v>
      </c>
      <c r="J242" s="6">
        <f>2.182*I242-2.204*F242</f>
        <v>-4.3143000000000011</v>
      </c>
      <c r="K242" s="2">
        <v>0</v>
      </c>
      <c r="L242" s="2" t="s">
        <v>28</v>
      </c>
      <c r="M242" s="2" t="s">
        <v>27</v>
      </c>
      <c r="N242" s="2"/>
      <c r="O242" s="2"/>
      <c r="P242" s="3">
        <v>0</v>
      </c>
      <c r="Q242" s="2">
        <v>34</v>
      </c>
      <c r="R242" s="2">
        <v>0</v>
      </c>
      <c r="S242" s="2">
        <v>34</v>
      </c>
    </row>
  </sheetData>
  <sortState xmlns:xlrd2="http://schemas.microsoft.com/office/spreadsheetml/2017/richdata2" ref="A2:S242">
    <sortCondition descending="1" ref="C1:C242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 Li</dc:creator>
  <cp:lastModifiedBy>Xiangji Li</cp:lastModifiedBy>
  <dcterms:created xsi:type="dcterms:W3CDTF">2022-11-23T02:48:28Z</dcterms:created>
  <dcterms:modified xsi:type="dcterms:W3CDTF">2025-02-18T02:38:56Z</dcterms:modified>
</cp:coreProperties>
</file>