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チャハマキオス殺し論文\（完了）機能解析論文\submit\リバイス\VOR\"/>
    </mc:Choice>
  </mc:AlternateContent>
  <xr:revisionPtr revIDLastSave="0" documentId="13_ncr:1_{7B74E157-EE4E-47CE-9B04-3E4A9421EFF5}" xr6:coauthVersionLast="47" xr6:coauthVersionMax="47" xr10:uidLastSave="{00000000-0000-0000-0000-000000000000}"/>
  <bookViews>
    <workbookView xWindow="28590" yWindow="1125" windowWidth="24855" windowHeight="11295" xr2:uid="{A9695305-ED84-49CA-A82F-DC0556F643AA}"/>
  </bookViews>
  <sheets>
    <sheet name="source data Fig.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G56" i="2"/>
  <c r="F56" i="2"/>
  <c r="F55" i="2"/>
  <c r="G55" i="2" s="1"/>
  <c r="G54" i="2"/>
  <c r="F54" i="2"/>
  <c r="G53" i="2"/>
  <c r="F53" i="2"/>
  <c r="F52" i="2"/>
  <c r="G52" i="2" s="1"/>
  <c r="F51" i="2"/>
  <c r="G51" i="2" s="1"/>
  <c r="G50" i="2"/>
  <c r="F50" i="2"/>
  <c r="F49" i="2"/>
  <c r="G49" i="2" s="1"/>
  <c r="G48" i="2"/>
  <c r="F48" i="2"/>
  <c r="F47" i="2"/>
  <c r="G47" i="2" s="1"/>
  <c r="G46" i="2"/>
  <c r="F46" i="2"/>
  <c r="F45" i="2"/>
  <c r="G45" i="2" s="1"/>
  <c r="F44" i="2"/>
  <c r="G44" i="2" s="1"/>
  <c r="F43" i="2"/>
  <c r="G43" i="2" s="1"/>
  <c r="F42" i="2"/>
  <c r="G42" i="2" s="1"/>
  <c r="F41" i="2"/>
  <c r="G41" i="2" s="1"/>
  <c r="G40" i="2"/>
  <c r="F40" i="2"/>
  <c r="F39" i="2"/>
  <c r="G39" i="2" s="1"/>
  <c r="G38" i="2"/>
  <c r="F38" i="2"/>
  <c r="G37" i="2"/>
  <c r="F37" i="2"/>
  <c r="F36" i="2"/>
  <c r="G36" i="2" s="1"/>
  <c r="F35" i="2"/>
  <c r="G35" i="2" s="1"/>
  <c r="G34" i="2"/>
  <c r="F34" i="2"/>
  <c r="F33" i="2"/>
  <c r="G33" i="2" s="1"/>
  <c r="G32" i="2"/>
  <c r="F32" i="2"/>
  <c r="G31" i="2"/>
  <c r="F31" i="2"/>
  <c r="G30" i="2"/>
  <c r="F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F24" i="2"/>
  <c r="F23" i="2"/>
  <c r="G23" i="2" s="1"/>
  <c r="G22" i="2"/>
  <c r="F22" i="2"/>
  <c r="G21" i="2"/>
  <c r="F21" i="2"/>
  <c r="F20" i="2"/>
  <c r="G20" i="2" s="1"/>
  <c r="F19" i="2"/>
  <c r="G19" i="2" s="1"/>
  <c r="G18" i="2"/>
  <c r="F18" i="2"/>
  <c r="F17" i="2"/>
  <c r="G17" i="2" s="1"/>
  <c r="G16" i="2"/>
  <c r="F16" i="2"/>
  <c r="G15" i="2"/>
  <c r="F15" i="2"/>
  <c r="G14" i="2"/>
  <c r="F14" i="2"/>
  <c r="F13" i="2"/>
  <c r="G13" i="2" s="1"/>
  <c r="F12" i="2"/>
  <c r="G12" i="2" s="1"/>
  <c r="F11" i="2"/>
  <c r="G11" i="2" s="1"/>
  <c r="F10" i="2"/>
  <c r="G10" i="2" s="1"/>
  <c r="F9" i="2"/>
  <c r="G9" i="2" s="1"/>
  <c r="G8" i="2"/>
  <c r="F8" i="2"/>
  <c r="F7" i="2"/>
  <c r="G7" i="2" s="1"/>
  <c r="G6" i="2"/>
  <c r="F6" i="2"/>
  <c r="G5" i="2"/>
  <c r="F5" i="2"/>
  <c r="F4" i="2"/>
  <c r="G4" i="2" s="1"/>
  <c r="F3" i="2"/>
  <c r="G3" i="2" s="1"/>
  <c r="G2" i="2"/>
  <c r="F2" i="2"/>
</calcChain>
</file>

<file path=xl/sharedStrings.xml><?xml version="1.0" encoding="utf-8"?>
<sst xmlns="http://schemas.openxmlformats.org/spreadsheetml/2006/main" count="104" uniqueCount="40">
  <si>
    <t>Genes</t>
  </si>
  <si>
    <t>ID</t>
    <phoneticPr fontId="1"/>
  </si>
  <si>
    <t>Total</t>
    <phoneticPr fontId="1"/>
  </si>
  <si>
    <t>Female ratio</t>
    <phoneticPr fontId="1"/>
  </si>
  <si>
    <t>Male ratio</t>
    <phoneticPr fontId="1"/>
  </si>
  <si>
    <t>Accession ID</t>
    <phoneticPr fontId="1"/>
  </si>
  <si>
    <t>wmk-1</t>
  </si>
  <si>
    <t>wmk-2</t>
  </si>
  <si>
    <t>#Codon-optimised nucleotide sequences for each gene</t>
    <phoneticPr fontId="1"/>
  </si>
  <si>
    <t>Constract wHmt-wmk-1</t>
  </si>
  <si>
    <t>LC701688.1</t>
    <phoneticPr fontId="1"/>
  </si>
  <si>
    <t>ATGGCCAATATCAGTATCCGCTACCAAATTGCCCAGAAGGTCCGTTCGTGGCGCTTGAAACGTGGTTATACTCAGAAAGACCTCGCCGGCAAAATTGGCGTCACCTATCAGATCGTACTCCAGTACGAAAAAGGCACCCGCAAGATATCCATTGAGAAGCTCTATTCCATTGCTAAGGTGTTGTCCATCGGCATCGTGGATTTGATCCCCGTCAGTAACGAGAAAATTTGTCTGAAGACGGAGGAAGAGGAAATCCTGAATCTGATCCGGAAGTATAGGAAGATCAATGACCAAGAGCTGCGAAAGATCTTTTGCCTGCTGACCAAGTTCGTGCAGGTGAGCGAGCGGAGCAGCCGCAAAGCGGAGAAGGTTAAAATAGCGAAAGGTCTGGTGAAGGCCGGAGTGTCCGTGGATACAGTTTCGAAGACAATTGGCCTGAGCGCTGATGAATGCGTTGAGGAAAAGACCGGCAGTATCTACTACCAGATAGGAAAGAAGATTAAGGAGTGGACGGGAATATACTCGGAGGGATTCTCGCGAAAGAACGAGTACAACACGTAA</t>
  </si>
  <si>
    <t>Constract wHmt-wmk-1-t2a-wmk-2</t>
  </si>
  <si>
    <t>LC701692.1</t>
    <phoneticPr fontId="1"/>
  </si>
  <si>
    <t>ATGGCCAATATCAGTATCCGCTACCAAATTGCCCAGAAGGTCCGTTCGTGGCGCTTGAAACGTGGTTATACTCAGAAAGACCTCGCCGGCAAAATTGGCGTCACCTATCAGATCGTACTCCAGTACGAAAAAGGCACCCGCAAGATATCCATTGAGAAGCTCTATTCCATTGCTAAGGTGTTGTCCATCGGCATCGTGGATTTGATCCCCGTCAGTAACGAGAAAATTTGTCTGAAGACGGAGGAAGAGGAAATCCTGAATCTGATCCGGAAGTATAGGAAGATCAATGACCAAGAGCTGCGAAAGATCTTTTGCCTGCTGACCAAGTTCGTGCAGGTGAGCGAGCGGAGCAGCCGCAAAGCGGAGAAGGTTAAAATAGCGAAAGGTCTGGTGAAGGCCGGAGTGTCCGTGGATACAGTTTCGAAGACAATTGGCCTGAGCGCTGATGAATGCGTTGAGGAAAAGACCGGCAGTATCTACTACCAGATAGGAAAGAAGATTAAGGAGTGGACGGGAATATACTCGGAGGGATTCTCGCGAAAGAACGAGTACAACACGggctccggcgagggccgcggcagcctgctgacctgcggcgatgtggaggagaaccccgggcccATGTCCACCACCCGTGACGAAATCAGCAACTATGAACAAGGTCGCGTTGCAATCCCGTTGGAAAAGCTGTACGCCATCGCCGAGACACTCAGCATCAGCATCATCGACCTGCTGATCGAAGAGGACGAAATCGTGGAAAATGAGCTGCCCGATCTGATCAAGGAGTACAAGAAGATTGAGTCGCAGGAGCTGCGCAACGCTCTGATCCGGTCCTTGTTCGAGGGAATAAGGATTTGCGAGGAGAAGGTCAAACGAGCCGAGAAGATAAAGATAGCGAAGGATTTGGTGAAAAAAGGCATTAGTATCAATATAATTCTCAAAACGATTGGCATTTCGCTCGATGAGATTCAGCAGATTTAA</t>
  </si>
  <si>
    <t>Constract wHmt-wmk-2</t>
  </si>
  <si>
    <t>LC701689.1</t>
    <phoneticPr fontId="1"/>
  </si>
  <si>
    <t>ATGTCCACCACCCGTGACGAAATCAGCAACTATGAACAAGGTCGCGTTGCAATCCCGTTGGAAAAGCTGTACGCCATCGCCGAGACACTCAGCATCAGCATCATCGACCTGCTGATCGAAGAGGACGAAATCGTGGAAAATGAGCTGCCCGATCTGATCAAGGAGTACAAGAAGATTGAGTCGCAGGAGCTGCGCAACGCTCTGATCCGGTCCTTGTTCGAGGGAATAAGGATTTGCGAGGAGAAGGTCAAACGAGCCGAGAAGATAAAGATAGCGAAGGATTTGGTGAAAAAAGGCATTAGTATCAATATAATTCTCAAAACGATTGGCATTTCGCTCGATGAGATTCAGCAGATTTAA</t>
    <phoneticPr fontId="1"/>
  </si>
  <si>
    <t>wmk1-2</t>
  </si>
  <si>
    <t>Constract wHmt-wmk-3</t>
  </si>
  <si>
    <t>LC701690.1</t>
    <phoneticPr fontId="1"/>
  </si>
  <si>
    <t>ATGGAACGTAGTTTGGATTATGAGGTAGGTCAGAAGGTGAAGAACTGGCGGTTGGAGCGCGGCTATACGCAGAAAGATCTGGCCGAAAAGCTGGGCGTGAAATACTGGGTGATTCTGCAATATGAGAAGGGTAATCGCCGCATCAGCATCGAGCGCTTGTACGCAATCGCCGAAGTGCTGTCCATCAGCATCACGGATCTGATACCCGTGAGCAAAAGCTGCCTGGAGGATGGCGGAGAAGAAATTCTGAACTTGGTTCGCGAGTATAAAAAGATTAATGATCAAGAACTGCGCCGAATGTTCTGTTTGTTGACGCAGTTCGTCCAAGTATCGGAGAAGAGTAGCCGCAAAGCTGAAAAGGTGAAGATTGCCAAGGGCCTCGTTGAAGCGGGTGTGTCCGTAGATATCGTGGCAAAGACCATCGGCCTGTCGGCGGATGAGTGCGTGGAGGAGAAAACTGGCTCCATCTACTGCCAAATCGGCAAGAAAATCAAAGAGTGGCGCTTGGTCCGTGAGTACACCCAGAAGGATCTGGCTGAAAAGATGAATACCACCCGGCACGAGATCTCCAACTACGAGCAGGGCCGAACAGCCGTCCCATTGGACAAGCTGTACGAGATGGCCGAAGCCCTCTCCATCAACATCACAGACCTGCTCATTGAGGAAGGAAGTAAAGTGAAGAATGAACTCCCGGACCTGATAAAGGAGTACAAGGAGATCGAGTCGCAGGAGCTGCGAAACGCTCTGATTAAGTTTCTCTTTGAGGGAATTCGTCTGTGCGAGGAGAAGGTGAGGGAGGTCGAGCGGATAAAGGTCGGAAGGGACCTGGTTAAGGGTGGAATACCTCTCGACATAATTCTGCAGGTCGTTGACCTGTCGGCGGACCAGATTGGATAA</t>
  </si>
  <si>
    <t>Constract wHmt-wmk-3-t2a-wmk-4</t>
  </si>
  <si>
    <t>LC701693.1</t>
    <phoneticPr fontId="1"/>
  </si>
  <si>
    <t>ATGGAACGTAGTTTGGATTATGAGGTAGGTCAGAAGGTGAAGAACTGGCGGTTGGAGCGCGGCTATACGCAGAAAGATCTGGCCGAAAAGCTGGGCGTGAAATACTGGGTGATTCTGCAATATGAGAAGGGTAATCGCCGCATCAGCATCGAGCGCTTGTACGCAATCGCCGAAGTGCTGTCCATCAGCATCACGGATCTGATACCCGTGAGCAAAAGCTGCCTGGAGGATGGCGGAGAAGAAATTCTGAACTTGGTTCGCGAGTATAAAAAGATTAATGATCAAGAACTGCGCCGAATGTTCTGTTTGTTGACGCAGTTCGTCCAAGTATCGGAGAAGAGTAGCCGCAAAGCTGAAAAGGTGAAGATTGCCAAGGGCCTCGTTGAAGCGGGTGTGTCCGTAGATATCGTGGCAAAGACCATCGGCCTGTCGGCGGATGAGTGCGTGGAGGAGAAAACTGGCTCCATCTACTGCCAAATCGGCAAGAAAATCAAAGAGTGGCGCTTGGTCCGTGAGTACACCCAGAAGGATCTGGCTGAAAAGATGAATACCACCCGGCACGAGATCTCCAACTACGAGCAGGGCCGAACAGCCGTCCCATTGGACAAGCTGTACGAGATGGCCGAAGCCCTCTCCATCAACATCACAGACCTGCTCATTGAGGAAGGAAGTAAAGTGAAGAATGAACTCCCGGACCTGATAAAGGAGTACAAGGAGATCGAGTCGCAGGAGCTGCGAAACGCTCTGATTAAGTTTCTCTTTGAGGGAATTCGTCTGTGCGAGGAGAAGGTGAGGGAGGTCGAGCGGATAAAGGTCGGAAGGGACCTGGTTAAGGGTGGAATACCTCTCGACATAATTCTGCAGGTCGTTGACCTGTCGGCGGACCAGATTGGAggctccggcgagggccgcggcagcctgctgacctgcggcgatgtggaggagaaccccgggcccATGTTCGTTAGTGTACGTGACGTGTCCCCCATTAGCTACAAAATTGGTCAGAAAATGGAAAACAGCCGTTTGATGCGCGGCCATACCCAAATCGAGCTGGCGTCCAAAATCGGTCTGACCTATCAAGAAGTTAACTCCTATGAAAATGGCTACAGCAGCATTCCCATTGAGGTCCTGTATGTGATCGCTCGTGTATTGAGTGTCGACGTCGTAGATCTGCTGCCGGAACCGGTCATAGTGCGCGAGGATTCGTACGAGGACGAAGAGATTTTGTATCTGACTAAGATCTATGAGAATCAGAAGTTGGGAAAGATTGTGCCTAGCCTGGTGCGATTTGTGCACATCAGCGAAAAAATTAACCAGGAAGAGGCTCGCTTGGAAGTCGCCAAAAACTTGGTGAAGGAGGGCGTCTCGGTGGATATCATCAGCCAAGCCACAGGCCTCAGCATCTATGAGTACAATGACACCCGCAAGGAGGTCTGCACCGACTCCATTTACTACCGCGTGGGCCAGCGCATACGCGAGTGGCGCCTGATACGACGGTACACCCAGAAGGACCTGGCCGATAAAGTGGACCTCACGCTGAAGGAAATACACGAATACGAGAAAGGCTACACAGCGATCAGCTTCGATAAGTTGTACGAGATTGCGCGAGAGTTGTCCGTTAACATCAAAGTGCTCTTGCCAGAGACGAGGGAATCGAAAGAAGAGAATAAGCTCCTGTCCCTCATCAAGGCCCTGCTGCCAAAGATCACGGAGTGCGAAGACGAAAACAGTAAGAAGCTGCTGTCCCTGATGGACGAGTACCGGGAGGATGAGAACCAGGAGTCCCTGGATGCCCTGGTGAAGTCGCTGTCGGAGGATATGAAGTCGGGTAAGGAGAAGGTGAAGAAGGCCGAGAAGATAAGGGTGGCTAAGAATCTGTCGAAGGCAGATGTTAGTATCGATATCATTCTGCGGGCAAGTGGACTCACTGTTGGAGAGCTCGGAGAGTGTGAGAATTAA</t>
  </si>
  <si>
    <t>Constract wHmt-wmk-4</t>
  </si>
  <si>
    <t>LC701691.1</t>
  </si>
  <si>
    <t>ATGTTCGTTAGTGTACGTGACGTGTCCCCCATTAGCTACAAAATTGGTCAGAAAATGGAAAACAGCCGTTTGATGCGCGGCCATACCCAAATCGAGCTGGCGTCCAAAATCGGTCTGACCTATCAAGAAGTTAACTCCTATGAAAATGGCTACAGCAGCATTCCCATTGAGGTCCTGTATGTGATCGCTCGTGTATTGAGTGTCGACGTCGTAGATCTGCTGCCGGAACCGGTCATAGTGCGCGAGGATTCGTACGAGGACGAAGAGATTTTGTATCTGACTAAGATCTATGAGAATCAGAAGTTGGGAAAGATTGTGCCTAGCCTGGTGCGATTTGTGCACATCAGCGAAAAAATTAACCAGGAAGAGGCTCGCTTGGAAGTCGCCAAAAACTTGGTGAAGGAGGGCGTCTCGGTGGATATCATCAGCCAAGCCACAGGCCTCAGCATCTATGAGTACAATGACACCCGCAAGGAGGTCTGCACCGACTCCATTTACTACCGCGTGGGCCAGCGCATACGCGAGTGGCGCCTGATACGACGGTACACCCAGAAGGACCTGGCCGATAAAGTGGACCTCACGCTGAAGGAAATACACGAATACGAGAAAGGCTACACAGCGATCAGCTTCGATAAGTTGTACGAGATTGCGCGAGAGTTGTCCGTTAACATCAAAGTGCTCTTGCCAGAGACGAGGGAATCGAAAGAAGAGAATAAGCTCCTGTCCCTCATCAAGGCCCTGCTGCCAAAGATCACGGAGTGCGAAGACGAAAACAGTAAGAAGCTGCTGTCCCTGATGGACGAGTACCGGGAGGATGAGAACCAGGAGTCCCTGGATGCCCTGGTGAAGTCGCTGTCGGAGGATATGAAGTCGGGTAAGGAGAAGGTGAAGAAGGCCGAGAAGATAAGGGTGGCTAAGAATCTGTCGAAGGCAGATGTTAGTATCGATATCATTCTGCGGGCAAGTGGACTCACTGTTGGAGAGCTCGGAGAGTGTGAGAATTAA</t>
  </si>
  <si>
    <t>Constract wHmt-Hm-oscar</t>
  </si>
  <si>
    <t>LC701694.1</t>
  </si>
  <si>
    <t>ATGATCGAGGACCGAAATGTCCCATTGAGCTTGGCAATACAACTCGGCGATGTCGACATGGCAAACGCTCTCGTGGCGGGAGGCGCGGATGTCAATAAAGTCGATAAATGCGGCTCCACCCCACTGCATCTCGCAGTTCAGCTGGTTAACCTCGAAATGGTCAATGCGCTCATCGCGAGGGGAGCTGACGTAAATAAAGTCGACAAGTGCGGTTCCACCCCGTTGCATCTCGCGGTACAGTTGGTCAACCTGGAAATGGTCAACGCATTGATAGCCCGAGGAGCAGATGTGAATAAGGTGGATAAATGTGGATCGACACCACTCCATTTTGCAGCCCAAATCGGAAATGCAGAAATCATCAACGCCCTCATAGCTCATGAAGTTGGTGATGACCGCTGCACACCTCTCCATCTCGCGGTGCTCCGGAACGACATGGAATTGGTGAACAGTTTGATTAAGCTGGGCGCTAATGTATGCCAGGAAAGTCGCGGAGGATATGTACCTCTGCATCTGGCAGCCCGTGCCGGAAATGTAGAGATGATCAATGCGCTCATAGAGAGGGGCGCGAAAATCAATCAAATGAACGACGACAGGTTCACGCCTTTGCATTTTGCTGTTCAGGTGGGCGACGTTGAAGTAGTTAATATCCTGCTGGCGCGTGGTGCGTCCGTTCACCGAGTGGACAAATACGGTTTTACACCATTGCACTTTGCCACGCAGGTAAGTAACGCCGAGGTCATACGCGCTCTGATTGAACGCGGCGCGGATGTCAACCAGACTAACTCGGATAAATATGTTTGCGGCAATTCGTGCCGCTATGCTAACAGGAATACGCCACTGCATCTCGCCATTGAACGTGGTAACCTGGAGGCCGTTAACTGCCTCTTGGCGGAGGGAGCTGATATAAACCAAACCGATCGGAATGGTTTTACACCCCTCCATTTGGCGGTCCAAGCAGGAGACGTAGAAGTTGTCAATGCCCTGGTCGGCCGTGGCGCAGATGTGAATAAAGTCTACAAACGAGGTTCGACGCCTCTGCATTTCGCCACGCAGATAGGAAGTAACGCCGAAATTATTAACGCCTTGATTGCGCACGAGGTGGGAGACGACAGGTGTACGCCCCTCCACCTGGCTGTACTGAGGAATGATATGGAATTGGTTAATTCGCTGATAGAGAGGGGCGCTGACGTTAACAAGGCTAATAAGTATGGCTTTACCCCGCTGCACTTGGCAATTGAACGCGGAAACTTCGAGGCGGTTAATGCCCTCATTAGCCATCAGGTCGGTGACGATGATCGTTGCACGCCACTGCACTTGGCAGTGTTGAGGAACGATATGGAGTTGGTTAATAGTCTGATCGAGAGGGGTGCTGATGTGGACGAAGTGTCCCGCGACCGGTACACACCTCTCCACCTGGCAGTACGAAGCAACAATATTAGGATGGTTAATACCCTGATCAAACTCGGAGCGAACGTAAACAGGATAAACAGGGACGGCTACACTCCACTCCATTTGGCGGTCCAAGTGGGTGATGTAGAACTGATAAACGCTTTGATACGGGGTTCCGCCGATATAAACCGCGTAAGTCGTTGCGGACACACTGTGCTGCATAGCGCGATTAAATCCTATTCGATTCAGGTGGTAAATGCTCTCATTAAACAAGGAGCTGATGTAAATAAGGCGAATAAATATGGATTTACGCCTCTCCATTTTGTCATAGAGAGGGGAGACTTCGAAATTGTCAACGCATTGATTGAACGGGGTGCGGACGTAAATCGCGTCGGCCGTCGGGGCCACACAGTGCTGCATTGGGCGATCCGGCAGAATAATATTCAAGTGGTCAATGCTTTGATCGAGCAAGGCGCGGATGTCAACAGGGTCGGACGACGAGGTCGGACCGTGTTGCACTGGGCAATTCGTCAAAACAACATTCAGGTAGTAAATGCACTCATAGAGCAAGGAGCGGACGTAAATCGCGTAGGCCGAAGGGGCCACACTGTTCTCCACTGGGCCGTAAAAAATAACAATATTCAAGCCGTGAATACATTGATAGAACGAGGTGCAGACATAAAAATGGGAATAGGCTACCCGCTGAATTGGGCTATCTATTATGGATTTCAAGATATTGCAGAGCTGTTGATCCAACACGAAGTGAAGTTGAAGGGTTGCAACGTTCGGAAGCCTCGATATCTGGTCCAGCACAATAGTGATCTCGAGCGCGAAATGTCCGAATATATTGATCGATGTGTAAACGAGATAGAGGGTATGAAAAAGGAAATAATAAATGGAAATGTTACATTTTACGATATCCTGACCGGCAAGAATGATGAGCTGGCTAGCCATGTTCGCAAAGCCAAAGGACTGGAGGATGACTATAAATCCAAGTTTCCCACATACAGCAAAGCAATCGAATCGCAGTACGAAATCGGAAAGGAAAATTTGCACCTGTTTAATCGGGCGCTGGAAGCAATCAGCAACCTGTCGGGTGTGAAGAATCTGCCGCGAGAAATGTCGGAGATAATAGTGAAATATCTGCCGAGTTCCTTCAACAGGAAGAGTTTGATAGAAGCAGTGGAGGTGAAGGGATTGCCTAACGAGAAGGTCATCGAGAGGCGTAGTAGTCTCGAGCATAAGACTATACCGACTACACAAACGGTACAAGACATTTTGACCCAGATCCGGGGAATTTTGGATAATCAGCAAATTGAGGTTTCCGACTTGCTCACACTCGAGTTTGCCACACGGAACGGTCATTATGATTACTGGCTCCAGCAGATTGATATCGCTCATGCGGGTCGCCTCAGGTATCAACTGCACACAGAGGGTAACCATACGTTCGAGGTTGCCAAGCGGAACGACGGTAATAAGCATATAGTCCGGGTTTTGAATCAATTCCGAGAAAACGAAGAACAACAACGTCTCACACTGATTATAGCCCTGAACAATACCCACTGGGTGACCTTGGTGATTGAAAGGCAAAATGGCAATTACGTCGGTTATTATGCAGACAGCACCGCAACCGCGGTGCCAGACGACATAACGTACATAATTCAGAACAATCTGGGCAACAACATAAGGATAAATAATGTAAGTGTGCACCAGCAGACGGACGGTTGGAACTGCGGATTGTGGGCGCTGGAGAACGCTAGCGACATCAACCAAGTTTTGAATAAGAACCCGGTAGGACAAGTGCAAAATATTATTAATACTATCCGAGATTTTCTCGGTCGGGGAAATCCTAATCGAGATCGGAACTATTTTCAGAACATACGAGTCAGTATAAGCCAACTCTTCAGGAATGTTTCGGGATTCCAAAACGTACAGCTGCAAGCGTATATACAGAACCGTGAGCAGATAGACCCCCTGCTGCGCACGTATTTGGAGCTCGGCTATCATCGAGTGGGAGTCGGCTGTGGTCCCGTAGAGGCCCCGATCAGTTTGTCGGTCTCGGATTCGAGCAACTTTGGCGGCCTGCCCCAGTCGTCCTTGGAGGGTCCCGAGGCGAGTCGTGTGTCCGATCTCAGTAAAGGCAAAGGCGGACGTTAA</t>
  </si>
  <si>
    <t>wmk-3</t>
  </si>
  <si>
    <t>wmk-4</t>
  </si>
  <si>
    <t>wmk-3-4</t>
  </si>
  <si>
    <t>GFP</t>
  </si>
  <si>
    <t>HmOscar</t>
  </si>
  <si>
    <t>NSR</t>
  </si>
  <si>
    <t>WT12</t>
  </si>
  <si>
    <t>Male</t>
    <phoneticPr fontId="1"/>
  </si>
  <si>
    <t>Female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</si>
</sst>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2" fontId="3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176" fontId="3" fillId="0" borderId="0" xfId="0" applyNumberFormat="1" applyFont="1">
      <alignment vertical="center"/>
    </xf>
    <xf numFmtId="2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CD71-8066-4D4D-959F-2EBEAB0E7F1F}">
  <dimension ref="A1:L141"/>
  <sheetViews>
    <sheetView tabSelected="1" workbookViewId="0">
      <selection activeCell="D2" sqref="D2"/>
    </sheetView>
  </sheetViews>
  <sheetFormatPr defaultRowHeight="14.25" x14ac:dyDescent="0.4"/>
  <cols>
    <col min="1" max="1" width="9" style="2"/>
    <col min="2" max="2" width="4" style="2" customWidth="1"/>
    <col min="3" max="5" width="9" style="2"/>
    <col min="6" max="6" width="12.375" style="2" customWidth="1"/>
    <col min="7" max="7" width="11.375" style="2" customWidth="1"/>
    <col min="8" max="8" width="9" style="2"/>
    <col min="9" max="9" width="32.25" style="2" customWidth="1"/>
    <col min="10" max="10" width="16.5" style="2" customWidth="1"/>
    <col min="11" max="16384" width="9" style="2"/>
  </cols>
  <sheetData>
    <row r="1" spans="1:12" ht="15" x14ac:dyDescent="0.4">
      <c r="A1" s="1" t="s">
        <v>0</v>
      </c>
      <c r="B1" s="1" t="s">
        <v>1</v>
      </c>
      <c r="C1" s="1" t="s">
        <v>2</v>
      </c>
      <c r="D1" s="1" t="s">
        <v>39</v>
      </c>
      <c r="E1" s="1" t="s">
        <v>38</v>
      </c>
      <c r="F1" s="1" t="s">
        <v>3</v>
      </c>
      <c r="G1" s="1" t="s">
        <v>4</v>
      </c>
      <c r="I1" s="1" t="s">
        <v>1</v>
      </c>
      <c r="J1" s="1" t="s">
        <v>5</v>
      </c>
      <c r="K1" s="1" t="s">
        <v>8</v>
      </c>
      <c r="L1" s="5"/>
    </row>
    <row r="2" spans="1:12" x14ac:dyDescent="0.4">
      <c r="A2" s="2" t="s">
        <v>6</v>
      </c>
      <c r="B2" s="2">
        <v>1</v>
      </c>
      <c r="C2" s="2">
        <v>12</v>
      </c>
      <c r="D2" s="2">
        <v>6</v>
      </c>
      <c r="E2" s="2">
        <v>6</v>
      </c>
      <c r="F2" s="4">
        <f>D2/(D2+E2)</f>
        <v>0.5</v>
      </c>
      <c r="G2" s="4">
        <f>1-F2</f>
        <v>0.5</v>
      </c>
      <c r="I2" s="2" t="s">
        <v>9</v>
      </c>
      <c r="J2" s="2" t="s">
        <v>10</v>
      </c>
      <c r="K2" s="2" t="s">
        <v>11</v>
      </c>
    </row>
    <row r="3" spans="1:12" x14ac:dyDescent="0.4">
      <c r="A3" s="2" t="s">
        <v>6</v>
      </c>
      <c r="B3" s="2">
        <v>2</v>
      </c>
      <c r="C3" s="2">
        <v>23</v>
      </c>
      <c r="D3" s="2">
        <v>12</v>
      </c>
      <c r="E3" s="2">
        <v>11</v>
      </c>
      <c r="F3" s="4">
        <f t="shared" ref="F3:F66" si="0">D3/(D3+E3)</f>
        <v>0.52173913043478259</v>
      </c>
      <c r="G3" s="4">
        <f t="shared" ref="G3:G66" si="1">1-F3</f>
        <v>0.47826086956521741</v>
      </c>
      <c r="I3" s="2" t="s">
        <v>12</v>
      </c>
      <c r="J3" s="2" t="s">
        <v>13</v>
      </c>
      <c r="K3" s="2" t="s">
        <v>14</v>
      </c>
    </row>
    <row r="4" spans="1:12" x14ac:dyDescent="0.4">
      <c r="A4" s="2" t="s">
        <v>6</v>
      </c>
      <c r="B4" s="2">
        <v>3</v>
      </c>
      <c r="C4" s="2">
        <v>18</v>
      </c>
      <c r="D4" s="2">
        <v>11</v>
      </c>
      <c r="E4" s="2">
        <v>7</v>
      </c>
      <c r="F4" s="4">
        <f t="shared" si="0"/>
        <v>0.61111111111111116</v>
      </c>
      <c r="G4" s="4">
        <f t="shared" si="1"/>
        <v>0.38888888888888884</v>
      </c>
      <c r="I4" s="2" t="s">
        <v>15</v>
      </c>
      <c r="J4" s="2" t="s">
        <v>16</v>
      </c>
      <c r="K4" s="2" t="s">
        <v>17</v>
      </c>
    </row>
    <row r="5" spans="1:12" x14ac:dyDescent="0.4">
      <c r="A5" s="2" t="s">
        <v>6</v>
      </c>
      <c r="B5" s="2">
        <v>4</v>
      </c>
      <c r="C5" s="2">
        <v>10</v>
      </c>
      <c r="D5" s="2">
        <v>5</v>
      </c>
      <c r="E5" s="2">
        <v>5</v>
      </c>
      <c r="F5" s="4">
        <f t="shared" si="0"/>
        <v>0.5</v>
      </c>
      <c r="G5" s="4">
        <f t="shared" si="1"/>
        <v>0.5</v>
      </c>
      <c r="I5" s="2" t="s">
        <v>19</v>
      </c>
      <c r="J5" s="2" t="s">
        <v>20</v>
      </c>
      <c r="K5" s="2" t="s">
        <v>21</v>
      </c>
    </row>
    <row r="6" spans="1:12" x14ac:dyDescent="0.4">
      <c r="A6" s="2" t="s">
        <v>6</v>
      </c>
      <c r="B6" s="2">
        <v>5</v>
      </c>
      <c r="C6" s="2">
        <v>13</v>
      </c>
      <c r="D6" s="2">
        <v>5</v>
      </c>
      <c r="E6" s="2">
        <v>8</v>
      </c>
      <c r="F6" s="4">
        <f t="shared" si="0"/>
        <v>0.38461538461538464</v>
      </c>
      <c r="G6" s="4">
        <f t="shared" si="1"/>
        <v>0.61538461538461542</v>
      </c>
      <c r="I6" s="2" t="s">
        <v>22</v>
      </c>
      <c r="J6" s="2" t="s">
        <v>23</v>
      </c>
      <c r="K6" s="2" t="s">
        <v>24</v>
      </c>
    </row>
    <row r="7" spans="1:12" x14ac:dyDescent="0.4">
      <c r="A7" s="2" t="s">
        <v>6</v>
      </c>
      <c r="B7" s="2">
        <v>6</v>
      </c>
      <c r="C7" s="2">
        <v>19</v>
      </c>
      <c r="D7" s="2">
        <v>8</v>
      </c>
      <c r="E7" s="2">
        <v>11</v>
      </c>
      <c r="F7" s="4">
        <f t="shared" si="0"/>
        <v>0.42105263157894735</v>
      </c>
      <c r="G7" s="4">
        <f t="shared" si="1"/>
        <v>0.57894736842105265</v>
      </c>
      <c r="I7" s="2" t="s">
        <v>25</v>
      </c>
      <c r="J7" s="2" t="s">
        <v>26</v>
      </c>
      <c r="K7" s="2" t="s">
        <v>27</v>
      </c>
    </row>
    <row r="8" spans="1:12" x14ac:dyDescent="0.4">
      <c r="A8" s="2" t="s">
        <v>7</v>
      </c>
      <c r="B8" s="2">
        <v>1</v>
      </c>
      <c r="C8" s="2">
        <v>13</v>
      </c>
      <c r="D8" s="2">
        <v>5</v>
      </c>
      <c r="E8" s="2">
        <v>8</v>
      </c>
      <c r="F8" s="4">
        <f t="shared" si="0"/>
        <v>0.38461538461538464</v>
      </c>
      <c r="G8" s="4">
        <f t="shared" si="1"/>
        <v>0.61538461538461542</v>
      </c>
      <c r="I8" s="3" t="s">
        <v>28</v>
      </c>
      <c r="J8" s="3" t="s">
        <v>29</v>
      </c>
      <c r="K8" s="3" t="s">
        <v>30</v>
      </c>
      <c r="L8" s="3"/>
    </row>
    <row r="9" spans="1:12" x14ac:dyDescent="0.4">
      <c r="A9" s="2" t="s">
        <v>7</v>
      </c>
      <c r="B9" s="2">
        <v>2</v>
      </c>
      <c r="C9" s="2">
        <v>27</v>
      </c>
      <c r="D9" s="2">
        <v>13</v>
      </c>
      <c r="E9" s="2">
        <v>14</v>
      </c>
      <c r="F9" s="4">
        <f t="shared" si="0"/>
        <v>0.48148148148148145</v>
      </c>
      <c r="G9" s="4">
        <f t="shared" si="1"/>
        <v>0.5185185185185186</v>
      </c>
    </row>
    <row r="10" spans="1:12" x14ac:dyDescent="0.4">
      <c r="A10" s="2" t="s">
        <v>7</v>
      </c>
      <c r="B10" s="2">
        <v>3</v>
      </c>
      <c r="C10" s="2">
        <v>20</v>
      </c>
      <c r="D10" s="2">
        <v>9</v>
      </c>
      <c r="E10" s="2">
        <v>11</v>
      </c>
      <c r="F10" s="4">
        <f t="shared" si="0"/>
        <v>0.45</v>
      </c>
      <c r="G10" s="4">
        <f t="shared" si="1"/>
        <v>0.55000000000000004</v>
      </c>
    </row>
    <row r="11" spans="1:12" x14ac:dyDescent="0.4">
      <c r="A11" s="2" t="s">
        <v>7</v>
      </c>
      <c r="B11" s="2">
        <v>4</v>
      </c>
      <c r="C11" s="2">
        <v>46</v>
      </c>
      <c r="D11" s="2">
        <v>23</v>
      </c>
      <c r="E11" s="2">
        <v>23</v>
      </c>
      <c r="F11" s="4">
        <f t="shared" si="0"/>
        <v>0.5</v>
      </c>
      <c r="G11" s="4">
        <f t="shared" si="1"/>
        <v>0.5</v>
      </c>
    </row>
    <row r="12" spans="1:12" x14ac:dyDescent="0.4">
      <c r="A12" s="2" t="s">
        <v>7</v>
      </c>
      <c r="B12" s="2">
        <v>5</v>
      </c>
      <c r="C12" s="2">
        <v>23</v>
      </c>
      <c r="D12" s="2">
        <v>12</v>
      </c>
      <c r="E12" s="2">
        <v>11</v>
      </c>
      <c r="F12" s="4">
        <f t="shared" si="0"/>
        <v>0.52173913043478259</v>
      </c>
      <c r="G12" s="4">
        <f t="shared" si="1"/>
        <v>0.47826086956521741</v>
      </c>
    </row>
    <row r="13" spans="1:12" x14ac:dyDescent="0.4">
      <c r="A13" s="2" t="s">
        <v>18</v>
      </c>
      <c r="B13" s="2">
        <v>1</v>
      </c>
      <c r="C13" s="2">
        <v>34</v>
      </c>
      <c r="D13" s="2">
        <v>16</v>
      </c>
      <c r="E13" s="2">
        <v>18</v>
      </c>
      <c r="F13" s="4">
        <f t="shared" si="0"/>
        <v>0.47058823529411764</v>
      </c>
      <c r="G13" s="4">
        <f t="shared" si="1"/>
        <v>0.52941176470588236</v>
      </c>
    </row>
    <row r="14" spans="1:12" x14ac:dyDescent="0.4">
      <c r="A14" s="2" t="s">
        <v>18</v>
      </c>
      <c r="B14" s="2">
        <v>2</v>
      </c>
      <c r="C14" s="2">
        <v>42</v>
      </c>
      <c r="D14" s="2">
        <v>20</v>
      </c>
      <c r="E14" s="2">
        <v>22</v>
      </c>
      <c r="F14" s="4">
        <f t="shared" si="0"/>
        <v>0.47619047619047616</v>
      </c>
      <c r="G14" s="4">
        <f t="shared" si="1"/>
        <v>0.52380952380952384</v>
      </c>
    </row>
    <row r="15" spans="1:12" x14ac:dyDescent="0.4">
      <c r="A15" s="2" t="s">
        <v>18</v>
      </c>
      <c r="B15" s="2">
        <v>3</v>
      </c>
      <c r="C15" s="2">
        <v>11</v>
      </c>
      <c r="D15" s="2">
        <v>6</v>
      </c>
      <c r="E15" s="2">
        <v>5</v>
      </c>
      <c r="F15" s="4">
        <f t="shared" si="0"/>
        <v>0.54545454545454541</v>
      </c>
      <c r="G15" s="4">
        <f t="shared" si="1"/>
        <v>0.45454545454545459</v>
      </c>
    </row>
    <row r="16" spans="1:12" x14ac:dyDescent="0.4">
      <c r="A16" s="2" t="s">
        <v>18</v>
      </c>
      <c r="B16" s="2">
        <v>4</v>
      </c>
      <c r="C16" s="2">
        <v>25</v>
      </c>
      <c r="D16" s="2">
        <v>13</v>
      </c>
      <c r="E16" s="2">
        <v>12</v>
      </c>
      <c r="F16" s="4">
        <f t="shared" si="0"/>
        <v>0.52</v>
      </c>
      <c r="G16" s="4">
        <f t="shared" si="1"/>
        <v>0.48</v>
      </c>
    </row>
    <row r="17" spans="1:7" x14ac:dyDescent="0.4">
      <c r="A17" s="2" t="s">
        <v>18</v>
      </c>
      <c r="B17" s="2">
        <v>5</v>
      </c>
      <c r="C17" s="2">
        <v>33</v>
      </c>
      <c r="D17" s="2">
        <v>17</v>
      </c>
      <c r="E17" s="2">
        <v>16</v>
      </c>
      <c r="F17" s="4">
        <f t="shared" si="0"/>
        <v>0.51515151515151514</v>
      </c>
      <c r="G17" s="4">
        <f t="shared" si="1"/>
        <v>0.48484848484848486</v>
      </c>
    </row>
    <row r="18" spans="1:7" x14ac:dyDescent="0.4">
      <c r="A18" s="2" t="s">
        <v>31</v>
      </c>
      <c r="B18" s="2">
        <v>1</v>
      </c>
      <c r="C18" s="2">
        <v>33</v>
      </c>
      <c r="D18" s="2">
        <v>14</v>
      </c>
      <c r="E18" s="2">
        <v>19</v>
      </c>
      <c r="F18" s="4">
        <f t="shared" si="0"/>
        <v>0.42424242424242425</v>
      </c>
      <c r="G18" s="4">
        <f t="shared" si="1"/>
        <v>0.57575757575757569</v>
      </c>
    </row>
    <row r="19" spans="1:7" x14ac:dyDescent="0.4">
      <c r="A19" s="2" t="s">
        <v>31</v>
      </c>
      <c r="B19" s="2">
        <v>2</v>
      </c>
      <c r="C19" s="2">
        <v>12</v>
      </c>
      <c r="D19" s="2">
        <v>4</v>
      </c>
      <c r="E19" s="2">
        <v>8</v>
      </c>
      <c r="F19" s="4">
        <f t="shared" si="0"/>
        <v>0.33333333333333331</v>
      </c>
      <c r="G19" s="4">
        <f t="shared" si="1"/>
        <v>0.66666666666666674</v>
      </c>
    </row>
    <row r="20" spans="1:7" x14ac:dyDescent="0.4">
      <c r="A20" s="2" t="s">
        <v>31</v>
      </c>
      <c r="B20" s="2">
        <v>3</v>
      </c>
      <c r="C20" s="2">
        <v>92</v>
      </c>
      <c r="D20" s="2">
        <v>49</v>
      </c>
      <c r="E20" s="2">
        <v>43</v>
      </c>
      <c r="F20" s="4">
        <f t="shared" si="0"/>
        <v>0.53260869565217395</v>
      </c>
      <c r="G20" s="4">
        <f t="shared" si="1"/>
        <v>0.46739130434782605</v>
      </c>
    </row>
    <row r="21" spans="1:7" x14ac:dyDescent="0.4">
      <c r="A21" s="2" t="s">
        <v>31</v>
      </c>
      <c r="B21" s="2">
        <v>4</v>
      </c>
      <c r="C21" s="2">
        <v>22</v>
      </c>
      <c r="D21" s="2">
        <v>11</v>
      </c>
      <c r="E21" s="2">
        <v>11</v>
      </c>
      <c r="F21" s="4">
        <f t="shared" si="0"/>
        <v>0.5</v>
      </c>
      <c r="G21" s="4">
        <f t="shared" si="1"/>
        <v>0.5</v>
      </c>
    </row>
    <row r="22" spans="1:7" x14ac:dyDescent="0.4">
      <c r="A22" s="2" t="s">
        <v>31</v>
      </c>
      <c r="B22" s="2">
        <v>5</v>
      </c>
      <c r="C22" s="2">
        <v>11</v>
      </c>
      <c r="D22" s="2">
        <v>6</v>
      </c>
      <c r="E22" s="2">
        <v>5</v>
      </c>
      <c r="F22" s="4">
        <f t="shared" si="0"/>
        <v>0.54545454545454541</v>
      </c>
      <c r="G22" s="4">
        <f t="shared" si="1"/>
        <v>0.45454545454545459</v>
      </c>
    </row>
    <row r="23" spans="1:7" x14ac:dyDescent="0.4">
      <c r="A23" s="2" t="s">
        <v>32</v>
      </c>
      <c r="B23" s="2">
        <v>1</v>
      </c>
      <c r="C23" s="2">
        <v>10</v>
      </c>
      <c r="D23" s="2">
        <v>5</v>
      </c>
      <c r="E23" s="2">
        <v>5</v>
      </c>
      <c r="F23" s="4">
        <f t="shared" si="0"/>
        <v>0.5</v>
      </c>
      <c r="G23" s="4">
        <f t="shared" si="1"/>
        <v>0.5</v>
      </c>
    </row>
    <row r="24" spans="1:7" x14ac:dyDescent="0.4">
      <c r="A24" s="2" t="s">
        <v>32</v>
      </c>
      <c r="B24" s="2">
        <v>2</v>
      </c>
      <c r="C24" s="2">
        <v>14</v>
      </c>
      <c r="D24" s="2">
        <v>6</v>
      </c>
      <c r="E24" s="2">
        <v>8</v>
      </c>
      <c r="F24" s="4">
        <f t="shared" si="0"/>
        <v>0.42857142857142855</v>
      </c>
      <c r="G24" s="4">
        <f t="shared" si="1"/>
        <v>0.5714285714285714</v>
      </c>
    </row>
    <row r="25" spans="1:7" x14ac:dyDescent="0.4">
      <c r="A25" s="2" t="s">
        <v>32</v>
      </c>
      <c r="B25" s="2">
        <v>3</v>
      </c>
      <c r="C25" s="2">
        <v>25</v>
      </c>
      <c r="D25" s="2">
        <v>11</v>
      </c>
      <c r="E25" s="2">
        <v>14</v>
      </c>
      <c r="F25" s="4">
        <f t="shared" si="0"/>
        <v>0.44</v>
      </c>
      <c r="G25" s="4">
        <f t="shared" si="1"/>
        <v>0.56000000000000005</v>
      </c>
    </row>
    <row r="26" spans="1:7" x14ac:dyDescent="0.4">
      <c r="A26" s="2" t="s">
        <v>32</v>
      </c>
      <c r="B26" s="2">
        <v>4</v>
      </c>
      <c r="C26" s="2">
        <v>32</v>
      </c>
      <c r="D26" s="2">
        <v>15</v>
      </c>
      <c r="E26" s="2">
        <v>17</v>
      </c>
      <c r="F26" s="4">
        <f t="shared" si="0"/>
        <v>0.46875</v>
      </c>
      <c r="G26" s="4">
        <f t="shared" si="1"/>
        <v>0.53125</v>
      </c>
    </row>
    <row r="27" spans="1:7" x14ac:dyDescent="0.4">
      <c r="A27" s="2" t="s">
        <v>32</v>
      </c>
      <c r="B27" s="2">
        <v>5</v>
      </c>
      <c r="C27" s="2">
        <v>25</v>
      </c>
      <c r="D27" s="2">
        <v>13</v>
      </c>
      <c r="E27" s="2">
        <v>12</v>
      </c>
      <c r="F27" s="4">
        <f t="shared" si="0"/>
        <v>0.52</v>
      </c>
      <c r="G27" s="4">
        <f t="shared" si="1"/>
        <v>0.48</v>
      </c>
    </row>
    <row r="28" spans="1:7" x14ac:dyDescent="0.4">
      <c r="A28" s="2" t="s">
        <v>33</v>
      </c>
      <c r="B28" s="2">
        <v>1</v>
      </c>
      <c r="C28" s="2">
        <v>35</v>
      </c>
      <c r="D28" s="2">
        <v>15</v>
      </c>
      <c r="E28" s="2">
        <v>20</v>
      </c>
      <c r="F28" s="4">
        <f t="shared" si="0"/>
        <v>0.42857142857142855</v>
      </c>
      <c r="G28" s="4">
        <f t="shared" si="1"/>
        <v>0.5714285714285714</v>
      </c>
    </row>
    <row r="29" spans="1:7" x14ac:dyDescent="0.4">
      <c r="A29" s="2" t="s">
        <v>33</v>
      </c>
      <c r="B29" s="2">
        <v>2</v>
      </c>
      <c r="C29" s="2">
        <v>53</v>
      </c>
      <c r="D29" s="2">
        <v>30</v>
      </c>
      <c r="E29" s="2">
        <v>23</v>
      </c>
      <c r="F29" s="4">
        <f t="shared" si="0"/>
        <v>0.56603773584905659</v>
      </c>
      <c r="G29" s="4">
        <f t="shared" si="1"/>
        <v>0.43396226415094341</v>
      </c>
    </row>
    <row r="30" spans="1:7" x14ac:dyDescent="0.4">
      <c r="A30" s="2" t="s">
        <v>33</v>
      </c>
      <c r="B30" s="2">
        <v>3</v>
      </c>
      <c r="C30" s="2">
        <v>11</v>
      </c>
      <c r="D30" s="2">
        <v>4</v>
      </c>
      <c r="E30" s="2">
        <v>7</v>
      </c>
      <c r="F30" s="4">
        <f t="shared" si="0"/>
        <v>0.36363636363636365</v>
      </c>
      <c r="G30" s="4">
        <f t="shared" si="1"/>
        <v>0.63636363636363635</v>
      </c>
    </row>
    <row r="31" spans="1:7" x14ac:dyDescent="0.4">
      <c r="A31" s="2" t="s">
        <v>33</v>
      </c>
      <c r="B31" s="2">
        <v>4</v>
      </c>
      <c r="C31" s="2">
        <v>13</v>
      </c>
      <c r="D31" s="2">
        <v>5</v>
      </c>
      <c r="E31" s="2">
        <v>8</v>
      </c>
      <c r="F31" s="4">
        <f t="shared" si="0"/>
        <v>0.38461538461538464</v>
      </c>
      <c r="G31" s="4">
        <f t="shared" si="1"/>
        <v>0.61538461538461542</v>
      </c>
    </row>
    <row r="32" spans="1:7" x14ac:dyDescent="0.4">
      <c r="A32" s="2" t="s">
        <v>33</v>
      </c>
      <c r="B32" s="2">
        <v>5</v>
      </c>
      <c r="C32" s="2">
        <v>50</v>
      </c>
      <c r="D32" s="2">
        <v>18</v>
      </c>
      <c r="E32" s="2">
        <v>32</v>
      </c>
      <c r="F32" s="4">
        <f t="shared" si="0"/>
        <v>0.36</v>
      </c>
      <c r="G32" s="4">
        <f t="shared" si="1"/>
        <v>0.64</v>
      </c>
    </row>
    <row r="33" spans="1:7" x14ac:dyDescent="0.4">
      <c r="A33" s="2" t="s">
        <v>34</v>
      </c>
      <c r="B33" s="2">
        <v>1</v>
      </c>
      <c r="C33" s="2">
        <v>20</v>
      </c>
      <c r="D33" s="2">
        <v>10</v>
      </c>
      <c r="E33" s="2">
        <v>10</v>
      </c>
      <c r="F33" s="4">
        <f t="shared" si="0"/>
        <v>0.5</v>
      </c>
      <c r="G33" s="4">
        <f t="shared" si="1"/>
        <v>0.5</v>
      </c>
    </row>
    <row r="34" spans="1:7" x14ac:dyDescent="0.4">
      <c r="A34" s="2" t="s">
        <v>34</v>
      </c>
      <c r="B34" s="2">
        <v>2</v>
      </c>
      <c r="C34" s="2">
        <v>16</v>
      </c>
      <c r="D34" s="2">
        <v>8</v>
      </c>
      <c r="E34" s="2">
        <v>8</v>
      </c>
      <c r="F34" s="4">
        <f t="shared" si="0"/>
        <v>0.5</v>
      </c>
      <c r="G34" s="4">
        <f t="shared" si="1"/>
        <v>0.5</v>
      </c>
    </row>
    <row r="35" spans="1:7" x14ac:dyDescent="0.4">
      <c r="A35" s="2" t="s">
        <v>34</v>
      </c>
      <c r="B35" s="2">
        <v>3</v>
      </c>
      <c r="C35" s="2">
        <v>14</v>
      </c>
      <c r="D35" s="2">
        <v>7</v>
      </c>
      <c r="E35" s="2">
        <v>7</v>
      </c>
      <c r="F35" s="4">
        <f t="shared" si="0"/>
        <v>0.5</v>
      </c>
      <c r="G35" s="4">
        <f t="shared" si="1"/>
        <v>0.5</v>
      </c>
    </row>
    <row r="36" spans="1:7" x14ac:dyDescent="0.4">
      <c r="A36" s="2" t="s">
        <v>34</v>
      </c>
      <c r="B36" s="2">
        <v>4</v>
      </c>
      <c r="C36" s="2">
        <v>13</v>
      </c>
      <c r="D36" s="2">
        <v>7</v>
      </c>
      <c r="E36" s="2">
        <v>6</v>
      </c>
      <c r="F36" s="4">
        <f t="shared" si="0"/>
        <v>0.53846153846153844</v>
      </c>
      <c r="G36" s="4">
        <f t="shared" si="1"/>
        <v>0.46153846153846156</v>
      </c>
    </row>
    <row r="37" spans="1:7" x14ac:dyDescent="0.4">
      <c r="A37" s="2" t="s">
        <v>34</v>
      </c>
      <c r="B37" s="2">
        <v>5</v>
      </c>
      <c r="C37" s="2">
        <v>11</v>
      </c>
      <c r="D37" s="2">
        <v>6</v>
      </c>
      <c r="E37" s="2">
        <v>5</v>
      </c>
      <c r="F37" s="4">
        <f t="shared" si="0"/>
        <v>0.54545454545454541</v>
      </c>
      <c r="G37" s="4">
        <f t="shared" si="1"/>
        <v>0.45454545454545459</v>
      </c>
    </row>
    <row r="38" spans="1:7" x14ac:dyDescent="0.4">
      <c r="A38" s="2" t="s">
        <v>34</v>
      </c>
      <c r="B38" s="2">
        <v>6</v>
      </c>
      <c r="C38" s="2">
        <v>17</v>
      </c>
      <c r="D38" s="2">
        <v>8</v>
      </c>
      <c r="E38" s="2">
        <v>9</v>
      </c>
      <c r="F38" s="4">
        <f t="shared" si="0"/>
        <v>0.47058823529411764</v>
      </c>
      <c r="G38" s="4">
        <f t="shared" si="1"/>
        <v>0.52941176470588236</v>
      </c>
    </row>
    <row r="39" spans="1:7" x14ac:dyDescent="0.4">
      <c r="A39" s="2" t="s">
        <v>34</v>
      </c>
      <c r="B39" s="2">
        <v>7</v>
      </c>
      <c r="C39" s="2">
        <v>31</v>
      </c>
      <c r="D39" s="2">
        <v>16</v>
      </c>
      <c r="E39" s="2">
        <v>15</v>
      </c>
      <c r="F39" s="4">
        <f t="shared" si="0"/>
        <v>0.5161290322580645</v>
      </c>
      <c r="G39" s="4">
        <f t="shared" si="1"/>
        <v>0.4838709677419355</v>
      </c>
    </row>
    <row r="40" spans="1:7" x14ac:dyDescent="0.4">
      <c r="A40" s="2" t="s">
        <v>34</v>
      </c>
      <c r="B40" s="2">
        <v>8</v>
      </c>
      <c r="C40" s="2">
        <v>53</v>
      </c>
      <c r="D40" s="2">
        <v>26</v>
      </c>
      <c r="E40" s="2">
        <v>27</v>
      </c>
      <c r="F40" s="4">
        <f t="shared" si="0"/>
        <v>0.49056603773584906</v>
      </c>
      <c r="G40" s="4">
        <f t="shared" si="1"/>
        <v>0.50943396226415094</v>
      </c>
    </row>
    <row r="41" spans="1:7" x14ac:dyDescent="0.4">
      <c r="A41" s="2" t="s">
        <v>34</v>
      </c>
      <c r="B41" s="2">
        <v>9</v>
      </c>
      <c r="C41" s="2">
        <v>33</v>
      </c>
      <c r="D41" s="2">
        <v>17</v>
      </c>
      <c r="E41" s="2">
        <v>16</v>
      </c>
      <c r="F41" s="4">
        <f t="shared" si="0"/>
        <v>0.51515151515151514</v>
      </c>
      <c r="G41" s="4">
        <f t="shared" si="1"/>
        <v>0.48484848484848486</v>
      </c>
    </row>
    <row r="42" spans="1:7" x14ac:dyDescent="0.4">
      <c r="A42" s="2" t="s">
        <v>34</v>
      </c>
      <c r="B42" s="2">
        <v>10</v>
      </c>
      <c r="C42" s="2">
        <v>41</v>
      </c>
      <c r="D42" s="2">
        <v>21</v>
      </c>
      <c r="E42" s="2">
        <v>20</v>
      </c>
      <c r="F42" s="4">
        <f t="shared" si="0"/>
        <v>0.51219512195121952</v>
      </c>
      <c r="G42" s="4">
        <f t="shared" si="1"/>
        <v>0.48780487804878048</v>
      </c>
    </row>
    <row r="43" spans="1:7" x14ac:dyDescent="0.4">
      <c r="A43" s="2" t="s">
        <v>35</v>
      </c>
      <c r="B43" s="2">
        <v>1</v>
      </c>
      <c r="C43" s="2">
        <v>16</v>
      </c>
      <c r="D43" s="2">
        <v>12</v>
      </c>
      <c r="E43" s="2">
        <v>4</v>
      </c>
      <c r="F43" s="4">
        <f t="shared" si="0"/>
        <v>0.75</v>
      </c>
      <c r="G43" s="4">
        <f t="shared" si="1"/>
        <v>0.25</v>
      </c>
    </row>
    <row r="44" spans="1:7" x14ac:dyDescent="0.4">
      <c r="A44" s="2" t="s">
        <v>35</v>
      </c>
      <c r="B44" s="2">
        <v>2</v>
      </c>
      <c r="C44" s="2">
        <v>15</v>
      </c>
      <c r="D44" s="2">
        <v>13</v>
      </c>
      <c r="E44" s="2">
        <v>2</v>
      </c>
      <c r="F44" s="4">
        <f t="shared" si="0"/>
        <v>0.8666666666666667</v>
      </c>
      <c r="G44" s="4">
        <f t="shared" si="1"/>
        <v>0.1333333333333333</v>
      </c>
    </row>
    <row r="45" spans="1:7" x14ac:dyDescent="0.4">
      <c r="A45" s="2" t="s">
        <v>35</v>
      </c>
      <c r="B45" s="2">
        <v>3</v>
      </c>
      <c r="C45" s="2">
        <v>10</v>
      </c>
      <c r="D45" s="2">
        <v>7</v>
      </c>
      <c r="E45" s="2">
        <v>3</v>
      </c>
      <c r="F45" s="4">
        <f t="shared" si="0"/>
        <v>0.7</v>
      </c>
      <c r="G45" s="4">
        <f t="shared" si="1"/>
        <v>0.30000000000000004</v>
      </c>
    </row>
    <row r="46" spans="1:7" x14ac:dyDescent="0.4">
      <c r="A46" s="2" t="s">
        <v>35</v>
      </c>
      <c r="B46" s="2">
        <v>4</v>
      </c>
      <c r="C46" s="2">
        <v>8</v>
      </c>
      <c r="D46" s="2">
        <v>8</v>
      </c>
      <c r="E46" s="2">
        <v>0</v>
      </c>
      <c r="F46" s="4">
        <f t="shared" si="0"/>
        <v>1</v>
      </c>
      <c r="G46" s="4">
        <f t="shared" si="1"/>
        <v>0</v>
      </c>
    </row>
    <row r="47" spans="1:7" x14ac:dyDescent="0.4">
      <c r="A47" s="2" t="s">
        <v>35</v>
      </c>
      <c r="B47" s="2">
        <v>5</v>
      </c>
      <c r="C47" s="2">
        <v>19</v>
      </c>
      <c r="D47" s="2">
        <v>15</v>
      </c>
      <c r="E47" s="2">
        <v>4</v>
      </c>
      <c r="F47" s="4">
        <f t="shared" si="0"/>
        <v>0.78947368421052633</v>
      </c>
      <c r="G47" s="4">
        <f t="shared" si="1"/>
        <v>0.21052631578947367</v>
      </c>
    </row>
    <row r="48" spans="1:7" x14ac:dyDescent="0.4">
      <c r="A48" s="2" t="s">
        <v>35</v>
      </c>
      <c r="B48" s="2">
        <v>6</v>
      </c>
      <c r="C48" s="2">
        <v>36</v>
      </c>
      <c r="D48" s="2">
        <v>22</v>
      </c>
      <c r="E48" s="2">
        <v>14</v>
      </c>
      <c r="F48" s="4">
        <f t="shared" si="0"/>
        <v>0.61111111111111116</v>
      </c>
      <c r="G48" s="4">
        <f t="shared" si="1"/>
        <v>0.38888888888888884</v>
      </c>
    </row>
    <row r="49" spans="1:7" x14ac:dyDescent="0.4">
      <c r="A49" s="2" t="s">
        <v>35</v>
      </c>
      <c r="B49" s="2">
        <v>7</v>
      </c>
      <c r="C49" s="2">
        <v>14</v>
      </c>
      <c r="D49" s="2">
        <v>12</v>
      </c>
      <c r="E49" s="2">
        <v>2</v>
      </c>
      <c r="F49" s="4">
        <f t="shared" si="0"/>
        <v>0.8571428571428571</v>
      </c>
      <c r="G49" s="4">
        <f t="shared" si="1"/>
        <v>0.1428571428571429</v>
      </c>
    </row>
    <row r="50" spans="1:7" x14ac:dyDescent="0.4">
      <c r="A50" s="2" t="s">
        <v>35</v>
      </c>
      <c r="B50" s="2">
        <v>8</v>
      </c>
      <c r="C50" s="2">
        <v>40</v>
      </c>
      <c r="D50" s="2">
        <v>36</v>
      </c>
      <c r="E50" s="2">
        <v>4</v>
      </c>
      <c r="F50" s="4">
        <f t="shared" si="0"/>
        <v>0.9</v>
      </c>
      <c r="G50" s="4">
        <f t="shared" si="1"/>
        <v>9.9999999999999978E-2</v>
      </c>
    </row>
    <row r="51" spans="1:7" x14ac:dyDescent="0.4">
      <c r="A51" s="2" t="s">
        <v>35</v>
      </c>
      <c r="B51" s="2">
        <v>9</v>
      </c>
      <c r="C51" s="2">
        <v>12</v>
      </c>
      <c r="D51" s="2">
        <v>11</v>
      </c>
      <c r="E51" s="2">
        <v>1</v>
      </c>
      <c r="F51" s="4">
        <f t="shared" si="0"/>
        <v>0.91666666666666663</v>
      </c>
      <c r="G51" s="4">
        <f t="shared" si="1"/>
        <v>8.333333333333337E-2</v>
      </c>
    </row>
    <row r="52" spans="1:7" x14ac:dyDescent="0.4">
      <c r="A52" s="2" t="s">
        <v>35</v>
      </c>
      <c r="B52" s="2">
        <v>10</v>
      </c>
      <c r="C52" s="2">
        <v>15</v>
      </c>
      <c r="D52" s="2">
        <v>11</v>
      </c>
      <c r="E52" s="2">
        <v>4</v>
      </c>
      <c r="F52" s="4">
        <f t="shared" si="0"/>
        <v>0.73333333333333328</v>
      </c>
      <c r="G52" s="4">
        <f t="shared" si="1"/>
        <v>0.26666666666666672</v>
      </c>
    </row>
    <row r="53" spans="1:7" x14ac:dyDescent="0.4">
      <c r="A53" s="2" t="s">
        <v>35</v>
      </c>
      <c r="B53" s="2">
        <v>11</v>
      </c>
      <c r="C53" s="2">
        <v>10</v>
      </c>
      <c r="D53" s="2">
        <v>9</v>
      </c>
      <c r="E53" s="2">
        <v>1</v>
      </c>
      <c r="F53" s="4">
        <f t="shared" si="0"/>
        <v>0.9</v>
      </c>
      <c r="G53" s="4">
        <f t="shared" si="1"/>
        <v>9.9999999999999978E-2</v>
      </c>
    </row>
    <row r="54" spans="1:7" x14ac:dyDescent="0.4">
      <c r="A54" s="2" t="s">
        <v>35</v>
      </c>
      <c r="B54" s="2">
        <v>12</v>
      </c>
      <c r="C54" s="2">
        <v>25</v>
      </c>
      <c r="D54" s="2">
        <v>23</v>
      </c>
      <c r="E54" s="2">
        <v>2</v>
      </c>
      <c r="F54" s="4">
        <f t="shared" si="0"/>
        <v>0.92</v>
      </c>
      <c r="G54" s="4">
        <f t="shared" si="1"/>
        <v>7.999999999999996E-2</v>
      </c>
    </row>
    <row r="55" spans="1:7" x14ac:dyDescent="0.4">
      <c r="A55" s="2" t="s">
        <v>35</v>
      </c>
      <c r="B55" s="2">
        <v>13</v>
      </c>
      <c r="C55" s="2">
        <v>10</v>
      </c>
      <c r="D55" s="2">
        <v>9</v>
      </c>
      <c r="E55" s="2">
        <v>1</v>
      </c>
      <c r="F55" s="4">
        <f t="shared" si="0"/>
        <v>0.9</v>
      </c>
      <c r="G55" s="4">
        <f t="shared" si="1"/>
        <v>9.9999999999999978E-2</v>
      </c>
    </row>
    <row r="56" spans="1:7" x14ac:dyDescent="0.4">
      <c r="A56" s="2" t="s">
        <v>35</v>
      </c>
      <c r="B56" s="2">
        <v>14</v>
      </c>
      <c r="C56" s="2">
        <v>18</v>
      </c>
      <c r="D56" s="2">
        <v>18</v>
      </c>
      <c r="E56" s="2">
        <v>0</v>
      </c>
      <c r="F56" s="4">
        <f t="shared" si="0"/>
        <v>1</v>
      </c>
      <c r="G56" s="4">
        <f t="shared" si="1"/>
        <v>0</v>
      </c>
    </row>
    <row r="57" spans="1:7" x14ac:dyDescent="0.4">
      <c r="A57" s="2" t="s">
        <v>35</v>
      </c>
      <c r="B57" s="2">
        <v>15</v>
      </c>
      <c r="C57" s="2">
        <v>12</v>
      </c>
      <c r="D57" s="2">
        <v>12</v>
      </c>
      <c r="E57" s="2">
        <v>0</v>
      </c>
      <c r="F57" s="4">
        <f t="shared" si="0"/>
        <v>1</v>
      </c>
      <c r="G57" s="4">
        <f t="shared" si="1"/>
        <v>0</v>
      </c>
    </row>
    <row r="58" spans="1:7" x14ac:dyDescent="0.4">
      <c r="A58" s="2" t="s">
        <v>36</v>
      </c>
      <c r="B58" s="2">
        <v>1</v>
      </c>
      <c r="C58" s="2">
        <v>43</v>
      </c>
      <c r="D58" s="2">
        <v>22</v>
      </c>
      <c r="E58" s="2">
        <v>21</v>
      </c>
      <c r="F58" s="4">
        <f t="shared" si="0"/>
        <v>0.51162790697674421</v>
      </c>
      <c r="G58" s="4">
        <f t="shared" si="1"/>
        <v>0.48837209302325579</v>
      </c>
    </row>
    <row r="59" spans="1:7" x14ac:dyDescent="0.4">
      <c r="A59" s="2" t="s">
        <v>36</v>
      </c>
      <c r="B59" s="2">
        <v>2</v>
      </c>
      <c r="C59" s="2">
        <v>35</v>
      </c>
      <c r="D59" s="2">
        <v>17</v>
      </c>
      <c r="E59" s="2">
        <v>18</v>
      </c>
      <c r="F59" s="4">
        <f t="shared" si="0"/>
        <v>0.48571428571428571</v>
      </c>
      <c r="G59" s="4">
        <f t="shared" si="1"/>
        <v>0.51428571428571423</v>
      </c>
    </row>
    <row r="60" spans="1:7" x14ac:dyDescent="0.4">
      <c r="A60" s="2" t="s">
        <v>36</v>
      </c>
      <c r="B60" s="2">
        <v>3</v>
      </c>
      <c r="C60" s="2">
        <v>68</v>
      </c>
      <c r="D60" s="2">
        <v>32</v>
      </c>
      <c r="E60" s="2">
        <v>36</v>
      </c>
      <c r="F60" s="4">
        <f t="shared" si="0"/>
        <v>0.47058823529411764</v>
      </c>
      <c r="G60" s="4">
        <f t="shared" si="1"/>
        <v>0.52941176470588236</v>
      </c>
    </row>
    <row r="61" spans="1:7" x14ac:dyDescent="0.4">
      <c r="A61" s="2" t="s">
        <v>36</v>
      </c>
      <c r="B61" s="2">
        <v>4</v>
      </c>
      <c r="C61" s="2">
        <v>87</v>
      </c>
      <c r="D61" s="2">
        <v>41</v>
      </c>
      <c r="E61" s="2">
        <v>46</v>
      </c>
      <c r="F61" s="4">
        <f t="shared" si="0"/>
        <v>0.47126436781609193</v>
      </c>
      <c r="G61" s="4">
        <f t="shared" si="1"/>
        <v>0.52873563218390807</v>
      </c>
    </row>
    <row r="62" spans="1:7" x14ac:dyDescent="0.4">
      <c r="A62" s="2" t="s">
        <v>36</v>
      </c>
      <c r="B62" s="2">
        <v>5</v>
      </c>
      <c r="C62" s="2">
        <v>31</v>
      </c>
      <c r="D62" s="2">
        <v>13</v>
      </c>
      <c r="E62" s="2">
        <v>18</v>
      </c>
      <c r="F62" s="4">
        <f t="shared" si="0"/>
        <v>0.41935483870967744</v>
      </c>
      <c r="G62" s="4">
        <f t="shared" si="1"/>
        <v>0.58064516129032251</v>
      </c>
    </row>
    <row r="63" spans="1:7" x14ac:dyDescent="0.4">
      <c r="A63" s="2" t="s">
        <v>36</v>
      </c>
      <c r="B63" s="2">
        <v>6</v>
      </c>
      <c r="C63" s="2">
        <v>32</v>
      </c>
      <c r="D63" s="2">
        <v>17</v>
      </c>
      <c r="E63" s="2">
        <v>15</v>
      </c>
      <c r="F63" s="4">
        <f t="shared" si="0"/>
        <v>0.53125</v>
      </c>
      <c r="G63" s="4">
        <f t="shared" si="1"/>
        <v>0.46875</v>
      </c>
    </row>
    <row r="64" spans="1:7" x14ac:dyDescent="0.4">
      <c r="A64" s="2" t="s">
        <v>36</v>
      </c>
      <c r="B64" s="2">
        <v>7</v>
      </c>
      <c r="C64" s="2">
        <v>45</v>
      </c>
      <c r="D64" s="2">
        <v>22</v>
      </c>
      <c r="E64" s="2">
        <v>23</v>
      </c>
      <c r="F64" s="4">
        <f t="shared" si="0"/>
        <v>0.48888888888888887</v>
      </c>
      <c r="G64" s="4">
        <f t="shared" si="1"/>
        <v>0.51111111111111107</v>
      </c>
    </row>
    <row r="65" spans="1:10" x14ac:dyDescent="0.4">
      <c r="A65" s="2" t="s">
        <v>36</v>
      </c>
      <c r="B65" s="2">
        <v>8</v>
      </c>
      <c r="C65" s="2">
        <v>35</v>
      </c>
      <c r="D65" s="2">
        <v>18</v>
      </c>
      <c r="E65" s="2">
        <v>17</v>
      </c>
      <c r="F65" s="4">
        <f t="shared" si="0"/>
        <v>0.51428571428571423</v>
      </c>
      <c r="G65" s="4">
        <f t="shared" si="1"/>
        <v>0.48571428571428577</v>
      </c>
    </row>
    <row r="66" spans="1:10" x14ac:dyDescent="0.4">
      <c r="A66" s="2" t="s">
        <v>36</v>
      </c>
      <c r="B66" s="2">
        <v>9</v>
      </c>
      <c r="C66" s="2">
        <v>40</v>
      </c>
      <c r="D66" s="2">
        <v>19</v>
      </c>
      <c r="E66" s="2">
        <v>21</v>
      </c>
      <c r="F66" s="4">
        <f t="shared" si="0"/>
        <v>0.47499999999999998</v>
      </c>
      <c r="G66" s="4">
        <f t="shared" si="1"/>
        <v>0.52500000000000002</v>
      </c>
    </row>
    <row r="67" spans="1:10" x14ac:dyDescent="0.4">
      <c r="A67" s="2" t="s">
        <v>37</v>
      </c>
      <c r="B67" s="2">
        <v>1</v>
      </c>
      <c r="C67" s="2">
        <v>23</v>
      </c>
      <c r="D67" s="2">
        <v>23</v>
      </c>
      <c r="E67" s="2">
        <v>0</v>
      </c>
      <c r="F67" s="4">
        <f t="shared" ref="F67:F74" si="2">D67/(D67+E67)</f>
        <v>1</v>
      </c>
      <c r="G67" s="4">
        <f t="shared" ref="G67:G74" si="3">1-F67</f>
        <v>0</v>
      </c>
    </row>
    <row r="68" spans="1:10" x14ac:dyDescent="0.4">
      <c r="A68" s="2" t="s">
        <v>37</v>
      </c>
      <c r="B68" s="2">
        <v>2</v>
      </c>
      <c r="C68" s="2">
        <v>26</v>
      </c>
      <c r="D68" s="2">
        <v>25</v>
      </c>
      <c r="E68" s="2">
        <v>1</v>
      </c>
      <c r="F68" s="4">
        <f t="shared" si="2"/>
        <v>0.96153846153846156</v>
      </c>
      <c r="G68" s="4">
        <f t="shared" si="3"/>
        <v>3.8461538461538436E-2</v>
      </c>
    </row>
    <row r="69" spans="1:10" x14ac:dyDescent="0.4">
      <c r="A69" s="2" t="s">
        <v>37</v>
      </c>
      <c r="B69" s="2">
        <v>3</v>
      </c>
      <c r="C69" s="2">
        <v>19</v>
      </c>
      <c r="D69" s="2">
        <v>19</v>
      </c>
      <c r="E69" s="2">
        <v>0</v>
      </c>
      <c r="F69" s="4">
        <f t="shared" si="2"/>
        <v>1</v>
      </c>
      <c r="G69" s="4">
        <f t="shared" si="3"/>
        <v>0</v>
      </c>
    </row>
    <row r="70" spans="1:10" x14ac:dyDescent="0.4">
      <c r="A70" s="2" t="s">
        <v>37</v>
      </c>
      <c r="B70" s="2">
        <v>4</v>
      </c>
      <c r="C70" s="2">
        <v>31</v>
      </c>
      <c r="D70" s="2">
        <v>31</v>
      </c>
      <c r="E70" s="2">
        <v>0</v>
      </c>
      <c r="F70" s="4">
        <f t="shared" si="2"/>
        <v>1</v>
      </c>
      <c r="G70" s="4">
        <f t="shared" si="3"/>
        <v>0</v>
      </c>
    </row>
    <row r="71" spans="1:10" x14ac:dyDescent="0.4">
      <c r="A71" s="2" t="s">
        <v>37</v>
      </c>
      <c r="B71" s="2">
        <v>5</v>
      </c>
      <c r="C71" s="2">
        <v>27</v>
      </c>
      <c r="D71" s="2">
        <v>27</v>
      </c>
      <c r="E71" s="2">
        <v>0</v>
      </c>
      <c r="F71" s="4">
        <f t="shared" si="2"/>
        <v>1</v>
      </c>
      <c r="G71" s="4">
        <f t="shared" si="3"/>
        <v>0</v>
      </c>
    </row>
    <row r="72" spans="1:10" x14ac:dyDescent="0.4">
      <c r="A72" s="2" t="s">
        <v>37</v>
      </c>
      <c r="B72" s="2">
        <v>6</v>
      </c>
      <c r="C72" s="2">
        <v>26</v>
      </c>
      <c r="D72" s="2">
        <v>26</v>
      </c>
      <c r="E72" s="2">
        <v>0</v>
      </c>
      <c r="F72" s="4">
        <f t="shared" si="2"/>
        <v>1</v>
      </c>
      <c r="G72" s="4">
        <f t="shared" si="3"/>
        <v>0</v>
      </c>
    </row>
    <row r="73" spans="1:10" x14ac:dyDescent="0.4">
      <c r="A73" s="2" t="s">
        <v>37</v>
      </c>
      <c r="B73" s="2">
        <v>7</v>
      </c>
      <c r="C73" s="2">
        <v>12</v>
      </c>
      <c r="D73" s="2">
        <v>11</v>
      </c>
      <c r="E73" s="2">
        <v>1</v>
      </c>
      <c r="F73" s="4">
        <f t="shared" si="2"/>
        <v>0.91666666666666663</v>
      </c>
      <c r="G73" s="4">
        <f t="shared" si="3"/>
        <v>8.333333333333337E-2</v>
      </c>
      <c r="I73" s="6"/>
      <c r="J73" s="6"/>
    </row>
    <row r="74" spans="1:10" x14ac:dyDescent="0.4">
      <c r="A74" s="3" t="s">
        <v>37</v>
      </c>
      <c r="B74" s="3">
        <v>8</v>
      </c>
      <c r="C74" s="3">
        <v>23</v>
      </c>
      <c r="D74" s="3">
        <v>23</v>
      </c>
      <c r="E74" s="3">
        <v>0</v>
      </c>
      <c r="F74" s="7">
        <f t="shared" si="2"/>
        <v>1</v>
      </c>
      <c r="G74" s="7">
        <f t="shared" si="3"/>
        <v>0</v>
      </c>
      <c r="I74" s="6"/>
      <c r="J74" s="6"/>
    </row>
    <row r="75" spans="1:10" x14ac:dyDescent="0.4">
      <c r="I75" s="6"/>
      <c r="J75" s="6"/>
    </row>
    <row r="76" spans="1:10" x14ac:dyDescent="0.4">
      <c r="I76" s="6"/>
      <c r="J76" s="6"/>
    </row>
    <row r="77" spans="1:10" x14ac:dyDescent="0.4">
      <c r="I77" s="6"/>
      <c r="J77" s="6"/>
    </row>
    <row r="78" spans="1:10" x14ac:dyDescent="0.4">
      <c r="I78" s="6"/>
      <c r="J78" s="6"/>
    </row>
    <row r="79" spans="1:10" x14ac:dyDescent="0.4">
      <c r="I79" s="6"/>
      <c r="J79" s="6"/>
    </row>
    <row r="80" spans="1:10" x14ac:dyDescent="0.4">
      <c r="I80" s="6"/>
      <c r="J80" s="6"/>
    </row>
    <row r="81" spans="9:10" x14ac:dyDescent="0.4">
      <c r="I81" s="6"/>
      <c r="J81" s="6"/>
    </row>
    <row r="82" spans="9:10" x14ac:dyDescent="0.4">
      <c r="I82" s="6"/>
      <c r="J82" s="6"/>
    </row>
    <row r="83" spans="9:10" x14ac:dyDescent="0.4">
      <c r="I83" s="6"/>
      <c r="J83" s="6"/>
    </row>
    <row r="84" spans="9:10" x14ac:dyDescent="0.4">
      <c r="I84" s="6"/>
      <c r="J84" s="6"/>
    </row>
    <row r="89" spans="9:10" x14ac:dyDescent="0.4">
      <c r="I89" s="6"/>
      <c r="J89" s="6"/>
    </row>
    <row r="90" spans="9:10" x14ac:dyDescent="0.4">
      <c r="I90" s="6"/>
      <c r="J90" s="6"/>
    </row>
    <row r="91" spans="9:10" x14ac:dyDescent="0.4">
      <c r="I91" s="6"/>
      <c r="J91" s="6"/>
    </row>
    <row r="92" spans="9:10" x14ac:dyDescent="0.4">
      <c r="I92" s="6"/>
      <c r="J92" s="6"/>
    </row>
    <row r="93" spans="9:10" x14ac:dyDescent="0.4">
      <c r="I93" s="6"/>
      <c r="J93" s="6"/>
    </row>
    <row r="94" spans="9:10" x14ac:dyDescent="0.4">
      <c r="I94" s="6"/>
      <c r="J94" s="6"/>
    </row>
    <row r="95" spans="9:10" x14ac:dyDescent="0.4">
      <c r="I95" s="6"/>
      <c r="J95" s="6"/>
    </row>
    <row r="96" spans="9:10" x14ac:dyDescent="0.4">
      <c r="I96" s="6"/>
      <c r="J96" s="6"/>
    </row>
    <row r="97" spans="9:10" x14ac:dyDescent="0.4">
      <c r="I97" s="6"/>
      <c r="J97" s="6"/>
    </row>
    <row r="98" spans="9:10" x14ac:dyDescent="0.4">
      <c r="I98" s="6"/>
      <c r="J98" s="6"/>
    </row>
    <row r="99" spans="9:10" x14ac:dyDescent="0.4">
      <c r="I99" s="6"/>
      <c r="J99" s="6"/>
    </row>
    <row r="102" spans="9:10" x14ac:dyDescent="0.4">
      <c r="I102" s="6"/>
      <c r="J102" s="6"/>
    </row>
    <row r="103" spans="9:10" x14ac:dyDescent="0.4">
      <c r="I103" s="6"/>
      <c r="J103" s="6"/>
    </row>
    <row r="104" spans="9:10" x14ac:dyDescent="0.4">
      <c r="I104" s="6"/>
      <c r="J104" s="6"/>
    </row>
    <row r="105" spans="9:10" x14ac:dyDescent="0.4">
      <c r="I105" s="6"/>
      <c r="J105" s="6"/>
    </row>
    <row r="106" spans="9:10" x14ac:dyDescent="0.4">
      <c r="I106" s="6"/>
      <c r="J106" s="6"/>
    </row>
    <row r="107" spans="9:10" x14ac:dyDescent="0.4">
      <c r="I107" s="6"/>
      <c r="J107" s="6"/>
    </row>
    <row r="108" spans="9:10" x14ac:dyDescent="0.4">
      <c r="I108" s="6"/>
      <c r="J108" s="6"/>
    </row>
    <row r="109" spans="9:10" x14ac:dyDescent="0.4">
      <c r="I109" s="6"/>
      <c r="J109" s="6"/>
    </row>
    <row r="110" spans="9:10" x14ac:dyDescent="0.4">
      <c r="I110" s="6"/>
      <c r="J110" s="6"/>
    </row>
    <row r="111" spans="9:10" x14ac:dyDescent="0.4">
      <c r="I111" s="6"/>
      <c r="J111" s="6"/>
    </row>
    <row r="112" spans="9:10" x14ac:dyDescent="0.4">
      <c r="I112" s="6"/>
      <c r="J112" s="6"/>
    </row>
    <row r="113" spans="9:10" x14ac:dyDescent="0.4">
      <c r="I113" s="6"/>
      <c r="J113" s="6"/>
    </row>
    <row r="114" spans="9:10" x14ac:dyDescent="0.4">
      <c r="I114" s="6"/>
      <c r="J114" s="6"/>
    </row>
    <row r="115" spans="9:10" x14ac:dyDescent="0.4">
      <c r="I115" s="6"/>
      <c r="J115" s="6"/>
    </row>
    <row r="116" spans="9:10" x14ac:dyDescent="0.4">
      <c r="I116" s="6"/>
      <c r="J116" s="6"/>
    </row>
    <row r="117" spans="9:10" x14ac:dyDescent="0.4">
      <c r="I117" s="6"/>
      <c r="J117" s="6"/>
    </row>
    <row r="118" spans="9:10" x14ac:dyDescent="0.4">
      <c r="I118" s="6"/>
      <c r="J118" s="6"/>
    </row>
    <row r="119" spans="9:10" x14ac:dyDescent="0.4">
      <c r="I119" s="6"/>
      <c r="J119" s="6"/>
    </row>
    <row r="120" spans="9:10" x14ac:dyDescent="0.4">
      <c r="I120" s="6"/>
      <c r="J120" s="6"/>
    </row>
    <row r="121" spans="9:10" x14ac:dyDescent="0.4">
      <c r="I121" s="6"/>
      <c r="J121" s="6"/>
    </row>
    <row r="122" spans="9:10" x14ac:dyDescent="0.4">
      <c r="I122" s="6"/>
      <c r="J122" s="6"/>
    </row>
    <row r="123" spans="9:10" x14ac:dyDescent="0.4">
      <c r="I123" s="6"/>
      <c r="J123" s="6"/>
    </row>
    <row r="124" spans="9:10" x14ac:dyDescent="0.4">
      <c r="I124" s="6"/>
      <c r="J124" s="6"/>
    </row>
    <row r="125" spans="9:10" x14ac:dyDescent="0.4">
      <c r="I125" s="6"/>
      <c r="J125" s="6"/>
    </row>
    <row r="126" spans="9:10" x14ac:dyDescent="0.4">
      <c r="I126" s="6"/>
      <c r="J126" s="6"/>
    </row>
    <row r="127" spans="9:10" x14ac:dyDescent="0.4">
      <c r="I127" s="6"/>
      <c r="J127" s="6"/>
    </row>
    <row r="128" spans="9:10" x14ac:dyDescent="0.4">
      <c r="I128" s="6"/>
      <c r="J128" s="6"/>
    </row>
    <row r="129" spans="9:10" x14ac:dyDescent="0.4">
      <c r="I129" s="6"/>
      <c r="J129" s="6"/>
    </row>
    <row r="130" spans="9:10" x14ac:dyDescent="0.4">
      <c r="I130" s="6"/>
      <c r="J130" s="6"/>
    </row>
    <row r="131" spans="9:10" x14ac:dyDescent="0.4">
      <c r="I131" s="6"/>
      <c r="J131" s="6"/>
    </row>
    <row r="132" spans="9:10" x14ac:dyDescent="0.4">
      <c r="I132" s="6"/>
      <c r="J132" s="6"/>
    </row>
    <row r="133" spans="9:10" x14ac:dyDescent="0.4">
      <c r="I133" s="6"/>
      <c r="J133" s="6"/>
    </row>
    <row r="134" spans="9:10" x14ac:dyDescent="0.4">
      <c r="I134" s="6"/>
      <c r="J134" s="6"/>
    </row>
    <row r="135" spans="9:10" x14ac:dyDescent="0.4">
      <c r="I135" s="6"/>
      <c r="J135" s="6"/>
    </row>
    <row r="136" spans="9:10" x14ac:dyDescent="0.4">
      <c r="I136" s="6"/>
      <c r="J136" s="6"/>
    </row>
    <row r="137" spans="9:10" x14ac:dyDescent="0.4">
      <c r="I137" s="6"/>
      <c r="J137" s="6"/>
    </row>
    <row r="138" spans="9:10" x14ac:dyDescent="0.4">
      <c r="I138" s="6"/>
      <c r="J138" s="6"/>
    </row>
    <row r="139" spans="9:10" x14ac:dyDescent="0.4">
      <c r="I139" s="6"/>
      <c r="J139" s="6"/>
    </row>
    <row r="140" spans="9:10" x14ac:dyDescent="0.4">
      <c r="I140" s="6"/>
      <c r="J140" s="6"/>
    </row>
    <row r="141" spans="9:10" x14ac:dyDescent="0.4">
      <c r="I141" s="6"/>
      <c r="J141" s="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source data Fig.1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ARAI</dc:creator>
  <cp:lastModifiedBy>Hiroshi ARAI</cp:lastModifiedBy>
  <dcterms:created xsi:type="dcterms:W3CDTF">2025-03-18T11:03:53Z</dcterms:created>
  <dcterms:modified xsi:type="dcterms:W3CDTF">2025-03-18T12:08:09Z</dcterms:modified>
</cp:coreProperties>
</file>