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チャハマキオス殺し論文\（完了）機能解析論文\submit\リバイス\VOR\"/>
    </mc:Choice>
  </mc:AlternateContent>
  <xr:revisionPtr revIDLastSave="0" documentId="13_ncr:1_{D280A490-3EB3-4FD1-B5E2-7A51EBE00A2D}" xr6:coauthVersionLast="47" xr6:coauthVersionMax="47" xr10:uidLastSave="{00000000-0000-0000-0000-000000000000}"/>
  <bookViews>
    <workbookView xWindow="-120" yWindow="-120" windowWidth="29040" windowHeight="15720" xr2:uid="{B257DD37-9D52-4544-B500-8F0CD3A808D2}"/>
  </bookViews>
  <sheets>
    <sheet name="source data Fig.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C3" i="2" s="1"/>
  <c r="D3" i="2" s="1"/>
  <c r="C6" i="2" l="1"/>
  <c r="D6" i="2" s="1"/>
  <c r="C10" i="2"/>
  <c r="D10" i="2" s="1"/>
  <c r="C5" i="2"/>
  <c r="D5" i="2" s="1"/>
  <c r="C7" i="2"/>
  <c r="D7" i="2" s="1"/>
  <c r="C8" i="2"/>
  <c r="D8" i="2" s="1"/>
  <c r="C9" i="2"/>
  <c r="D9" i="2" s="1"/>
  <c r="C11" i="2"/>
  <c r="D11" i="2" s="1"/>
  <c r="C13" i="2"/>
  <c r="D13" i="2" s="1"/>
  <c r="C4" i="2"/>
  <c r="D4" i="2" s="1"/>
  <c r="C12" i="2"/>
  <c r="D12" i="2" s="1"/>
  <c r="C14" i="2"/>
  <c r="D14" i="2" s="1"/>
</calcChain>
</file>

<file path=xl/sharedStrings.xml><?xml version="1.0" encoding="utf-8"?>
<sst xmlns="http://schemas.openxmlformats.org/spreadsheetml/2006/main" count="16" uniqueCount="8">
  <si>
    <t>Fig.4a</t>
    <phoneticPr fontId="2"/>
  </si>
  <si>
    <t>Treat</t>
  </si>
  <si>
    <t>IMP-M/rp raw data</t>
  </si>
  <si>
    <t>IMP exp (Hmmasc-adj=100)</t>
    <phoneticPr fontId="2"/>
  </si>
  <si>
    <t>HmMasc</t>
  </si>
  <si>
    <t>pIZ</t>
  </si>
  <si>
    <t>HmMasc+HmOscar</t>
  </si>
  <si>
    <t>HmMasc+Oscar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</si>
</sst>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_);[Red]\(0.00000\)"/>
    <numFmt numFmtId="177" formatCode="0.0000_);[Red]\(0.0000\)"/>
  </numFmts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176" fontId="1" fillId="0" borderId="1" xfId="0" applyNumberFormat="1" applyFont="1" applyBorder="1">
      <alignment vertical="center"/>
    </xf>
    <xf numFmtId="177" fontId="3" fillId="0" borderId="0" xfId="0" applyNumberFormat="1" applyFont="1">
      <alignment vertical="center"/>
    </xf>
    <xf numFmtId="2" fontId="3" fillId="0" borderId="0" xfId="0" applyNumberFormat="1" applyFont="1">
      <alignment vertical="center"/>
    </xf>
    <xf numFmtId="177" fontId="3" fillId="0" borderId="1" xfId="0" applyNumberFormat="1" applyFont="1" applyBorder="1">
      <alignment vertical="center"/>
    </xf>
    <xf numFmtId="2" fontId="3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AE5EB-4790-4356-9768-C9F4A4DCC26B}">
  <dimension ref="A1:E14"/>
  <sheetViews>
    <sheetView tabSelected="1" workbookViewId="0">
      <selection activeCell="O2" sqref="O2:O8"/>
    </sheetView>
  </sheetViews>
  <sheetFormatPr defaultRowHeight="14.25" x14ac:dyDescent="0.4"/>
  <cols>
    <col min="1" max="1" width="15.375" style="3" customWidth="1"/>
    <col min="2" max="2" width="9" style="3"/>
    <col min="3" max="3" width="9.125" style="3" customWidth="1"/>
    <col min="4" max="4" width="27.375" style="3" customWidth="1"/>
    <col min="5" max="16384" width="9" style="3"/>
  </cols>
  <sheetData>
    <row r="1" spans="1:5" ht="15" x14ac:dyDescent="0.4">
      <c r="A1" s="1" t="s">
        <v>0</v>
      </c>
      <c r="B1" s="2"/>
      <c r="C1" s="2"/>
      <c r="D1" s="2"/>
    </row>
    <row r="2" spans="1:5" ht="15" x14ac:dyDescent="0.4">
      <c r="A2" s="1" t="s">
        <v>1</v>
      </c>
      <c r="B2" s="1" t="s">
        <v>2</v>
      </c>
      <c r="C2" s="5">
        <f>AVERAGE(B6:B8)</f>
        <v>3.7318775036923455E-4</v>
      </c>
      <c r="D2" s="1" t="s">
        <v>3</v>
      </c>
    </row>
    <row r="3" spans="1:5" x14ac:dyDescent="0.4">
      <c r="A3" s="3" t="s">
        <v>5</v>
      </c>
      <c r="B3" s="6">
        <v>4.8419391904675402E-7</v>
      </c>
      <c r="C3" s="6">
        <f>B3/$C$2</f>
        <v>1.2974539452800613E-3</v>
      </c>
      <c r="D3" s="7">
        <f>C3*100</f>
        <v>0.12974539452800612</v>
      </c>
    </row>
    <row r="4" spans="1:5" x14ac:dyDescent="0.4">
      <c r="A4" s="3" t="s">
        <v>5</v>
      </c>
      <c r="B4" s="6">
        <v>2.4320826478981461E-6</v>
      </c>
      <c r="C4" s="6">
        <f>B4/$C$2</f>
        <v>6.517048444092355E-3</v>
      </c>
      <c r="D4" s="7">
        <f>C4*100</f>
        <v>0.65170484440923548</v>
      </c>
    </row>
    <row r="5" spans="1:5" x14ac:dyDescent="0.4">
      <c r="A5" s="3" t="s">
        <v>5</v>
      </c>
      <c r="B5" s="6">
        <v>5.3122049693050859E-7</v>
      </c>
      <c r="C5" s="6">
        <f>B5/$C$2</f>
        <v>1.4234671325758022E-3</v>
      </c>
      <c r="D5" s="7">
        <f>C5*100</f>
        <v>0.14234671325758022</v>
      </c>
    </row>
    <row r="6" spans="1:5" x14ac:dyDescent="0.4">
      <c r="A6" s="3" t="s">
        <v>4</v>
      </c>
      <c r="B6" s="6">
        <v>1.7029361706364027E-4</v>
      </c>
      <c r="C6" s="6">
        <f>B6/$C$2</f>
        <v>0.45632156172101196</v>
      </c>
      <c r="D6" s="7">
        <f>C6*100</f>
        <v>45.632156172101197</v>
      </c>
    </row>
    <row r="7" spans="1:5" ht="15" x14ac:dyDescent="0.4">
      <c r="A7" s="3" t="s">
        <v>4</v>
      </c>
      <c r="B7" s="6">
        <v>4.4727206086967857E-4</v>
      </c>
      <c r="C7" s="6">
        <f>B7/$C$2</f>
        <v>1.19851753018995</v>
      </c>
      <c r="D7" s="7">
        <f>C7*100</f>
        <v>119.851753018995</v>
      </c>
      <c r="E7" s="4"/>
    </row>
    <row r="8" spans="1:5" x14ac:dyDescent="0.4">
      <c r="A8" s="3" t="s">
        <v>4</v>
      </c>
      <c r="B8" s="6">
        <v>5.0199757317438492E-4</v>
      </c>
      <c r="C8" s="6">
        <f>B8/$C$2</f>
        <v>1.3451609080890383</v>
      </c>
      <c r="D8" s="7">
        <f>C8*100</f>
        <v>134.51609080890384</v>
      </c>
    </row>
    <row r="9" spans="1:5" x14ac:dyDescent="0.4">
      <c r="A9" s="3" t="s">
        <v>6</v>
      </c>
      <c r="B9" s="6">
        <v>2.4364803060586626E-5</v>
      </c>
      <c r="C9" s="6">
        <f>B9/$C$2</f>
        <v>6.5288324808303377E-2</v>
      </c>
      <c r="D9" s="7">
        <f>C9*100</f>
        <v>6.5288324808303377</v>
      </c>
    </row>
    <row r="10" spans="1:5" x14ac:dyDescent="0.4">
      <c r="A10" s="3" t="s">
        <v>6</v>
      </c>
      <c r="B10" s="6">
        <v>4.1905930695675576E-5</v>
      </c>
      <c r="C10" s="6">
        <f>B10/$C$2</f>
        <v>0.11229181733380465</v>
      </c>
      <c r="D10" s="7">
        <f>C10*100</f>
        <v>11.229181733380464</v>
      </c>
    </row>
    <row r="11" spans="1:5" x14ac:dyDescent="0.4">
      <c r="A11" s="3" t="s">
        <v>6</v>
      </c>
      <c r="B11" s="6">
        <v>6.7062604824413252E-5</v>
      </c>
      <c r="C11" s="6">
        <f>B11/$C$2</f>
        <v>0.17970205280870297</v>
      </c>
      <c r="D11" s="7">
        <f>C11*100</f>
        <v>17.970205280870296</v>
      </c>
    </row>
    <row r="12" spans="1:5" x14ac:dyDescent="0.4">
      <c r="A12" s="3" t="s">
        <v>7</v>
      </c>
      <c r="B12" s="6">
        <v>9.1038256466775041E-5</v>
      </c>
      <c r="C12" s="6">
        <f>B12/$C$2</f>
        <v>0.24394760111150796</v>
      </c>
      <c r="D12" s="7">
        <f>C12*100</f>
        <v>24.394760111150795</v>
      </c>
    </row>
    <row r="13" spans="1:5" x14ac:dyDescent="0.4">
      <c r="A13" s="3" t="s">
        <v>7</v>
      </c>
      <c r="B13" s="6">
        <v>2.478045918837753E-4</v>
      </c>
      <c r="C13" s="6">
        <f>B13/$C$2</f>
        <v>0.6640212376708392</v>
      </c>
      <c r="D13" s="7">
        <f>C13*100</f>
        <v>66.402123767083921</v>
      </c>
    </row>
    <row r="14" spans="1:5" x14ac:dyDescent="0.4">
      <c r="A14" s="2" t="s">
        <v>7</v>
      </c>
      <c r="B14" s="8">
        <v>2.7735066652886752E-4</v>
      </c>
      <c r="C14" s="8">
        <f>B14/$C$2</f>
        <v>0.74319338256535705</v>
      </c>
      <c r="D14" s="9">
        <f>C14*100</f>
        <v>74.319338256535701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source data Fig.4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 ARAI</dc:creator>
  <cp:lastModifiedBy>Hiroshi ARAI</cp:lastModifiedBy>
  <dcterms:created xsi:type="dcterms:W3CDTF">2025-03-18T11:06:25Z</dcterms:created>
  <dcterms:modified xsi:type="dcterms:W3CDTF">2025-03-18T11:50:02Z</dcterms:modified>
</cp:coreProperties>
</file>