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C:\Users\wei9ue\Downloads\"/>
    </mc:Choice>
  </mc:AlternateContent>
  <xr:revisionPtr revIDLastSave="0" documentId="13_ncr:1_{F71209D1-B120-4216-B672-A4F9A0464F20}" xr6:coauthVersionLast="47" xr6:coauthVersionMax="47" xr10:uidLastSave="{00000000-0000-0000-0000-000000000000}"/>
  <bookViews>
    <workbookView xWindow="-110" yWindow="-110" windowWidth="19420" windowHeight="10420" xr2:uid="{00000000-000D-0000-FFFF-FFFF00000000}"/>
  </bookViews>
  <sheets>
    <sheet name="README" sheetId="9" r:id="rId1"/>
    <sheet name="RELI_results" sheetId="11" r:id="rId2"/>
  </sheets>
  <definedNames>
    <definedName name="_xlnm._FilterDatabase" localSheetId="1" hidden="1">RELI_results!$A$1:$M$266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11" l="1"/>
  <c r="K3" i="11"/>
  <c r="K4" i="11"/>
  <c r="K5" i="11"/>
  <c r="K6" i="11"/>
  <c r="K7" i="11"/>
  <c r="K8" i="11"/>
  <c r="K9" i="11"/>
  <c r="K10" i="11"/>
  <c r="K11" i="11"/>
  <c r="K12" i="11"/>
  <c r="K13" i="11"/>
  <c r="K14" i="11"/>
  <c r="K15" i="11"/>
  <c r="K16" i="11"/>
  <c r="K17" i="11"/>
  <c r="K18" i="11"/>
  <c r="K19" i="11"/>
  <c r="K20" i="11"/>
  <c r="K21" i="11"/>
  <c r="K22" i="11"/>
  <c r="K23" i="11"/>
  <c r="K24" i="11"/>
  <c r="K25" i="11"/>
  <c r="K26" i="11"/>
  <c r="K27" i="11"/>
  <c r="K28" i="11"/>
  <c r="K29" i="11"/>
  <c r="K30" i="11"/>
  <c r="K31" i="11"/>
  <c r="K32" i="11"/>
  <c r="K33" i="11"/>
  <c r="K34" i="11"/>
  <c r="K35" i="11"/>
  <c r="K36" i="11"/>
  <c r="K37" i="11"/>
  <c r="K38" i="11"/>
  <c r="K39" i="11"/>
  <c r="K40" i="11"/>
  <c r="K41" i="11"/>
  <c r="K42" i="11"/>
  <c r="K43" i="11"/>
  <c r="K44" i="11"/>
  <c r="K45" i="11"/>
  <c r="K46" i="11"/>
  <c r="K47" i="11"/>
  <c r="K48" i="11"/>
  <c r="K49" i="11"/>
  <c r="K50" i="11"/>
  <c r="K51" i="11"/>
  <c r="K52" i="11"/>
  <c r="K53" i="11"/>
  <c r="K54" i="11"/>
  <c r="K55" i="11"/>
  <c r="K56" i="11"/>
  <c r="K57" i="11"/>
  <c r="K58" i="11"/>
  <c r="K59" i="11"/>
  <c r="K60" i="11"/>
  <c r="K61" i="11"/>
  <c r="K62" i="11"/>
  <c r="K63" i="11"/>
  <c r="K64" i="11"/>
  <c r="K65" i="11"/>
  <c r="K66" i="11"/>
  <c r="K67" i="11"/>
  <c r="K68" i="11"/>
  <c r="K69" i="11"/>
  <c r="K70" i="11"/>
  <c r="K71" i="11"/>
  <c r="K72" i="11"/>
  <c r="K73" i="11"/>
  <c r="K74" i="11"/>
  <c r="K75" i="11"/>
  <c r="K76" i="11"/>
  <c r="K77" i="11"/>
  <c r="K78" i="11"/>
  <c r="K79" i="11"/>
  <c r="K80" i="11"/>
  <c r="K81" i="11"/>
  <c r="K82" i="11"/>
  <c r="K83" i="11"/>
  <c r="K84" i="11"/>
  <c r="K85" i="11"/>
  <c r="K86" i="11"/>
  <c r="K87" i="11"/>
  <c r="K88" i="11"/>
  <c r="K89" i="11"/>
  <c r="K90" i="11"/>
  <c r="K91" i="11"/>
  <c r="K92" i="11"/>
  <c r="K93" i="11"/>
  <c r="K94" i="11"/>
  <c r="K95" i="11"/>
  <c r="K96" i="11"/>
  <c r="K97" i="11"/>
  <c r="K98" i="11"/>
  <c r="K99" i="11"/>
  <c r="K100" i="11"/>
  <c r="K101" i="11"/>
  <c r="K102" i="11"/>
  <c r="K103" i="11"/>
  <c r="K104" i="11"/>
  <c r="K105" i="11"/>
  <c r="K106" i="11"/>
  <c r="K107" i="11"/>
  <c r="K108" i="11"/>
  <c r="K109" i="11"/>
  <c r="K110" i="11"/>
  <c r="K111" i="11"/>
  <c r="K112" i="11"/>
  <c r="K113" i="11"/>
  <c r="K114" i="11"/>
  <c r="K115" i="11"/>
  <c r="K116" i="11"/>
  <c r="K117" i="11"/>
  <c r="K118" i="11"/>
  <c r="K119" i="11"/>
  <c r="K120" i="11"/>
  <c r="K121" i="11"/>
  <c r="K122" i="11"/>
  <c r="K123" i="11"/>
  <c r="K124" i="11"/>
  <c r="K125" i="11"/>
  <c r="K126" i="11"/>
  <c r="K127" i="11"/>
  <c r="K128" i="11"/>
  <c r="K129" i="11"/>
  <c r="K130" i="11"/>
  <c r="K131" i="11"/>
  <c r="K132" i="11"/>
  <c r="K133" i="11"/>
  <c r="K134" i="11"/>
  <c r="K135" i="11"/>
  <c r="K136" i="11"/>
  <c r="K137" i="11"/>
  <c r="K138" i="11"/>
  <c r="K139" i="11"/>
  <c r="K140" i="11"/>
  <c r="K141" i="11"/>
  <c r="K142" i="11"/>
  <c r="K143" i="11"/>
  <c r="K144" i="11"/>
  <c r="K145" i="11"/>
  <c r="K146" i="11"/>
  <c r="K147" i="11"/>
  <c r="K148" i="11"/>
  <c r="K149" i="11"/>
  <c r="K150" i="11"/>
  <c r="K151" i="11"/>
  <c r="K152" i="11"/>
  <c r="K153" i="11"/>
  <c r="K154" i="11"/>
  <c r="K155" i="11"/>
  <c r="K156" i="11"/>
  <c r="K157" i="11"/>
  <c r="K158" i="11"/>
  <c r="K159" i="11"/>
  <c r="K160" i="11"/>
  <c r="K161" i="11"/>
  <c r="K162" i="11"/>
  <c r="K163" i="11"/>
  <c r="K164" i="11"/>
  <c r="K165" i="11"/>
  <c r="K166" i="11"/>
  <c r="K167" i="11"/>
  <c r="K168" i="11"/>
  <c r="K169" i="11"/>
  <c r="K170" i="11"/>
  <c r="K171" i="11"/>
  <c r="K172" i="11"/>
  <c r="K173" i="11"/>
  <c r="K174" i="11"/>
  <c r="K175" i="11"/>
  <c r="K176" i="11"/>
  <c r="K177" i="11"/>
  <c r="K178" i="11"/>
  <c r="K179" i="11"/>
  <c r="K180" i="11"/>
  <c r="K181" i="11"/>
  <c r="K182" i="11"/>
</calcChain>
</file>

<file path=xl/sharedStrings.xml><?xml version="1.0" encoding="utf-8"?>
<sst xmlns="http://schemas.openxmlformats.org/spreadsheetml/2006/main" count="1078" uniqueCount="45">
  <si>
    <t>Dataset1</t>
  </si>
  <si>
    <t>Dataset2</t>
  </si>
  <si>
    <t>Overlap</t>
  </si>
  <si>
    <t>Total</t>
  </si>
  <si>
    <t>Ratio</t>
  </si>
  <si>
    <t>Mean</t>
  </si>
  <si>
    <t>Std_Dev</t>
  </si>
  <si>
    <t>Z_score</t>
  </si>
  <si>
    <t>Enrichment</t>
  </si>
  <si>
    <t>P_val</t>
  </si>
  <si>
    <t>Corrected_P_val</t>
  </si>
  <si>
    <t>Null_Model</t>
  </si>
  <si>
    <t>Species</t>
  </si>
  <si>
    <t>changed_h3k27ac</t>
  </si>
  <si>
    <t>100kb_changed_genes</t>
  </si>
  <si>
    <t>Null_Model_OpenChrom</t>
  </si>
  <si>
    <t>human</t>
  </si>
  <si>
    <t>1kb_up_genes</t>
  </si>
  <si>
    <t>changed_CTCF</t>
  </si>
  <si>
    <t>10kb_down_genes</t>
  </si>
  <si>
    <t>100kb_up_genes</t>
  </si>
  <si>
    <t>10kb_changed_genes</t>
  </si>
  <si>
    <t>changed_chromatin</t>
  </si>
  <si>
    <t>10kb_up_genes</t>
  </si>
  <si>
    <t>1kb_down_genes</t>
  </si>
  <si>
    <t>1kb_changed_genes</t>
  </si>
  <si>
    <t>changed_tead1</t>
  </si>
  <si>
    <t>100kb_down_genes</t>
  </si>
  <si>
    <t>unchanged_chromatin</t>
  </si>
  <si>
    <t>unchanged_TEAD1</t>
  </si>
  <si>
    <t>Human cytomegalovirus extensively re-organizes the human genome, diminishing TEAD1 transcription factor activity</t>
  </si>
  <si>
    <t>Comments, additions, or subtractions should be addressed to the corresponding authors:</t>
  </si>
  <si>
    <t>Leah Kottyan (Leah.Kottyan@cchmc.org)</t>
  </si>
  <si>
    <t>Matt Weirauch (Matthew.Weirauch@cchmc.org)</t>
  </si>
  <si>
    <t>HCMV_closed_chromatin</t>
  </si>
  <si>
    <t>HCMV_opened_H3K27ac</t>
  </si>
  <si>
    <t>HCMV_closed_TEAD1</t>
  </si>
  <si>
    <t>HCMV_opened_chromatin</t>
  </si>
  <si>
    <t>HCMV_opened_CTCF</t>
  </si>
  <si>
    <t>HCMV_closed_H3K27ac</t>
  </si>
  <si>
    <t>unchanged_CTCF</t>
  </si>
  <si>
    <t>unchanged_H3K27ac</t>
  </si>
  <si>
    <t>HCMV_opened_TEAD1</t>
  </si>
  <si>
    <t>HCMV_closed_CTCF</t>
  </si>
  <si>
    <t>This document contains the results of  RELI analysis where we systematically looked at the significance of the intersection between the different genomic regions of interest (for example, intersection of regions where TEAD1 peaks were lost upon HCMV infection with the regions where chromatin closed upon HCMV infection)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</si>
</sst>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2"/>
      <color rgb="FF000000"/>
      <name val="Calibri"/>
      <family val="2"/>
    </font>
    <font>
      <b/>
      <sz val="11"/>
      <color rgb="FF000000"/>
      <name val="Calibri"/>
      <family val="2"/>
    </font>
    <font>
      <u/>
      <sz val="11"/>
      <color theme="10"/>
      <name val="Calibri"/>
      <family val="2"/>
      <scheme val="minor"/>
    </font>
    <font>
      <sz val="11"/>
      <color theme="1"/>
      <name val="Calibri"/>
      <family val="2"/>
      <scheme val="minor"/>
    </font>
    <font>
      <b/>
      <sz val="12"/>
      <color theme="1"/>
      <name val="Arial"/>
      <family val="2"/>
    </font>
    <font>
      <sz val="12"/>
      <color theme="1"/>
      <name val="Arial"/>
      <family val="2"/>
    </font>
    <font>
      <sz val="12"/>
      <color rgb="FF000000"/>
      <name val="Arial"/>
      <family val="2"/>
    </font>
    <font>
      <b/>
      <sz val="12"/>
      <name val="Arial"/>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4" fillId="0" borderId="0"/>
  </cellStyleXfs>
  <cellXfs count="14">
    <xf numFmtId="0" fontId="0" fillId="0" borderId="0" xfId="0"/>
    <xf numFmtId="0" fontId="0" fillId="0" borderId="0" xfId="0" applyAlignment="1">
      <alignment horizontal="center" vertical="center"/>
    </xf>
    <xf numFmtId="0" fontId="3" fillId="0" borderId="0" xfId="1"/>
    <xf numFmtId="0" fontId="5" fillId="0" borderId="0" xfId="0" applyFont="1" applyAlignment="1">
      <alignment horizontal="left" vertical="center"/>
    </xf>
    <xf numFmtId="0" fontId="6" fillId="0" borderId="0" xfId="0" applyFont="1"/>
    <xf numFmtId="0" fontId="6" fillId="0" borderId="0" xfId="2" applyFont="1" applyAlignment="1">
      <alignment horizontal="left"/>
    </xf>
    <xf numFmtId="0" fontId="7" fillId="0" borderId="0" xfId="0" applyFont="1"/>
    <xf numFmtId="0" fontId="8" fillId="0" borderId="1" xfId="0" applyFont="1" applyBorder="1" applyAlignment="1">
      <alignment horizontal="center" vertical="center"/>
    </xf>
    <xf numFmtId="0" fontId="6" fillId="0" borderId="0" xfId="0" applyFont="1" applyAlignment="1">
      <alignment horizontal="center" vertical="center"/>
    </xf>
    <xf numFmtId="0" fontId="1" fillId="0" borderId="0" xfId="0" applyFont="1"/>
    <xf numFmtId="0" fontId="2" fillId="0" borderId="0" xfId="0" applyFont="1"/>
    <xf numFmtId="0" fontId="3" fillId="0" borderId="0" xfId="1" applyBorder="1"/>
    <xf numFmtId="0" fontId="0" fillId="0" borderId="0" xfId="0" applyAlignment="1">
      <alignment wrapText="1"/>
    </xf>
    <xf numFmtId="0" fontId="6" fillId="0" borderId="0" xfId="2" applyFont="1" applyAlignment="1">
      <alignment horizontal="left" vertical="center" wrapText="1"/>
    </xf>
  </cellXfs>
  <cellStyles count="3">
    <cellStyle name="Hyperlink" xfId="1" builtinId="8"/>
    <cellStyle name="Normal" xfId="0" builtinId="0"/>
    <cellStyle name="常规 2" xfId="2" xr:uid="{83B25872-68E3-114F-ADCB-361EA3A5F58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A5ABD-8D08-E64B-BF5A-C7136FAC39A4}">
  <dimension ref="A1:B42"/>
  <sheetViews>
    <sheetView tabSelected="1" workbookViewId="0">
      <selection activeCell="A8" sqref="A8"/>
    </sheetView>
  </sheetViews>
  <sheetFormatPr defaultColWidth="11.453125" defaultRowHeight="14.5" x14ac:dyDescent="0.35"/>
  <cols>
    <col min="1" max="1" width="102.6328125" customWidth="1"/>
  </cols>
  <sheetData>
    <row r="1" spans="1:1" ht="15.5" x14ac:dyDescent="0.35">
      <c r="A1" s="3" t="s">
        <v>30</v>
      </c>
    </row>
    <row r="2" spans="1:1" ht="15.5" x14ac:dyDescent="0.35">
      <c r="A2" s="4"/>
    </row>
    <row r="3" spans="1:1" s="12" customFormat="1" ht="62" x14ac:dyDescent="0.35">
      <c r="A3" s="13" t="s">
        <v>44</v>
      </c>
    </row>
    <row r="4" spans="1:1" ht="15.5" x14ac:dyDescent="0.35">
      <c r="A4" s="5" t="s">
        <v>31</v>
      </c>
    </row>
    <row r="5" spans="1:1" ht="15.5" x14ac:dyDescent="0.35">
      <c r="A5" s="6" t="s">
        <v>32</v>
      </c>
    </row>
    <row r="6" spans="1:1" ht="15.5" x14ac:dyDescent="0.35">
      <c r="A6" s="5" t="s">
        <v>33</v>
      </c>
    </row>
    <row r="17" spans="1:2" ht="15.5" x14ac:dyDescent="0.35">
      <c r="A17" s="9"/>
      <c r="B17" s="10"/>
    </row>
    <row r="18" spans="1:2" x14ac:dyDescent="0.35">
      <c r="B18" s="11"/>
    </row>
    <row r="19" spans="1:2" x14ac:dyDescent="0.35">
      <c r="B19" s="11"/>
    </row>
    <row r="20" spans="1:2" x14ac:dyDescent="0.35">
      <c r="B20" s="11"/>
    </row>
    <row r="21" spans="1:2" x14ac:dyDescent="0.35">
      <c r="B21" s="11"/>
    </row>
    <row r="22" spans="1:2" x14ac:dyDescent="0.35">
      <c r="B22" s="11"/>
    </row>
    <row r="23" spans="1:2" x14ac:dyDescent="0.35">
      <c r="B23" s="11"/>
    </row>
    <row r="24" spans="1:2" x14ac:dyDescent="0.35">
      <c r="B24" s="11"/>
    </row>
    <row r="25" spans="1:2" x14ac:dyDescent="0.35">
      <c r="B25" s="2"/>
    </row>
    <row r="26" spans="1:2" x14ac:dyDescent="0.35">
      <c r="B26" s="2"/>
    </row>
    <row r="33" customFormat="1" x14ac:dyDescent="0.35"/>
    <row r="34" customFormat="1" x14ac:dyDescent="0.35"/>
    <row r="35" customFormat="1" x14ac:dyDescent="0.35"/>
    <row r="36" customFormat="1" x14ac:dyDescent="0.35"/>
    <row r="37" customFormat="1" x14ac:dyDescent="0.35"/>
    <row r="38" customFormat="1" x14ac:dyDescent="0.35"/>
    <row r="39" customFormat="1" x14ac:dyDescent="0.35"/>
    <row r="40" customFormat="1" x14ac:dyDescent="0.35"/>
    <row r="41" customFormat="1" x14ac:dyDescent="0.35"/>
    <row r="42" customFormat="1"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881C3-5585-B943-8DCD-9E822A351D18}">
  <dimension ref="A1:M266"/>
  <sheetViews>
    <sheetView workbookViewId="0">
      <selection activeCell="B8" sqref="B8"/>
    </sheetView>
  </sheetViews>
  <sheetFormatPr defaultColWidth="8.81640625" defaultRowHeight="14.5" x14ac:dyDescent="0.35"/>
  <cols>
    <col min="1" max="2" width="25.81640625" style="1" customWidth="1"/>
    <col min="3" max="13" width="15.81640625" style="1" customWidth="1"/>
  </cols>
  <sheetData>
    <row r="1" spans="1:13" ht="15.5" x14ac:dyDescent="0.35">
      <c r="A1" s="7" t="s">
        <v>0</v>
      </c>
      <c r="B1" s="7" t="s">
        <v>1</v>
      </c>
      <c r="C1" s="7" t="s">
        <v>2</v>
      </c>
      <c r="D1" s="7" t="s">
        <v>3</v>
      </c>
      <c r="E1" s="7" t="s">
        <v>4</v>
      </c>
      <c r="F1" s="7" t="s">
        <v>5</v>
      </c>
      <c r="G1" s="7" t="s">
        <v>6</v>
      </c>
      <c r="H1" s="7" t="s">
        <v>7</v>
      </c>
      <c r="I1" s="7" t="s">
        <v>8</v>
      </c>
      <c r="J1" s="7" t="s">
        <v>9</v>
      </c>
      <c r="K1" s="7" t="s">
        <v>10</v>
      </c>
      <c r="L1" s="7" t="s">
        <v>11</v>
      </c>
      <c r="M1" s="7" t="s">
        <v>12</v>
      </c>
    </row>
    <row r="2" spans="1:13" ht="15.5" x14ac:dyDescent="0.35">
      <c r="A2" s="8" t="s">
        <v>39</v>
      </c>
      <c r="B2" s="8" t="s">
        <v>36</v>
      </c>
      <c r="C2" s="8">
        <v>14484</v>
      </c>
      <c r="D2" s="8">
        <v>30740</v>
      </c>
      <c r="E2" s="8">
        <v>0.47117799999999999</v>
      </c>
      <c r="F2" s="8">
        <v>1577.23</v>
      </c>
      <c r="G2" s="8">
        <v>410.21100000000001</v>
      </c>
      <c r="H2" s="8">
        <v>31.463699999999999</v>
      </c>
      <c r="I2" s="8">
        <v>9.1831899999999997</v>
      </c>
      <c r="J2" s="8">
        <v>1.3631700000000001E-217</v>
      </c>
      <c r="K2" s="8">
        <f t="shared" ref="K2:K33" si="0">J2/435</f>
        <v>3.1337241379310347E-220</v>
      </c>
      <c r="L2" s="8" t="s">
        <v>15</v>
      </c>
      <c r="M2" s="8" t="s">
        <v>16</v>
      </c>
    </row>
    <row r="3" spans="1:13" ht="15.5" x14ac:dyDescent="0.35">
      <c r="A3" s="8" t="s">
        <v>39</v>
      </c>
      <c r="B3" s="8" t="s">
        <v>26</v>
      </c>
      <c r="C3" s="8">
        <v>14488</v>
      </c>
      <c r="D3" s="8">
        <v>30977</v>
      </c>
      <c r="E3" s="8">
        <v>0.46770200000000001</v>
      </c>
      <c r="F3" s="8">
        <v>1591.25</v>
      </c>
      <c r="G3" s="8">
        <v>409.983</v>
      </c>
      <c r="H3" s="8">
        <v>31.456800000000001</v>
      </c>
      <c r="I3" s="8">
        <v>9.1047700000000003</v>
      </c>
      <c r="J3" s="8">
        <v>1.6969500000000001E-217</v>
      </c>
      <c r="K3" s="8">
        <f t="shared" si="0"/>
        <v>3.9010344827586208E-220</v>
      </c>
      <c r="L3" s="8" t="s">
        <v>15</v>
      </c>
      <c r="M3" s="8" t="s">
        <v>16</v>
      </c>
    </row>
    <row r="4" spans="1:13" ht="15.5" x14ac:dyDescent="0.35">
      <c r="A4" s="8" t="s">
        <v>34</v>
      </c>
      <c r="B4" s="8" t="s">
        <v>26</v>
      </c>
      <c r="C4" s="8">
        <v>11738</v>
      </c>
      <c r="D4" s="8">
        <v>30977</v>
      </c>
      <c r="E4" s="8">
        <v>0.37892599999999999</v>
      </c>
      <c r="F4" s="8">
        <v>1296.6400000000001</v>
      </c>
      <c r="G4" s="8">
        <v>332.20299999999997</v>
      </c>
      <c r="H4" s="8">
        <v>31.430599999999998</v>
      </c>
      <c r="I4" s="8">
        <v>9.0526599999999995</v>
      </c>
      <c r="J4" s="8">
        <v>3.8597700000000001E-217</v>
      </c>
      <c r="K4" s="8">
        <f t="shared" si="0"/>
        <v>8.8730344827586215E-220</v>
      </c>
      <c r="L4" s="8" t="s">
        <v>15</v>
      </c>
      <c r="M4" s="8" t="s">
        <v>16</v>
      </c>
    </row>
    <row r="5" spans="1:13" ht="15.5" x14ac:dyDescent="0.35">
      <c r="A5" s="8" t="s">
        <v>34</v>
      </c>
      <c r="B5" s="8" t="s">
        <v>36</v>
      </c>
      <c r="C5" s="8">
        <v>11737</v>
      </c>
      <c r="D5" s="8">
        <v>30740</v>
      </c>
      <c r="E5" s="8">
        <v>0.38181500000000002</v>
      </c>
      <c r="F5" s="8">
        <v>1286.76</v>
      </c>
      <c r="G5" s="8">
        <v>332.53399999999999</v>
      </c>
      <c r="H5" s="8">
        <v>31.426100000000002</v>
      </c>
      <c r="I5" s="8">
        <v>9.1213300000000004</v>
      </c>
      <c r="J5" s="8">
        <v>4.4570500000000002E-217</v>
      </c>
      <c r="K5" s="8">
        <f t="shared" si="0"/>
        <v>1.0246091954022989E-219</v>
      </c>
      <c r="L5" s="8" t="s">
        <v>15</v>
      </c>
      <c r="M5" s="8" t="s">
        <v>16</v>
      </c>
    </row>
    <row r="6" spans="1:13" ht="15.5" x14ac:dyDescent="0.35">
      <c r="A6" s="8" t="s">
        <v>13</v>
      </c>
      <c r="B6" s="8" t="s">
        <v>26</v>
      </c>
      <c r="C6" s="8">
        <v>14536</v>
      </c>
      <c r="D6" s="8">
        <v>30977</v>
      </c>
      <c r="E6" s="8">
        <v>0.46925099999999997</v>
      </c>
      <c r="F6" s="8">
        <v>2182.7399999999998</v>
      </c>
      <c r="G6" s="8">
        <v>393.34500000000003</v>
      </c>
      <c r="H6" s="8">
        <v>31.4056</v>
      </c>
      <c r="I6" s="8">
        <v>6.65951</v>
      </c>
      <c r="J6" s="8">
        <v>8.4752999999999994E-217</v>
      </c>
      <c r="K6" s="8">
        <f t="shared" si="0"/>
        <v>1.9483448275862067E-219</v>
      </c>
      <c r="L6" s="8" t="s">
        <v>15</v>
      </c>
      <c r="M6" s="8" t="s">
        <v>16</v>
      </c>
    </row>
    <row r="7" spans="1:13" ht="15.5" x14ac:dyDescent="0.35">
      <c r="A7" s="8" t="s">
        <v>13</v>
      </c>
      <c r="B7" s="8" t="s">
        <v>36</v>
      </c>
      <c r="C7" s="8">
        <v>14490</v>
      </c>
      <c r="D7" s="8">
        <v>30740</v>
      </c>
      <c r="E7" s="8">
        <v>0.47137299999999999</v>
      </c>
      <c r="F7" s="8">
        <v>2166.41</v>
      </c>
      <c r="G7" s="8">
        <v>392.541</v>
      </c>
      <c r="H7" s="8">
        <v>31.394400000000001</v>
      </c>
      <c r="I7" s="8">
        <v>6.6884800000000002</v>
      </c>
      <c r="J7" s="8">
        <v>1.20498E-216</v>
      </c>
      <c r="K7" s="8">
        <f t="shared" si="0"/>
        <v>2.7700689655172415E-219</v>
      </c>
      <c r="L7" s="8" t="s">
        <v>15</v>
      </c>
      <c r="M7" s="8" t="s">
        <v>16</v>
      </c>
    </row>
    <row r="8" spans="1:13" ht="15.5" x14ac:dyDescent="0.35">
      <c r="A8" s="8" t="s">
        <v>28</v>
      </c>
      <c r="B8" s="8" t="s">
        <v>29</v>
      </c>
      <c r="C8" s="8">
        <v>28008</v>
      </c>
      <c r="D8" s="8">
        <v>48298</v>
      </c>
      <c r="E8" s="8">
        <v>0.57989999999999997</v>
      </c>
      <c r="F8" s="8">
        <v>8897.0400000000009</v>
      </c>
      <c r="G8" s="8">
        <v>610.54899999999998</v>
      </c>
      <c r="H8" s="8">
        <v>31.301300000000001</v>
      </c>
      <c r="I8" s="8">
        <v>3.1480100000000002</v>
      </c>
      <c r="J8" s="8">
        <v>2.2428700000000001E-215</v>
      </c>
      <c r="K8" s="8">
        <f t="shared" si="0"/>
        <v>5.1560229885057478E-218</v>
      </c>
      <c r="L8" s="8" t="s">
        <v>15</v>
      </c>
      <c r="M8" s="8" t="s">
        <v>16</v>
      </c>
    </row>
    <row r="9" spans="1:13" ht="15.5" x14ac:dyDescent="0.35">
      <c r="A9" s="8" t="s">
        <v>34</v>
      </c>
      <c r="B9" s="8" t="s">
        <v>39</v>
      </c>
      <c r="C9" s="8">
        <v>11266</v>
      </c>
      <c r="D9" s="8">
        <v>40656</v>
      </c>
      <c r="E9" s="8">
        <v>0.27710499999999999</v>
      </c>
      <c r="F9" s="8">
        <v>1833.06</v>
      </c>
      <c r="G9" s="8">
        <v>301.50799999999998</v>
      </c>
      <c r="H9" s="8">
        <v>31.285900000000002</v>
      </c>
      <c r="I9" s="8">
        <v>6.14602</v>
      </c>
      <c r="J9" s="8">
        <v>3.6311600000000001E-215</v>
      </c>
      <c r="K9" s="8">
        <f t="shared" si="0"/>
        <v>8.3474942528735638E-218</v>
      </c>
      <c r="L9" s="8" t="s">
        <v>15</v>
      </c>
      <c r="M9" s="8" t="s">
        <v>16</v>
      </c>
    </row>
    <row r="10" spans="1:13" ht="15.5" x14ac:dyDescent="0.35">
      <c r="A10" s="8" t="s">
        <v>28</v>
      </c>
      <c r="B10" s="8" t="s">
        <v>41</v>
      </c>
      <c r="C10" s="8">
        <v>41059</v>
      </c>
      <c r="D10" s="8">
        <v>80589</v>
      </c>
      <c r="E10" s="8">
        <v>0.50948599999999999</v>
      </c>
      <c r="F10" s="8">
        <v>16677.099999999999</v>
      </c>
      <c r="G10" s="8">
        <v>779.47699999999998</v>
      </c>
      <c r="H10" s="8">
        <v>31.279900000000001</v>
      </c>
      <c r="I10" s="8">
        <v>2.4620099999999998</v>
      </c>
      <c r="J10" s="8">
        <v>4.3807899999999998E-215</v>
      </c>
      <c r="K10" s="8">
        <f t="shared" si="0"/>
        <v>1.0070781609195402E-217</v>
      </c>
      <c r="L10" s="8" t="s">
        <v>15</v>
      </c>
      <c r="M10" s="8" t="s">
        <v>16</v>
      </c>
    </row>
    <row r="11" spans="1:13" ht="15.5" x14ac:dyDescent="0.35">
      <c r="A11" s="8" t="s">
        <v>40</v>
      </c>
      <c r="B11" s="8" t="s">
        <v>37</v>
      </c>
      <c r="C11" s="8">
        <v>15134</v>
      </c>
      <c r="D11" s="8">
        <v>49003</v>
      </c>
      <c r="E11" s="8">
        <v>0.308838</v>
      </c>
      <c r="F11" s="8">
        <v>3796.51</v>
      </c>
      <c r="G11" s="8">
        <v>363.52100000000002</v>
      </c>
      <c r="H11" s="8">
        <v>31.187999999999999</v>
      </c>
      <c r="I11" s="8">
        <v>3.9862899999999999</v>
      </c>
      <c r="J11" s="8">
        <v>7.7516400000000009E-214</v>
      </c>
      <c r="K11" s="8">
        <f t="shared" si="0"/>
        <v>1.7819862068965518E-216</v>
      </c>
      <c r="L11" s="8" t="s">
        <v>15</v>
      </c>
      <c r="M11" s="8" t="s">
        <v>16</v>
      </c>
    </row>
    <row r="12" spans="1:13" ht="15.5" x14ac:dyDescent="0.35">
      <c r="A12" s="8" t="s">
        <v>28</v>
      </c>
      <c r="B12" s="8" t="s">
        <v>40</v>
      </c>
      <c r="C12" s="8">
        <v>28469</v>
      </c>
      <c r="D12" s="8">
        <v>65237</v>
      </c>
      <c r="E12" s="8">
        <v>0.43639299999999998</v>
      </c>
      <c r="F12" s="8">
        <v>12161.4</v>
      </c>
      <c r="G12" s="8">
        <v>525.60900000000004</v>
      </c>
      <c r="H12" s="8">
        <v>31.0261</v>
      </c>
      <c r="I12" s="8">
        <v>2.3409399999999998</v>
      </c>
      <c r="J12" s="8">
        <v>1.19713E-211</v>
      </c>
      <c r="K12" s="8">
        <f t="shared" si="0"/>
        <v>2.7520229885057469E-214</v>
      </c>
      <c r="L12" s="8" t="s">
        <v>15</v>
      </c>
      <c r="M12" s="8" t="s">
        <v>16</v>
      </c>
    </row>
    <row r="13" spans="1:13" ht="15.5" x14ac:dyDescent="0.35">
      <c r="A13" s="8" t="s">
        <v>22</v>
      </c>
      <c r="B13" s="8" t="s">
        <v>26</v>
      </c>
      <c r="C13" s="8">
        <v>12100</v>
      </c>
      <c r="D13" s="8">
        <v>30977</v>
      </c>
      <c r="E13" s="8">
        <v>0.39061200000000001</v>
      </c>
      <c r="F13" s="8">
        <v>3293.75</v>
      </c>
      <c r="G13" s="8">
        <v>283.85500000000002</v>
      </c>
      <c r="H13" s="8">
        <v>31.023800000000001</v>
      </c>
      <c r="I13" s="8">
        <v>3.6736200000000001</v>
      </c>
      <c r="J13" s="8">
        <v>1.2889900000000001E-211</v>
      </c>
      <c r="K13" s="8">
        <f t="shared" si="0"/>
        <v>2.9631954022988508E-214</v>
      </c>
      <c r="L13" s="8" t="s">
        <v>15</v>
      </c>
      <c r="M13" s="8" t="s">
        <v>16</v>
      </c>
    </row>
    <row r="14" spans="1:13" ht="15.5" x14ac:dyDescent="0.35">
      <c r="A14" s="8" t="s">
        <v>22</v>
      </c>
      <c r="B14" s="8" t="s">
        <v>36</v>
      </c>
      <c r="C14" s="8">
        <v>11958</v>
      </c>
      <c r="D14" s="8">
        <v>30740</v>
      </c>
      <c r="E14" s="8">
        <v>0.38900499999999999</v>
      </c>
      <c r="F14" s="8">
        <v>3266.59</v>
      </c>
      <c r="G14" s="8">
        <v>280.44200000000001</v>
      </c>
      <c r="H14" s="8">
        <v>30.991800000000001</v>
      </c>
      <c r="I14" s="8">
        <v>3.6606999999999998</v>
      </c>
      <c r="J14" s="8">
        <v>3.4753699999999999E-211</v>
      </c>
      <c r="K14" s="8">
        <f t="shared" si="0"/>
        <v>7.9893563218390794E-214</v>
      </c>
      <c r="L14" s="8" t="s">
        <v>15</v>
      </c>
      <c r="M14" s="8" t="s">
        <v>16</v>
      </c>
    </row>
    <row r="15" spans="1:13" ht="15.5" x14ac:dyDescent="0.35">
      <c r="A15" s="8" t="s">
        <v>22</v>
      </c>
      <c r="B15" s="8" t="s">
        <v>13</v>
      </c>
      <c r="C15" s="8">
        <v>16298</v>
      </c>
      <c r="D15" s="8">
        <v>49198</v>
      </c>
      <c r="E15" s="8">
        <v>0.33127400000000001</v>
      </c>
      <c r="F15" s="8">
        <v>5708.97</v>
      </c>
      <c r="G15" s="8">
        <v>342.21800000000002</v>
      </c>
      <c r="H15" s="8">
        <v>30.942399999999999</v>
      </c>
      <c r="I15" s="8">
        <v>2.8548100000000001</v>
      </c>
      <c r="J15" s="8">
        <v>1.60925E-210</v>
      </c>
      <c r="K15" s="8">
        <f t="shared" si="0"/>
        <v>3.6994252873563216E-213</v>
      </c>
      <c r="L15" s="8" t="s">
        <v>15</v>
      </c>
      <c r="M15" s="8" t="s">
        <v>16</v>
      </c>
    </row>
    <row r="16" spans="1:13" ht="15.5" x14ac:dyDescent="0.35">
      <c r="A16" s="8" t="s">
        <v>37</v>
      </c>
      <c r="B16" s="8" t="s">
        <v>35</v>
      </c>
      <c r="C16" s="8">
        <v>4287</v>
      </c>
      <c r="D16" s="8">
        <v>8542</v>
      </c>
      <c r="E16" s="8">
        <v>0.50187300000000001</v>
      </c>
      <c r="F16" s="8">
        <v>628.43299999999999</v>
      </c>
      <c r="G16" s="8">
        <v>118.315</v>
      </c>
      <c r="H16" s="8">
        <v>30.9223</v>
      </c>
      <c r="I16" s="8">
        <v>6.8217299999999996</v>
      </c>
      <c r="J16" s="8">
        <v>2.9924600000000001E-210</v>
      </c>
      <c r="K16" s="8">
        <f t="shared" si="0"/>
        <v>6.8792183908045982E-213</v>
      </c>
      <c r="L16" s="8" t="s">
        <v>15</v>
      </c>
      <c r="M16" s="8" t="s">
        <v>16</v>
      </c>
    </row>
    <row r="17" spans="1:13" ht="15.5" x14ac:dyDescent="0.35">
      <c r="A17" s="8" t="s">
        <v>28</v>
      </c>
      <c r="B17" s="8" t="s">
        <v>26</v>
      </c>
      <c r="C17" s="8">
        <v>16286</v>
      </c>
      <c r="D17" s="8">
        <v>30977</v>
      </c>
      <c r="E17" s="8">
        <v>0.52574500000000002</v>
      </c>
      <c r="F17" s="8">
        <v>5998.62</v>
      </c>
      <c r="G17" s="8">
        <v>332.79399999999998</v>
      </c>
      <c r="H17" s="8">
        <v>30.912199999999999</v>
      </c>
      <c r="I17" s="8">
        <v>2.71496</v>
      </c>
      <c r="J17" s="8">
        <v>4.0973500000000003E-210</v>
      </c>
      <c r="K17" s="8">
        <f t="shared" si="0"/>
        <v>9.4191954022988512E-213</v>
      </c>
      <c r="L17" s="8" t="s">
        <v>15</v>
      </c>
      <c r="M17" s="8" t="s">
        <v>16</v>
      </c>
    </row>
    <row r="18" spans="1:13" ht="15.5" x14ac:dyDescent="0.35">
      <c r="A18" s="8" t="s">
        <v>28</v>
      </c>
      <c r="B18" s="8" t="s">
        <v>36</v>
      </c>
      <c r="C18" s="8">
        <v>16252</v>
      </c>
      <c r="D18" s="8">
        <v>30740</v>
      </c>
      <c r="E18" s="8">
        <v>0.52869200000000005</v>
      </c>
      <c r="F18" s="8">
        <v>5956.18</v>
      </c>
      <c r="G18" s="8">
        <v>333.16</v>
      </c>
      <c r="H18" s="8">
        <v>30.903500000000001</v>
      </c>
      <c r="I18" s="8">
        <v>2.7286000000000001</v>
      </c>
      <c r="J18" s="8">
        <v>5.3556000000000003E-210</v>
      </c>
      <c r="K18" s="8">
        <f t="shared" si="0"/>
        <v>1.2311724137931036E-212</v>
      </c>
      <c r="L18" s="8" t="s">
        <v>15</v>
      </c>
      <c r="M18" s="8" t="s">
        <v>16</v>
      </c>
    </row>
    <row r="19" spans="1:13" ht="15.5" x14ac:dyDescent="0.35">
      <c r="A19" s="8" t="s">
        <v>13</v>
      </c>
      <c r="B19" s="8" t="s">
        <v>34</v>
      </c>
      <c r="C19" s="8">
        <v>9625</v>
      </c>
      <c r="D19" s="8">
        <v>38651</v>
      </c>
      <c r="E19" s="8">
        <v>0.24902299999999999</v>
      </c>
      <c r="F19" s="8">
        <v>2612.5500000000002</v>
      </c>
      <c r="G19" s="8">
        <v>227.45400000000001</v>
      </c>
      <c r="H19" s="8">
        <v>30.830200000000001</v>
      </c>
      <c r="I19" s="8">
        <v>3.6841400000000002</v>
      </c>
      <c r="J19" s="8">
        <v>5.1638600000000006E-209</v>
      </c>
      <c r="K19" s="8">
        <f t="shared" si="0"/>
        <v>1.1870942528735634E-211</v>
      </c>
      <c r="L19" s="8" t="s">
        <v>15</v>
      </c>
      <c r="M19" s="8" t="s">
        <v>16</v>
      </c>
    </row>
    <row r="20" spans="1:13" ht="15.5" x14ac:dyDescent="0.35">
      <c r="A20" s="8" t="s">
        <v>41</v>
      </c>
      <c r="B20" s="8" t="s">
        <v>29</v>
      </c>
      <c r="C20" s="8">
        <v>16268</v>
      </c>
      <c r="D20" s="8">
        <v>48298</v>
      </c>
      <c r="E20" s="8">
        <v>0.33682600000000001</v>
      </c>
      <c r="F20" s="8">
        <v>6302.42</v>
      </c>
      <c r="G20" s="8">
        <v>323.60899999999998</v>
      </c>
      <c r="H20" s="8">
        <v>30.795100000000001</v>
      </c>
      <c r="I20" s="8">
        <v>2.5812300000000001</v>
      </c>
      <c r="J20" s="8">
        <v>1.52517E-208</v>
      </c>
      <c r="K20" s="8">
        <f t="shared" si="0"/>
        <v>3.5061379310344829E-211</v>
      </c>
      <c r="L20" s="8" t="s">
        <v>15</v>
      </c>
      <c r="M20" s="8" t="s">
        <v>16</v>
      </c>
    </row>
    <row r="21" spans="1:13" ht="15.5" x14ac:dyDescent="0.35">
      <c r="A21" s="8" t="s">
        <v>28</v>
      </c>
      <c r="B21" s="8" t="s">
        <v>39</v>
      </c>
      <c r="C21" s="8">
        <v>19197</v>
      </c>
      <c r="D21" s="8">
        <v>40656</v>
      </c>
      <c r="E21" s="8">
        <v>0.47218100000000002</v>
      </c>
      <c r="F21" s="8">
        <v>8465.5</v>
      </c>
      <c r="G21" s="8">
        <v>348.733</v>
      </c>
      <c r="H21" s="8">
        <v>30.7728</v>
      </c>
      <c r="I21" s="8">
        <v>2.2676699999999999</v>
      </c>
      <c r="J21" s="8">
        <v>3.0295099999999999E-208</v>
      </c>
      <c r="K21" s="8">
        <f t="shared" si="0"/>
        <v>6.964390804597701E-211</v>
      </c>
      <c r="L21" s="8" t="s">
        <v>15</v>
      </c>
      <c r="M21" s="8" t="s">
        <v>16</v>
      </c>
    </row>
    <row r="22" spans="1:13" ht="15.5" x14ac:dyDescent="0.35">
      <c r="A22" s="8" t="s">
        <v>22</v>
      </c>
      <c r="B22" s="8" t="s">
        <v>40</v>
      </c>
      <c r="C22" s="8">
        <v>16401</v>
      </c>
      <c r="D22" s="8">
        <v>65237</v>
      </c>
      <c r="E22" s="8">
        <v>0.25140600000000002</v>
      </c>
      <c r="F22" s="8">
        <v>6650.24</v>
      </c>
      <c r="G22" s="8">
        <v>318.20100000000002</v>
      </c>
      <c r="H22" s="8">
        <v>30.6434</v>
      </c>
      <c r="I22" s="8">
        <v>2.4662299999999999</v>
      </c>
      <c r="J22" s="8">
        <v>1.6183600000000001E-206</v>
      </c>
      <c r="K22" s="8">
        <f t="shared" si="0"/>
        <v>3.7203678160919542E-209</v>
      </c>
      <c r="L22" s="8" t="s">
        <v>15</v>
      </c>
      <c r="M22" s="8" t="s">
        <v>16</v>
      </c>
    </row>
    <row r="23" spans="1:13" ht="15.5" x14ac:dyDescent="0.35">
      <c r="A23" s="8" t="s">
        <v>28</v>
      </c>
      <c r="B23" s="8" t="s">
        <v>13</v>
      </c>
      <c r="C23" s="8">
        <v>20231</v>
      </c>
      <c r="D23" s="8">
        <v>49198</v>
      </c>
      <c r="E23" s="8">
        <v>0.41121600000000003</v>
      </c>
      <c r="F23" s="8">
        <v>10289.6</v>
      </c>
      <c r="G23" s="8">
        <v>327.16000000000003</v>
      </c>
      <c r="H23" s="8">
        <v>30.387</v>
      </c>
      <c r="I23" s="8">
        <v>1.96617</v>
      </c>
      <c r="J23" s="8">
        <v>4.0764500000000001E-203</v>
      </c>
      <c r="K23" s="8">
        <f t="shared" si="0"/>
        <v>9.3711494252873563E-206</v>
      </c>
      <c r="L23" s="8" t="s">
        <v>15</v>
      </c>
      <c r="M23" s="8" t="s">
        <v>16</v>
      </c>
    </row>
    <row r="24" spans="1:13" ht="15.5" x14ac:dyDescent="0.35">
      <c r="A24" s="8" t="s">
        <v>22</v>
      </c>
      <c r="B24" s="8" t="s">
        <v>39</v>
      </c>
      <c r="C24" s="8">
        <v>12000</v>
      </c>
      <c r="D24" s="8">
        <v>40656</v>
      </c>
      <c r="E24" s="8">
        <v>0.295159</v>
      </c>
      <c r="F24" s="8">
        <v>4692.46</v>
      </c>
      <c r="G24" s="8">
        <v>240.62</v>
      </c>
      <c r="H24" s="8">
        <v>30.369599999999998</v>
      </c>
      <c r="I24" s="8">
        <v>2.5573000000000001</v>
      </c>
      <c r="J24" s="8">
        <v>6.9221699999999996E-203</v>
      </c>
      <c r="K24" s="8">
        <f t="shared" si="0"/>
        <v>1.591303448275862E-205</v>
      </c>
      <c r="L24" s="8" t="s">
        <v>15</v>
      </c>
      <c r="M24" s="8" t="s">
        <v>16</v>
      </c>
    </row>
    <row r="25" spans="1:13" ht="15.5" x14ac:dyDescent="0.35">
      <c r="A25" s="8" t="s">
        <v>22</v>
      </c>
      <c r="B25" s="8" t="s">
        <v>35</v>
      </c>
      <c r="C25" s="8">
        <v>4298</v>
      </c>
      <c r="D25" s="8">
        <v>8542</v>
      </c>
      <c r="E25" s="8">
        <v>0.50316099999999997</v>
      </c>
      <c r="F25" s="8">
        <v>1014.63</v>
      </c>
      <c r="G25" s="8">
        <v>108.21299999999999</v>
      </c>
      <c r="H25" s="8">
        <v>30.3416</v>
      </c>
      <c r="I25" s="8">
        <v>4.2360100000000003</v>
      </c>
      <c r="J25" s="8">
        <v>1.6216800000000001E-202</v>
      </c>
      <c r="K25" s="8">
        <f t="shared" si="0"/>
        <v>3.7280000000000001E-205</v>
      </c>
      <c r="L25" s="8" t="s">
        <v>15</v>
      </c>
      <c r="M25" s="8" t="s">
        <v>16</v>
      </c>
    </row>
    <row r="26" spans="1:13" ht="15.5" x14ac:dyDescent="0.35">
      <c r="A26" s="8" t="s">
        <v>37</v>
      </c>
      <c r="B26" s="8" t="s">
        <v>38</v>
      </c>
      <c r="C26" s="8">
        <v>994</v>
      </c>
      <c r="D26" s="8">
        <v>1262</v>
      </c>
      <c r="E26" s="8">
        <v>0.78763899999999998</v>
      </c>
      <c r="F26" s="8">
        <v>80.430599999999998</v>
      </c>
      <c r="G26" s="8">
        <v>30.1768</v>
      </c>
      <c r="H26" s="8">
        <v>30.273900000000001</v>
      </c>
      <c r="I26" s="8">
        <v>12.358499999999999</v>
      </c>
      <c r="J26" s="8">
        <v>1.26601E-201</v>
      </c>
      <c r="K26" s="8">
        <f t="shared" si="0"/>
        <v>2.9103678160919542E-204</v>
      </c>
      <c r="L26" s="8" t="s">
        <v>15</v>
      </c>
      <c r="M26" s="8" t="s">
        <v>16</v>
      </c>
    </row>
    <row r="27" spans="1:13" ht="15.5" x14ac:dyDescent="0.35">
      <c r="A27" s="8" t="s">
        <v>41</v>
      </c>
      <c r="B27" s="8" t="s">
        <v>40</v>
      </c>
      <c r="C27" s="8">
        <v>16865</v>
      </c>
      <c r="D27" s="8">
        <v>65237</v>
      </c>
      <c r="E27" s="8">
        <v>0.258519</v>
      </c>
      <c r="F27" s="8">
        <v>8636.51</v>
      </c>
      <c r="G27" s="8">
        <v>273.30900000000003</v>
      </c>
      <c r="H27" s="8">
        <v>30.1069</v>
      </c>
      <c r="I27" s="8">
        <v>1.9527600000000001</v>
      </c>
      <c r="J27" s="8">
        <v>1.96642E-199</v>
      </c>
      <c r="K27" s="8">
        <f t="shared" si="0"/>
        <v>4.5205057471264366E-202</v>
      </c>
      <c r="L27" s="8" t="s">
        <v>15</v>
      </c>
      <c r="M27" s="8" t="s">
        <v>16</v>
      </c>
    </row>
    <row r="28" spans="1:13" ht="15.5" x14ac:dyDescent="0.35">
      <c r="A28" s="8" t="s">
        <v>29</v>
      </c>
      <c r="B28" s="8" t="s">
        <v>34</v>
      </c>
      <c r="C28" s="8">
        <v>6183</v>
      </c>
      <c r="D28" s="8">
        <v>38651</v>
      </c>
      <c r="E28" s="8">
        <v>0.15997</v>
      </c>
      <c r="F28" s="8">
        <v>2259.91</v>
      </c>
      <c r="G28" s="8">
        <v>132.733</v>
      </c>
      <c r="H28" s="8">
        <v>29.5562</v>
      </c>
      <c r="I28" s="8">
        <v>2.7359499999999999</v>
      </c>
      <c r="J28" s="8">
        <v>2.7322299999999998E-192</v>
      </c>
      <c r="K28" s="8">
        <f t="shared" si="0"/>
        <v>6.2809885057471264E-195</v>
      </c>
      <c r="L28" s="8" t="s">
        <v>15</v>
      </c>
      <c r="M28" s="8" t="s">
        <v>16</v>
      </c>
    </row>
    <row r="29" spans="1:13" ht="15.5" x14ac:dyDescent="0.35">
      <c r="A29" s="8" t="s">
        <v>29</v>
      </c>
      <c r="B29" s="8" t="s">
        <v>39</v>
      </c>
      <c r="C29" s="8">
        <v>6919</v>
      </c>
      <c r="D29" s="8">
        <v>40656</v>
      </c>
      <c r="E29" s="8">
        <v>0.170184</v>
      </c>
      <c r="F29" s="8">
        <v>2736.28</v>
      </c>
      <c r="G29" s="8">
        <v>141.61199999999999</v>
      </c>
      <c r="H29" s="8">
        <v>29.5365</v>
      </c>
      <c r="I29" s="8">
        <v>2.52861</v>
      </c>
      <c r="J29" s="8">
        <v>4.8915600000000014E-192</v>
      </c>
      <c r="K29" s="8">
        <f t="shared" si="0"/>
        <v>1.1244965517241383E-194</v>
      </c>
      <c r="L29" s="8" t="s">
        <v>15</v>
      </c>
      <c r="M29" s="8" t="s">
        <v>16</v>
      </c>
    </row>
    <row r="30" spans="1:13" ht="15.5" x14ac:dyDescent="0.35">
      <c r="A30" s="8" t="s">
        <v>40</v>
      </c>
      <c r="B30" s="8" t="s">
        <v>29</v>
      </c>
      <c r="C30" s="8">
        <v>8617</v>
      </c>
      <c r="D30" s="8">
        <v>48298</v>
      </c>
      <c r="E30" s="8">
        <v>0.17841299999999999</v>
      </c>
      <c r="F30" s="8">
        <v>3667.19</v>
      </c>
      <c r="G30" s="8">
        <v>167.89</v>
      </c>
      <c r="H30" s="8">
        <v>29.482399999999998</v>
      </c>
      <c r="I30" s="8">
        <v>2.3497599999999998</v>
      </c>
      <c r="J30" s="8">
        <v>2.4180300000000001E-191</v>
      </c>
      <c r="K30" s="8">
        <f t="shared" si="0"/>
        <v>5.5586896551724143E-194</v>
      </c>
      <c r="L30" s="8" t="s">
        <v>15</v>
      </c>
      <c r="M30" s="8" t="s">
        <v>16</v>
      </c>
    </row>
    <row r="31" spans="1:13" ht="15.5" x14ac:dyDescent="0.35">
      <c r="A31" s="8" t="s">
        <v>35</v>
      </c>
      <c r="B31" s="8" t="s">
        <v>38</v>
      </c>
      <c r="C31" s="8">
        <v>418</v>
      </c>
      <c r="D31" s="8">
        <v>1262</v>
      </c>
      <c r="E31" s="8">
        <v>0.33122000000000001</v>
      </c>
      <c r="F31" s="8">
        <v>24.101900000000001</v>
      </c>
      <c r="G31" s="8">
        <v>13.396000000000001</v>
      </c>
      <c r="H31" s="8">
        <v>29.404299999999999</v>
      </c>
      <c r="I31" s="8">
        <v>17.343</v>
      </c>
      <c r="J31" s="8">
        <v>2.4224199999999998E-190</v>
      </c>
      <c r="K31" s="8">
        <f t="shared" si="0"/>
        <v>5.5687816091954022E-193</v>
      </c>
      <c r="L31" s="8" t="s">
        <v>15</v>
      </c>
      <c r="M31" s="8" t="s">
        <v>16</v>
      </c>
    </row>
    <row r="32" spans="1:13" ht="15.5" x14ac:dyDescent="0.35">
      <c r="A32" s="8" t="s">
        <v>22</v>
      </c>
      <c r="B32" s="8" t="s">
        <v>38</v>
      </c>
      <c r="C32" s="8">
        <v>994</v>
      </c>
      <c r="D32" s="8">
        <v>1262</v>
      </c>
      <c r="E32" s="8">
        <v>0.78763899999999998</v>
      </c>
      <c r="F32" s="8">
        <v>131.786</v>
      </c>
      <c r="G32" s="8">
        <v>29.362200000000001</v>
      </c>
      <c r="H32" s="8">
        <v>29.364799999999999</v>
      </c>
      <c r="I32" s="8">
        <v>7.5425199999999997</v>
      </c>
      <c r="J32" s="8">
        <v>7.7338900000000006E-190</v>
      </c>
      <c r="K32" s="8">
        <f t="shared" si="0"/>
        <v>1.7779057471264371E-192</v>
      </c>
      <c r="L32" s="8" t="s">
        <v>15</v>
      </c>
      <c r="M32" s="8" t="s">
        <v>16</v>
      </c>
    </row>
    <row r="33" spans="1:13" ht="15.5" x14ac:dyDescent="0.35">
      <c r="A33" s="8" t="s">
        <v>37</v>
      </c>
      <c r="B33" s="8" t="s">
        <v>18</v>
      </c>
      <c r="C33" s="8">
        <v>1049</v>
      </c>
      <c r="D33" s="8">
        <v>2459</v>
      </c>
      <c r="E33" s="8">
        <v>0.42659599999999998</v>
      </c>
      <c r="F33" s="8">
        <v>155.303</v>
      </c>
      <c r="G33" s="8">
        <v>30.681699999999999</v>
      </c>
      <c r="H33" s="8">
        <v>29.128</v>
      </c>
      <c r="I33" s="8">
        <v>6.7545500000000001</v>
      </c>
      <c r="J33" s="8">
        <v>7.9395499999999994E-187</v>
      </c>
      <c r="K33" s="8">
        <f t="shared" si="0"/>
        <v>1.8251839080459768E-189</v>
      </c>
      <c r="L33" s="8" t="s">
        <v>15</v>
      </c>
      <c r="M33" s="8" t="s">
        <v>16</v>
      </c>
    </row>
    <row r="34" spans="1:13" ht="15.5" x14ac:dyDescent="0.35">
      <c r="A34" s="8" t="s">
        <v>35</v>
      </c>
      <c r="B34" s="8" t="s">
        <v>17</v>
      </c>
      <c r="C34" s="8">
        <v>474</v>
      </c>
      <c r="D34" s="8">
        <v>1105</v>
      </c>
      <c r="E34" s="8">
        <v>0.42895899999999998</v>
      </c>
      <c r="F34" s="8">
        <v>36.137900000000002</v>
      </c>
      <c r="G34" s="8">
        <v>15.053900000000001</v>
      </c>
      <c r="H34" s="8">
        <v>29.086200000000002</v>
      </c>
      <c r="I34" s="8">
        <v>13.116400000000001</v>
      </c>
      <c r="J34" s="8">
        <v>2.6811299999999999E-186</v>
      </c>
      <c r="K34" s="8">
        <f t="shared" ref="K34:K65" si="1">J34/435</f>
        <v>6.1635172413793104E-189</v>
      </c>
      <c r="L34" s="8" t="s">
        <v>15</v>
      </c>
      <c r="M34" s="8" t="s">
        <v>16</v>
      </c>
    </row>
    <row r="35" spans="1:13" ht="15.5" x14ac:dyDescent="0.35">
      <c r="A35" s="8" t="s">
        <v>22</v>
      </c>
      <c r="B35" s="8" t="s">
        <v>29</v>
      </c>
      <c r="C35" s="8">
        <v>9347</v>
      </c>
      <c r="D35" s="8">
        <v>48298</v>
      </c>
      <c r="E35" s="8">
        <v>0.19352800000000001</v>
      </c>
      <c r="F35" s="8">
        <v>4848.9399999999996</v>
      </c>
      <c r="G35" s="8">
        <v>155.81</v>
      </c>
      <c r="H35" s="8">
        <v>28.8689</v>
      </c>
      <c r="I35" s="8">
        <v>1.92764</v>
      </c>
      <c r="J35" s="8">
        <v>1.4671400000000001E-183</v>
      </c>
      <c r="K35" s="8">
        <f t="shared" si="1"/>
        <v>3.3727356321839084E-186</v>
      </c>
      <c r="L35" s="8" t="s">
        <v>15</v>
      </c>
      <c r="M35" s="8" t="s">
        <v>16</v>
      </c>
    </row>
    <row r="36" spans="1:13" ht="15.5" x14ac:dyDescent="0.35">
      <c r="A36" s="8" t="s">
        <v>29</v>
      </c>
      <c r="B36" s="8" t="s">
        <v>13</v>
      </c>
      <c r="C36" s="8">
        <v>7302</v>
      </c>
      <c r="D36" s="8">
        <v>49198</v>
      </c>
      <c r="E36" s="8">
        <v>0.148421</v>
      </c>
      <c r="F36" s="8">
        <v>3332.82</v>
      </c>
      <c r="G36" s="8">
        <v>138.72300000000001</v>
      </c>
      <c r="H36" s="8">
        <v>28.612200000000001</v>
      </c>
      <c r="I36" s="8">
        <v>2.1909399999999999</v>
      </c>
      <c r="J36" s="8">
        <v>2.3687600000000002E-180</v>
      </c>
      <c r="K36" s="8">
        <f t="shared" si="1"/>
        <v>5.445425287356322E-183</v>
      </c>
      <c r="L36" s="8" t="s">
        <v>15</v>
      </c>
      <c r="M36" s="8" t="s">
        <v>16</v>
      </c>
    </row>
    <row r="37" spans="1:13" ht="15.5" x14ac:dyDescent="0.35">
      <c r="A37" s="8" t="s">
        <v>22</v>
      </c>
      <c r="B37" s="8" t="s">
        <v>18</v>
      </c>
      <c r="C37" s="8">
        <v>1195</v>
      </c>
      <c r="D37" s="8">
        <v>2459</v>
      </c>
      <c r="E37" s="8">
        <v>0.48597000000000001</v>
      </c>
      <c r="F37" s="8">
        <v>253.96100000000001</v>
      </c>
      <c r="G37" s="8">
        <v>33.378999999999998</v>
      </c>
      <c r="H37" s="8">
        <v>28.192599999999999</v>
      </c>
      <c r="I37" s="8">
        <v>4.7054499999999999</v>
      </c>
      <c r="J37" s="8">
        <v>3.6058999999999999E-175</v>
      </c>
      <c r="K37" s="8">
        <f t="shared" si="1"/>
        <v>8.2894252873563218E-178</v>
      </c>
      <c r="L37" s="8" t="s">
        <v>15</v>
      </c>
      <c r="M37" s="8" t="s">
        <v>16</v>
      </c>
    </row>
    <row r="38" spans="1:13" ht="15.5" x14ac:dyDescent="0.35">
      <c r="A38" s="8" t="s">
        <v>35</v>
      </c>
      <c r="B38" s="8" t="s">
        <v>18</v>
      </c>
      <c r="C38" s="8">
        <v>418</v>
      </c>
      <c r="D38" s="8">
        <v>2459</v>
      </c>
      <c r="E38" s="8">
        <v>0.169988</v>
      </c>
      <c r="F38" s="8">
        <v>45.827199999999998</v>
      </c>
      <c r="G38" s="8">
        <v>13.448399999999999</v>
      </c>
      <c r="H38" s="8">
        <v>27.674199999999999</v>
      </c>
      <c r="I38" s="8">
        <v>9.1212300000000006</v>
      </c>
      <c r="J38" s="8">
        <v>7.1457799999999991E-169</v>
      </c>
      <c r="K38" s="8">
        <f t="shared" si="1"/>
        <v>1.6427080459770113E-171</v>
      </c>
      <c r="L38" s="8" t="s">
        <v>15</v>
      </c>
      <c r="M38" s="8" t="s">
        <v>16</v>
      </c>
    </row>
    <row r="39" spans="1:13" ht="15.5" x14ac:dyDescent="0.35">
      <c r="A39" s="8" t="s">
        <v>41</v>
      </c>
      <c r="B39" s="8" t="s">
        <v>25</v>
      </c>
      <c r="C39" s="8">
        <v>1481</v>
      </c>
      <c r="D39" s="8">
        <v>2211</v>
      </c>
      <c r="E39" s="8">
        <v>0.66983300000000001</v>
      </c>
      <c r="F39" s="8">
        <v>470.70100000000002</v>
      </c>
      <c r="G39" s="8">
        <v>37.194099999999999</v>
      </c>
      <c r="H39" s="8">
        <v>27.162800000000001</v>
      </c>
      <c r="I39" s="8">
        <v>3.1463700000000001</v>
      </c>
      <c r="J39" s="8">
        <v>8.926550000000001E-163</v>
      </c>
      <c r="K39" s="8">
        <f t="shared" si="1"/>
        <v>2.0520804597701152E-165</v>
      </c>
      <c r="L39" s="8" t="s">
        <v>15</v>
      </c>
      <c r="M39" s="8" t="s">
        <v>16</v>
      </c>
    </row>
    <row r="40" spans="1:13" ht="15.5" x14ac:dyDescent="0.35">
      <c r="A40" s="8" t="s">
        <v>40</v>
      </c>
      <c r="B40" s="8" t="s">
        <v>25</v>
      </c>
      <c r="C40" s="8">
        <v>1189</v>
      </c>
      <c r="D40" s="8">
        <v>2211</v>
      </c>
      <c r="E40" s="8">
        <v>0.53776599999999997</v>
      </c>
      <c r="F40" s="8">
        <v>328.66</v>
      </c>
      <c r="G40" s="8">
        <v>31.790900000000001</v>
      </c>
      <c r="H40" s="8">
        <v>27.0625</v>
      </c>
      <c r="I40" s="8">
        <v>3.6177199999999998</v>
      </c>
      <c r="J40" s="8">
        <v>1.3615400000000001E-161</v>
      </c>
      <c r="K40" s="8">
        <f t="shared" si="1"/>
        <v>3.1299770114942532E-164</v>
      </c>
      <c r="L40" s="8" t="s">
        <v>15</v>
      </c>
      <c r="M40" s="8" t="s">
        <v>16</v>
      </c>
    </row>
    <row r="41" spans="1:13" ht="15.5" x14ac:dyDescent="0.35">
      <c r="A41" s="8" t="s">
        <v>41</v>
      </c>
      <c r="B41" s="8" t="s">
        <v>24</v>
      </c>
      <c r="C41" s="8">
        <v>942</v>
      </c>
      <c r="D41" s="8">
        <v>1106</v>
      </c>
      <c r="E41" s="8">
        <v>0.85171799999999998</v>
      </c>
      <c r="F41" s="8">
        <v>236.298</v>
      </c>
      <c r="G41" s="8">
        <v>26.178799999999999</v>
      </c>
      <c r="H41" s="8">
        <v>26.957100000000001</v>
      </c>
      <c r="I41" s="8">
        <v>3.9864999999999999</v>
      </c>
      <c r="J41" s="8">
        <v>2.3573199999999999E-160</v>
      </c>
      <c r="K41" s="8">
        <f t="shared" si="1"/>
        <v>5.4191264367816091E-163</v>
      </c>
      <c r="L41" s="8" t="s">
        <v>15</v>
      </c>
      <c r="M41" s="8" t="s">
        <v>16</v>
      </c>
    </row>
    <row r="42" spans="1:13" ht="15.5" x14ac:dyDescent="0.35">
      <c r="A42" s="8" t="s">
        <v>35</v>
      </c>
      <c r="B42" s="8" t="s">
        <v>25</v>
      </c>
      <c r="C42" s="8">
        <v>488</v>
      </c>
      <c r="D42" s="8">
        <v>2211</v>
      </c>
      <c r="E42" s="8">
        <v>0.22071499999999999</v>
      </c>
      <c r="F42" s="8">
        <v>72.454499999999996</v>
      </c>
      <c r="G42" s="8">
        <v>15.459199999999999</v>
      </c>
      <c r="H42" s="8">
        <v>26.880199999999999</v>
      </c>
      <c r="I42" s="8">
        <v>6.7352600000000002</v>
      </c>
      <c r="J42" s="8">
        <v>1.8726199999999999E-159</v>
      </c>
      <c r="K42" s="8">
        <f t="shared" si="1"/>
        <v>4.3048735632183909E-162</v>
      </c>
      <c r="L42" s="8" t="s">
        <v>15</v>
      </c>
      <c r="M42" s="8" t="s">
        <v>16</v>
      </c>
    </row>
    <row r="43" spans="1:13" ht="15.5" x14ac:dyDescent="0.35">
      <c r="A43" s="8" t="s">
        <v>37</v>
      </c>
      <c r="B43" s="8" t="s">
        <v>17</v>
      </c>
      <c r="C43" s="8">
        <v>582</v>
      </c>
      <c r="D43" s="8">
        <v>1105</v>
      </c>
      <c r="E43" s="8">
        <v>0.52669699999999997</v>
      </c>
      <c r="F43" s="8">
        <v>123.539</v>
      </c>
      <c r="G43" s="8">
        <v>17.7136</v>
      </c>
      <c r="H43" s="8">
        <v>25.881900000000002</v>
      </c>
      <c r="I43" s="8">
        <v>4.7110500000000002</v>
      </c>
      <c r="J43" s="8">
        <v>5.3272700000000001E-148</v>
      </c>
      <c r="K43" s="8">
        <f t="shared" si="1"/>
        <v>1.2246597701149425E-150</v>
      </c>
      <c r="L43" s="8" t="s">
        <v>15</v>
      </c>
      <c r="M43" s="8" t="s">
        <v>16</v>
      </c>
    </row>
    <row r="44" spans="1:13" ht="15.5" x14ac:dyDescent="0.35">
      <c r="A44" s="8" t="s">
        <v>28</v>
      </c>
      <c r="B44" s="8" t="s">
        <v>24</v>
      </c>
      <c r="C44" s="8">
        <v>979</v>
      </c>
      <c r="D44" s="8">
        <v>1106</v>
      </c>
      <c r="E44" s="8">
        <v>0.88517199999999996</v>
      </c>
      <c r="F44" s="8">
        <v>333.88299999999998</v>
      </c>
      <c r="G44" s="8">
        <v>25.416499999999999</v>
      </c>
      <c r="H44" s="8">
        <v>25.381799999999998</v>
      </c>
      <c r="I44" s="8">
        <v>2.9321600000000001</v>
      </c>
      <c r="J44" s="8">
        <v>2.00119E-142</v>
      </c>
      <c r="K44" s="8">
        <f t="shared" si="1"/>
        <v>4.6004367816091957E-145</v>
      </c>
      <c r="L44" s="8" t="s">
        <v>15</v>
      </c>
      <c r="M44" s="8" t="s">
        <v>16</v>
      </c>
    </row>
    <row r="45" spans="1:13" ht="15.5" x14ac:dyDescent="0.35">
      <c r="A45" s="8" t="s">
        <v>35</v>
      </c>
      <c r="B45" s="8" t="s">
        <v>23</v>
      </c>
      <c r="C45" s="8">
        <v>546</v>
      </c>
      <c r="D45" s="8">
        <v>1105</v>
      </c>
      <c r="E45" s="8">
        <v>0.494118</v>
      </c>
      <c r="F45" s="8">
        <v>125.657</v>
      </c>
      <c r="G45" s="8">
        <v>16.864699999999999</v>
      </c>
      <c r="H45" s="8">
        <v>24.924299999999999</v>
      </c>
      <c r="I45" s="8">
        <v>4.3451500000000003</v>
      </c>
      <c r="J45" s="8">
        <v>2.0263E-137</v>
      </c>
      <c r="K45" s="8">
        <f t="shared" si="1"/>
        <v>4.6581609195402303E-140</v>
      </c>
      <c r="L45" s="8" t="s">
        <v>15</v>
      </c>
      <c r="M45" s="8" t="s">
        <v>16</v>
      </c>
    </row>
    <row r="46" spans="1:13" ht="15.5" x14ac:dyDescent="0.35">
      <c r="A46" s="8" t="s">
        <v>40</v>
      </c>
      <c r="B46" s="8" t="s">
        <v>35</v>
      </c>
      <c r="C46" s="8">
        <v>1869</v>
      </c>
      <c r="D46" s="8">
        <v>8542</v>
      </c>
      <c r="E46" s="8">
        <v>0.218801</v>
      </c>
      <c r="F46" s="8">
        <v>802.13800000000003</v>
      </c>
      <c r="G46" s="8">
        <v>43.065399999999997</v>
      </c>
      <c r="H46" s="8">
        <v>24.773099999999999</v>
      </c>
      <c r="I46" s="8">
        <v>2.3300200000000002</v>
      </c>
      <c r="J46" s="8">
        <v>8.7450799999999993E-136</v>
      </c>
      <c r="K46" s="8">
        <f t="shared" si="1"/>
        <v>2.0103632183908044E-138</v>
      </c>
      <c r="L46" s="8" t="s">
        <v>15</v>
      </c>
      <c r="M46" s="8" t="s">
        <v>16</v>
      </c>
    </row>
    <row r="47" spans="1:13" ht="15.5" x14ac:dyDescent="0.35">
      <c r="A47" s="8" t="s">
        <v>13</v>
      </c>
      <c r="B47" s="8" t="s">
        <v>38</v>
      </c>
      <c r="C47" s="8">
        <v>421</v>
      </c>
      <c r="D47" s="8">
        <v>1262</v>
      </c>
      <c r="E47" s="8">
        <v>0.33359699999999998</v>
      </c>
      <c r="F47" s="8">
        <v>86.444599999999994</v>
      </c>
      <c r="G47" s="8">
        <v>13.694900000000001</v>
      </c>
      <c r="H47" s="8">
        <v>24.429099999999998</v>
      </c>
      <c r="I47" s="8">
        <v>4.8701699999999999</v>
      </c>
      <c r="J47" s="8">
        <v>4.1927800000000003E-132</v>
      </c>
      <c r="K47" s="8">
        <f t="shared" si="1"/>
        <v>9.6385747126436786E-135</v>
      </c>
      <c r="L47" s="8" t="s">
        <v>15</v>
      </c>
      <c r="M47" s="8" t="s">
        <v>16</v>
      </c>
    </row>
    <row r="48" spans="1:13" ht="15.5" x14ac:dyDescent="0.35">
      <c r="A48" s="8" t="s">
        <v>40</v>
      </c>
      <c r="B48" s="8" t="s">
        <v>24</v>
      </c>
      <c r="C48" s="8">
        <v>632</v>
      </c>
      <c r="D48" s="8">
        <v>1106</v>
      </c>
      <c r="E48" s="8">
        <v>0.57142899999999996</v>
      </c>
      <c r="F48" s="8">
        <v>164.37700000000001</v>
      </c>
      <c r="G48" s="8">
        <v>19.211400000000001</v>
      </c>
      <c r="H48" s="8">
        <v>24.340900000000001</v>
      </c>
      <c r="I48" s="8">
        <v>3.84483</v>
      </c>
      <c r="J48" s="8">
        <v>3.6193399999999998E-131</v>
      </c>
      <c r="K48" s="8">
        <f t="shared" si="1"/>
        <v>8.3203218390804593E-134</v>
      </c>
      <c r="L48" s="8" t="s">
        <v>15</v>
      </c>
      <c r="M48" s="8" t="s">
        <v>16</v>
      </c>
    </row>
    <row r="49" spans="1:13" ht="15.5" x14ac:dyDescent="0.35">
      <c r="A49" s="8" t="s">
        <v>13</v>
      </c>
      <c r="B49" s="8" t="s">
        <v>37</v>
      </c>
      <c r="C49" s="8">
        <v>5272</v>
      </c>
      <c r="D49" s="8">
        <v>49003</v>
      </c>
      <c r="E49" s="8">
        <v>0.107585</v>
      </c>
      <c r="F49" s="8">
        <v>3231.42</v>
      </c>
      <c r="G49" s="8">
        <v>84.596100000000007</v>
      </c>
      <c r="H49" s="8">
        <v>24.121500000000001</v>
      </c>
      <c r="I49" s="8">
        <v>1.63148</v>
      </c>
      <c r="J49" s="8">
        <v>7.4431500000000008E-129</v>
      </c>
      <c r="K49" s="8">
        <f t="shared" si="1"/>
        <v>1.7110689655172416E-131</v>
      </c>
      <c r="L49" s="8" t="s">
        <v>15</v>
      </c>
      <c r="M49" s="8" t="s">
        <v>16</v>
      </c>
    </row>
    <row r="50" spans="1:13" ht="15.5" x14ac:dyDescent="0.35">
      <c r="A50" s="8" t="s">
        <v>28</v>
      </c>
      <c r="B50" s="8" t="s">
        <v>25</v>
      </c>
      <c r="C50" s="8">
        <v>1485</v>
      </c>
      <c r="D50" s="8">
        <v>2211</v>
      </c>
      <c r="E50" s="8">
        <v>0.67164199999999996</v>
      </c>
      <c r="F50" s="8">
        <v>666.72799999999995</v>
      </c>
      <c r="G50" s="8">
        <v>33.957700000000003</v>
      </c>
      <c r="H50" s="8">
        <v>24.096800000000002</v>
      </c>
      <c r="I50" s="8">
        <v>2.22729</v>
      </c>
      <c r="J50" s="8">
        <v>1.34996E-128</v>
      </c>
      <c r="K50" s="8">
        <f t="shared" si="1"/>
        <v>3.1033563218390803E-131</v>
      </c>
      <c r="L50" s="8" t="s">
        <v>15</v>
      </c>
      <c r="M50" s="8" t="s">
        <v>16</v>
      </c>
    </row>
    <row r="51" spans="1:13" ht="15.5" x14ac:dyDescent="0.35">
      <c r="A51" s="8" t="s">
        <v>29</v>
      </c>
      <c r="B51" s="8" t="s">
        <v>25</v>
      </c>
      <c r="C51" s="8">
        <v>768</v>
      </c>
      <c r="D51" s="8">
        <v>2211</v>
      </c>
      <c r="E51" s="8">
        <v>0.347354</v>
      </c>
      <c r="F51" s="8">
        <v>240.83699999999999</v>
      </c>
      <c r="G51" s="8">
        <v>22.005099999999999</v>
      </c>
      <c r="H51" s="8">
        <v>23.956399999999999</v>
      </c>
      <c r="I51" s="8">
        <v>3.1888800000000002</v>
      </c>
      <c r="J51" s="8">
        <v>3.95837E-127</v>
      </c>
      <c r="K51" s="8">
        <f t="shared" si="1"/>
        <v>9.0997011494252877E-130</v>
      </c>
      <c r="L51" s="8" t="s">
        <v>15</v>
      </c>
      <c r="M51" s="8" t="s">
        <v>16</v>
      </c>
    </row>
    <row r="52" spans="1:13" ht="15.5" x14ac:dyDescent="0.35">
      <c r="A52" s="8" t="s">
        <v>13</v>
      </c>
      <c r="B52" s="8" t="s">
        <v>17</v>
      </c>
      <c r="C52" s="8">
        <v>484</v>
      </c>
      <c r="D52" s="8">
        <v>1105</v>
      </c>
      <c r="E52" s="8">
        <v>0.43800899999999998</v>
      </c>
      <c r="F52" s="8">
        <v>119.447</v>
      </c>
      <c r="G52" s="8">
        <v>15.255599999999999</v>
      </c>
      <c r="H52" s="8">
        <v>23.8964</v>
      </c>
      <c r="I52" s="8">
        <v>4.0520199999999997</v>
      </c>
      <c r="J52" s="8">
        <v>1.6705599999999999E-126</v>
      </c>
      <c r="K52" s="8">
        <f t="shared" si="1"/>
        <v>3.8403678160919539E-129</v>
      </c>
      <c r="L52" s="8" t="s">
        <v>15</v>
      </c>
      <c r="M52" s="8" t="s">
        <v>16</v>
      </c>
    </row>
    <row r="53" spans="1:13" ht="15.5" x14ac:dyDescent="0.35">
      <c r="A53" s="8" t="s">
        <v>22</v>
      </c>
      <c r="B53" s="8" t="s">
        <v>41</v>
      </c>
      <c r="C53" s="8">
        <v>12539</v>
      </c>
      <c r="D53" s="8">
        <v>80589</v>
      </c>
      <c r="E53" s="8">
        <v>0.15559200000000001</v>
      </c>
      <c r="F53" s="8">
        <v>9249.99</v>
      </c>
      <c r="G53" s="8">
        <v>138.32499999999999</v>
      </c>
      <c r="H53" s="8">
        <v>23.7774</v>
      </c>
      <c r="I53" s="8">
        <v>1.3555699999999999</v>
      </c>
      <c r="J53" s="8">
        <v>2.8600700000000001E-125</v>
      </c>
      <c r="K53" s="8">
        <f t="shared" si="1"/>
        <v>6.5748735632183913E-128</v>
      </c>
      <c r="L53" s="8" t="s">
        <v>15</v>
      </c>
      <c r="M53" s="8" t="s">
        <v>16</v>
      </c>
    </row>
    <row r="54" spans="1:13" ht="15.5" x14ac:dyDescent="0.35">
      <c r="A54" s="8" t="s">
        <v>28</v>
      </c>
      <c r="B54" s="8" t="s">
        <v>43</v>
      </c>
      <c r="C54" s="8">
        <v>731</v>
      </c>
      <c r="D54" s="8">
        <v>1197</v>
      </c>
      <c r="E54" s="8">
        <v>0.61069300000000004</v>
      </c>
      <c r="F54" s="8">
        <v>224.69300000000001</v>
      </c>
      <c r="G54" s="8">
        <v>21.357199999999999</v>
      </c>
      <c r="H54" s="8">
        <v>23.706600000000002</v>
      </c>
      <c r="I54" s="8">
        <v>3.25332</v>
      </c>
      <c r="J54" s="8">
        <v>1.54198E-124</v>
      </c>
      <c r="K54" s="8">
        <f t="shared" si="1"/>
        <v>3.5447816091954024E-127</v>
      </c>
      <c r="L54" s="8" t="s">
        <v>15</v>
      </c>
      <c r="M54" s="8" t="s">
        <v>16</v>
      </c>
    </row>
    <row r="55" spans="1:13" ht="15.5" x14ac:dyDescent="0.35">
      <c r="A55" s="8" t="s">
        <v>13</v>
      </c>
      <c r="B55" s="8" t="s">
        <v>18</v>
      </c>
      <c r="C55" s="8">
        <v>620</v>
      </c>
      <c r="D55" s="8">
        <v>2459</v>
      </c>
      <c r="E55" s="8">
        <v>0.252135</v>
      </c>
      <c r="F55" s="8">
        <v>167.31200000000001</v>
      </c>
      <c r="G55" s="8">
        <v>19.1111</v>
      </c>
      <c r="H55" s="8">
        <v>23.687200000000001</v>
      </c>
      <c r="I55" s="8">
        <v>3.70566</v>
      </c>
      <c r="J55" s="8">
        <v>2.4444500000000001E-124</v>
      </c>
      <c r="K55" s="8">
        <f t="shared" si="1"/>
        <v>5.6194252873563222E-127</v>
      </c>
      <c r="L55" s="8" t="s">
        <v>15</v>
      </c>
      <c r="M55" s="8" t="s">
        <v>16</v>
      </c>
    </row>
    <row r="56" spans="1:13" ht="15.5" x14ac:dyDescent="0.35">
      <c r="A56" s="8" t="s">
        <v>40</v>
      </c>
      <c r="B56" s="8" t="s">
        <v>17</v>
      </c>
      <c r="C56" s="8">
        <v>557</v>
      </c>
      <c r="D56" s="8">
        <v>1105</v>
      </c>
      <c r="E56" s="8">
        <v>0.50407199999999996</v>
      </c>
      <c r="F56" s="8">
        <v>164.251</v>
      </c>
      <c r="G56" s="8">
        <v>16.704599999999999</v>
      </c>
      <c r="H56" s="8">
        <v>23.511500000000002</v>
      </c>
      <c r="I56" s="8">
        <v>3.3911600000000002</v>
      </c>
      <c r="J56" s="8">
        <v>1.5551800000000001E-122</v>
      </c>
      <c r="K56" s="8">
        <f t="shared" si="1"/>
        <v>3.5751264367816095E-125</v>
      </c>
      <c r="L56" s="8" t="s">
        <v>15</v>
      </c>
      <c r="M56" s="8" t="s">
        <v>16</v>
      </c>
    </row>
    <row r="57" spans="1:13" ht="15.5" x14ac:dyDescent="0.35">
      <c r="A57" s="8" t="s">
        <v>37</v>
      </c>
      <c r="B57" s="8" t="s">
        <v>42</v>
      </c>
      <c r="C57" s="8">
        <v>141</v>
      </c>
      <c r="D57" s="8">
        <v>237</v>
      </c>
      <c r="E57" s="8">
        <v>0.59493700000000005</v>
      </c>
      <c r="F57" s="8">
        <v>14.6873</v>
      </c>
      <c r="G57" s="8">
        <v>5.4084300000000001</v>
      </c>
      <c r="H57" s="8">
        <v>23.354800000000001</v>
      </c>
      <c r="I57" s="8">
        <v>9.6001200000000004</v>
      </c>
      <c r="J57" s="8">
        <v>6.1626600000000003E-121</v>
      </c>
      <c r="K57" s="8">
        <f t="shared" si="1"/>
        <v>1.4167034482758621E-123</v>
      </c>
      <c r="L57" s="8" t="s">
        <v>15</v>
      </c>
      <c r="M57" s="8" t="s">
        <v>16</v>
      </c>
    </row>
    <row r="58" spans="1:13" ht="15.5" x14ac:dyDescent="0.35">
      <c r="A58" s="8" t="s">
        <v>41</v>
      </c>
      <c r="B58" s="8" t="s">
        <v>36</v>
      </c>
      <c r="C58" s="8">
        <v>6241</v>
      </c>
      <c r="D58" s="8">
        <v>30740</v>
      </c>
      <c r="E58" s="8">
        <v>0.20302500000000001</v>
      </c>
      <c r="F58" s="8">
        <v>4247.6000000000004</v>
      </c>
      <c r="G58" s="8">
        <v>87.271100000000004</v>
      </c>
      <c r="H58" s="8">
        <v>22.8414</v>
      </c>
      <c r="I58" s="8">
        <v>1.4693000000000001</v>
      </c>
      <c r="J58" s="8">
        <v>8.88769E-116</v>
      </c>
      <c r="K58" s="8">
        <f t="shared" si="1"/>
        <v>2.0431471264367815E-118</v>
      </c>
      <c r="L58" s="8" t="s">
        <v>15</v>
      </c>
      <c r="M58" s="8" t="s">
        <v>16</v>
      </c>
    </row>
    <row r="59" spans="1:13" ht="15.5" x14ac:dyDescent="0.35">
      <c r="A59" s="8" t="s">
        <v>37</v>
      </c>
      <c r="B59" s="8" t="s">
        <v>25</v>
      </c>
      <c r="C59" s="8">
        <v>719</v>
      </c>
      <c r="D59" s="8">
        <v>2211</v>
      </c>
      <c r="E59" s="8">
        <v>0.32519199999999998</v>
      </c>
      <c r="F59" s="8">
        <v>247.63399999999999</v>
      </c>
      <c r="G59" s="8">
        <v>20.770800000000001</v>
      </c>
      <c r="H59" s="8">
        <v>22.6937</v>
      </c>
      <c r="I59" s="8">
        <v>2.90347</v>
      </c>
      <c r="J59" s="8">
        <v>2.5869800000000001E-114</v>
      </c>
      <c r="K59" s="8">
        <f t="shared" si="1"/>
        <v>5.947080459770115E-117</v>
      </c>
      <c r="L59" s="8" t="s">
        <v>15</v>
      </c>
      <c r="M59" s="8" t="s">
        <v>16</v>
      </c>
    </row>
    <row r="60" spans="1:13" ht="15.5" x14ac:dyDescent="0.35">
      <c r="A60" s="8" t="s">
        <v>29</v>
      </c>
      <c r="B60" s="8" t="s">
        <v>24</v>
      </c>
      <c r="C60" s="8">
        <v>467</v>
      </c>
      <c r="D60" s="8">
        <v>1106</v>
      </c>
      <c r="E60" s="8">
        <v>0.42224200000000001</v>
      </c>
      <c r="F60" s="8">
        <v>121.02200000000001</v>
      </c>
      <c r="G60" s="8">
        <v>15.3637</v>
      </c>
      <c r="H60" s="8">
        <v>22.519200000000001</v>
      </c>
      <c r="I60" s="8">
        <v>3.8588</v>
      </c>
      <c r="J60" s="8">
        <v>1.34668E-112</v>
      </c>
      <c r="K60" s="8">
        <f t="shared" si="1"/>
        <v>3.095816091954023E-115</v>
      </c>
      <c r="L60" s="8" t="s">
        <v>15</v>
      </c>
      <c r="M60" s="8" t="s">
        <v>16</v>
      </c>
    </row>
    <row r="61" spans="1:13" ht="15.5" x14ac:dyDescent="0.35">
      <c r="A61" s="8" t="s">
        <v>41</v>
      </c>
      <c r="B61" s="8" t="s">
        <v>26</v>
      </c>
      <c r="C61" s="8">
        <v>6273</v>
      </c>
      <c r="D61" s="8">
        <v>30977</v>
      </c>
      <c r="E61" s="8">
        <v>0.20250499999999999</v>
      </c>
      <c r="F61" s="8">
        <v>4277.58</v>
      </c>
      <c r="G61" s="8">
        <v>88.844499999999996</v>
      </c>
      <c r="H61" s="8">
        <v>22.459700000000002</v>
      </c>
      <c r="I61" s="8">
        <v>1.46648</v>
      </c>
      <c r="J61" s="8">
        <v>5.1425599999999996E-112</v>
      </c>
      <c r="K61" s="8">
        <f t="shared" si="1"/>
        <v>1.1821977011494253E-114</v>
      </c>
      <c r="L61" s="8" t="s">
        <v>15</v>
      </c>
      <c r="M61" s="8" t="s">
        <v>16</v>
      </c>
    </row>
    <row r="62" spans="1:13" ht="15.5" x14ac:dyDescent="0.35">
      <c r="A62" s="8" t="s">
        <v>36</v>
      </c>
      <c r="B62" s="8" t="s">
        <v>43</v>
      </c>
      <c r="C62" s="8">
        <v>247</v>
      </c>
      <c r="D62" s="8">
        <v>1197</v>
      </c>
      <c r="E62" s="8">
        <v>0.206349</v>
      </c>
      <c r="F62" s="8">
        <v>47.401600000000002</v>
      </c>
      <c r="G62" s="8">
        <v>9.1269100000000005</v>
      </c>
      <c r="H62" s="8">
        <v>21.869199999999999</v>
      </c>
      <c r="I62" s="8">
        <v>5.2107900000000003</v>
      </c>
      <c r="J62" s="8">
        <v>2.5516400000000002E-106</v>
      </c>
      <c r="K62" s="8">
        <f t="shared" si="1"/>
        <v>5.8658390804597702E-109</v>
      </c>
      <c r="L62" s="8" t="s">
        <v>15</v>
      </c>
      <c r="M62" s="8" t="s">
        <v>16</v>
      </c>
    </row>
    <row r="63" spans="1:13" ht="15.5" x14ac:dyDescent="0.35">
      <c r="A63" s="8" t="s">
        <v>22</v>
      </c>
      <c r="B63" s="8" t="s">
        <v>17</v>
      </c>
      <c r="C63" s="8">
        <v>587</v>
      </c>
      <c r="D63" s="8">
        <v>1105</v>
      </c>
      <c r="E63" s="8">
        <v>0.53122199999999997</v>
      </c>
      <c r="F63" s="8">
        <v>195.06399999999999</v>
      </c>
      <c r="G63" s="8">
        <v>17.954699999999999</v>
      </c>
      <c r="H63" s="8">
        <v>21.8291</v>
      </c>
      <c r="I63" s="8">
        <v>3.0092699999999999</v>
      </c>
      <c r="J63" s="8">
        <v>6.1353399999999995E-106</v>
      </c>
      <c r="K63" s="8">
        <f t="shared" si="1"/>
        <v>1.410422988505747E-108</v>
      </c>
      <c r="L63" s="8" t="s">
        <v>15</v>
      </c>
      <c r="M63" s="8" t="s">
        <v>16</v>
      </c>
    </row>
    <row r="64" spans="1:13" ht="15.5" x14ac:dyDescent="0.35">
      <c r="A64" s="8" t="s">
        <v>26</v>
      </c>
      <c r="B64" s="8" t="s">
        <v>43</v>
      </c>
      <c r="C64" s="8">
        <v>247</v>
      </c>
      <c r="D64" s="8">
        <v>1197</v>
      </c>
      <c r="E64" s="8">
        <v>0.206349</v>
      </c>
      <c r="F64" s="8">
        <v>47.9071</v>
      </c>
      <c r="G64" s="8">
        <v>9.2197800000000001</v>
      </c>
      <c r="H64" s="8">
        <v>21.594100000000001</v>
      </c>
      <c r="I64" s="8">
        <v>5.1558099999999998</v>
      </c>
      <c r="J64" s="8">
        <v>1.02031E-103</v>
      </c>
      <c r="K64" s="8">
        <f t="shared" si="1"/>
        <v>2.3455402298850573E-106</v>
      </c>
      <c r="L64" s="8" t="s">
        <v>15</v>
      </c>
      <c r="M64" s="8" t="s">
        <v>16</v>
      </c>
    </row>
    <row r="65" spans="1:13" ht="15.5" x14ac:dyDescent="0.35">
      <c r="A65" s="8" t="s">
        <v>38</v>
      </c>
      <c r="B65" s="8" t="s">
        <v>17</v>
      </c>
      <c r="C65" s="8">
        <v>62</v>
      </c>
      <c r="D65" s="8">
        <v>1105</v>
      </c>
      <c r="E65" s="8">
        <v>5.6108600000000002E-2</v>
      </c>
      <c r="F65" s="8">
        <v>4.8321699999999996</v>
      </c>
      <c r="G65" s="8">
        <v>2.8031799999999998</v>
      </c>
      <c r="H65" s="8">
        <v>20.393899999999999</v>
      </c>
      <c r="I65" s="8">
        <v>12.8307</v>
      </c>
      <c r="J65" s="8">
        <v>9.4637299999999997E-93</v>
      </c>
      <c r="K65" s="8">
        <f t="shared" si="1"/>
        <v>2.1755701149425286E-95</v>
      </c>
      <c r="L65" s="8" t="s">
        <v>15</v>
      </c>
      <c r="M65" s="8" t="s">
        <v>16</v>
      </c>
    </row>
    <row r="66" spans="1:13" ht="15.5" x14ac:dyDescent="0.35">
      <c r="A66" s="8" t="s">
        <v>40</v>
      </c>
      <c r="B66" s="8" t="s">
        <v>21</v>
      </c>
      <c r="C66" s="8">
        <v>1776</v>
      </c>
      <c r="D66" s="8">
        <v>2211</v>
      </c>
      <c r="E66" s="8">
        <v>0.80325599999999997</v>
      </c>
      <c r="F66" s="8">
        <v>1170.1099999999999</v>
      </c>
      <c r="G66" s="8">
        <v>30.3127</v>
      </c>
      <c r="H66" s="8">
        <v>19.988</v>
      </c>
      <c r="I66" s="8">
        <v>1.5178</v>
      </c>
      <c r="J66" s="8">
        <v>3.50556E-89</v>
      </c>
      <c r="K66" s="8">
        <f t="shared" ref="K66:K97" si="2">J66/435</f>
        <v>8.0587586206896549E-92</v>
      </c>
      <c r="L66" s="8" t="s">
        <v>15</v>
      </c>
      <c r="M66" s="8" t="s">
        <v>16</v>
      </c>
    </row>
    <row r="67" spans="1:13" ht="15.5" x14ac:dyDescent="0.35">
      <c r="A67" s="8" t="s">
        <v>13</v>
      </c>
      <c r="B67" s="8" t="s">
        <v>25</v>
      </c>
      <c r="C67" s="8">
        <v>606</v>
      </c>
      <c r="D67" s="8">
        <v>2211</v>
      </c>
      <c r="E67" s="8">
        <v>0.27408399999999999</v>
      </c>
      <c r="F67" s="8">
        <v>240.88800000000001</v>
      </c>
      <c r="G67" s="8">
        <v>18.4998</v>
      </c>
      <c r="H67" s="8">
        <v>19.736000000000001</v>
      </c>
      <c r="I67" s="8">
        <v>2.5156900000000002</v>
      </c>
      <c r="J67" s="8">
        <v>5.2951600000000001E-87</v>
      </c>
      <c r="K67" s="8">
        <f t="shared" si="2"/>
        <v>1.2172781609195403E-89</v>
      </c>
      <c r="L67" s="8" t="s">
        <v>15</v>
      </c>
      <c r="M67" s="8" t="s">
        <v>16</v>
      </c>
    </row>
    <row r="68" spans="1:13" ht="15.5" x14ac:dyDescent="0.35">
      <c r="A68" s="8" t="s">
        <v>22</v>
      </c>
      <c r="B68" s="8" t="s">
        <v>42</v>
      </c>
      <c r="C68" s="8">
        <v>142</v>
      </c>
      <c r="D68" s="8">
        <v>237</v>
      </c>
      <c r="E68" s="8">
        <v>0.59915600000000002</v>
      </c>
      <c r="F68" s="8">
        <v>24.571400000000001</v>
      </c>
      <c r="G68" s="8">
        <v>6.0104199999999999</v>
      </c>
      <c r="H68" s="8">
        <v>19.537500000000001</v>
      </c>
      <c r="I68" s="8">
        <v>5.7790699999999999</v>
      </c>
      <c r="J68" s="8">
        <v>2.6350499999999997E-85</v>
      </c>
      <c r="K68" s="8">
        <f t="shared" si="2"/>
        <v>6.0575862068965516E-88</v>
      </c>
      <c r="L68" s="8" t="s">
        <v>15</v>
      </c>
      <c r="M68" s="8" t="s">
        <v>16</v>
      </c>
    </row>
    <row r="69" spans="1:13" ht="15.5" x14ac:dyDescent="0.35">
      <c r="A69" s="8" t="s">
        <v>41</v>
      </c>
      <c r="B69" s="8" t="s">
        <v>19</v>
      </c>
      <c r="C69" s="8">
        <v>1037</v>
      </c>
      <c r="D69" s="8">
        <v>1106</v>
      </c>
      <c r="E69" s="8">
        <v>0.93761300000000003</v>
      </c>
      <c r="F69" s="8">
        <v>644.33699999999999</v>
      </c>
      <c r="G69" s="8">
        <v>20.975999999999999</v>
      </c>
      <c r="H69" s="8">
        <v>18.7196</v>
      </c>
      <c r="I69" s="8">
        <v>1.60941</v>
      </c>
      <c r="J69" s="8">
        <v>1.71269E-78</v>
      </c>
      <c r="K69" s="8">
        <f t="shared" si="2"/>
        <v>3.9372183908045977E-81</v>
      </c>
      <c r="L69" s="8" t="s">
        <v>15</v>
      </c>
      <c r="M69" s="8" t="s">
        <v>16</v>
      </c>
    </row>
    <row r="70" spans="1:13" ht="15.5" x14ac:dyDescent="0.35">
      <c r="A70" s="8" t="s">
        <v>41</v>
      </c>
      <c r="B70" s="8" t="s">
        <v>17</v>
      </c>
      <c r="C70" s="8">
        <v>539</v>
      </c>
      <c r="D70" s="8">
        <v>1105</v>
      </c>
      <c r="E70" s="8">
        <v>0.48778300000000002</v>
      </c>
      <c r="F70" s="8">
        <v>234.90100000000001</v>
      </c>
      <c r="G70" s="8">
        <v>16.438199999999998</v>
      </c>
      <c r="H70" s="8">
        <v>18.499600000000001</v>
      </c>
      <c r="I70" s="8">
        <v>2.2945799999999998</v>
      </c>
      <c r="J70" s="8">
        <v>1.0407E-76</v>
      </c>
      <c r="K70" s="8">
        <f t="shared" si="2"/>
        <v>2.3924137931034482E-79</v>
      </c>
      <c r="L70" s="8" t="s">
        <v>15</v>
      </c>
      <c r="M70" s="8" t="s">
        <v>16</v>
      </c>
    </row>
    <row r="71" spans="1:13" ht="15.5" x14ac:dyDescent="0.35">
      <c r="A71" s="8" t="s">
        <v>35</v>
      </c>
      <c r="B71" s="8" t="s">
        <v>21</v>
      </c>
      <c r="C71" s="8">
        <v>579</v>
      </c>
      <c r="D71" s="8">
        <v>2211</v>
      </c>
      <c r="E71" s="8">
        <v>0.26187199999999999</v>
      </c>
      <c r="F71" s="8">
        <v>250.75</v>
      </c>
      <c r="G71" s="8">
        <v>17.995799999999999</v>
      </c>
      <c r="H71" s="8">
        <v>18.240300000000001</v>
      </c>
      <c r="I71" s="8">
        <v>2.3090700000000002</v>
      </c>
      <c r="J71" s="8">
        <v>1.23476E-74</v>
      </c>
      <c r="K71" s="8">
        <f t="shared" si="2"/>
        <v>2.8385287356321839E-77</v>
      </c>
      <c r="L71" s="8" t="s">
        <v>15</v>
      </c>
      <c r="M71" s="8" t="s">
        <v>16</v>
      </c>
    </row>
    <row r="72" spans="1:13" ht="15.5" x14ac:dyDescent="0.35">
      <c r="A72" s="8" t="s">
        <v>35</v>
      </c>
      <c r="B72" s="8" t="s">
        <v>20</v>
      </c>
      <c r="C72" s="8">
        <v>790</v>
      </c>
      <c r="D72" s="8">
        <v>1105</v>
      </c>
      <c r="E72" s="8">
        <v>0.71493200000000001</v>
      </c>
      <c r="F72" s="8">
        <v>439.62</v>
      </c>
      <c r="G72" s="8">
        <v>19.774799999999999</v>
      </c>
      <c r="H72" s="8">
        <v>17.718499999999999</v>
      </c>
      <c r="I72" s="8">
        <v>1.7969999999999999</v>
      </c>
      <c r="J72" s="8">
        <v>1.5101299999999999E-70</v>
      </c>
      <c r="K72" s="8">
        <f t="shared" si="2"/>
        <v>3.4715632183908042E-73</v>
      </c>
      <c r="L72" s="8" t="s">
        <v>15</v>
      </c>
      <c r="M72" s="8" t="s">
        <v>16</v>
      </c>
    </row>
    <row r="73" spans="1:13" ht="15.5" x14ac:dyDescent="0.35">
      <c r="A73" s="8" t="s">
        <v>18</v>
      </c>
      <c r="B73" s="8" t="s">
        <v>17</v>
      </c>
      <c r="C73" s="8">
        <v>66</v>
      </c>
      <c r="D73" s="8">
        <v>1105</v>
      </c>
      <c r="E73" s="8">
        <v>5.9728499999999997E-2</v>
      </c>
      <c r="F73" s="8">
        <v>7.3326700000000002</v>
      </c>
      <c r="G73" s="8">
        <v>3.3148499999999999</v>
      </c>
      <c r="H73" s="8">
        <v>17.6983</v>
      </c>
      <c r="I73" s="8">
        <v>9.0008199999999992</v>
      </c>
      <c r="J73" s="8">
        <v>2.15909E-70</v>
      </c>
      <c r="K73" s="8">
        <f t="shared" si="2"/>
        <v>4.9634252873563219E-73</v>
      </c>
      <c r="L73" s="8" t="s">
        <v>15</v>
      </c>
      <c r="M73" s="8" t="s">
        <v>16</v>
      </c>
    </row>
    <row r="74" spans="1:13" ht="15.5" x14ac:dyDescent="0.35">
      <c r="A74" s="8" t="s">
        <v>29</v>
      </c>
      <c r="B74" s="8" t="s">
        <v>19</v>
      </c>
      <c r="C74" s="8">
        <v>794</v>
      </c>
      <c r="D74" s="8">
        <v>1106</v>
      </c>
      <c r="E74" s="8">
        <v>0.71790200000000004</v>
      </c>
      <c r="F74" s="8">
        <v>455.17599999999999</v>
      </c>
      <c r="G74" s="8">
        <v>19.147500000000001</v>
      </c>
      <c r="H74" s="8">
        <v>17.695499999999999</v>
      </c>
      <c r="I74" s="8">
        <v>1.74438</v>
      </c>
      <c r="J74" s="8">
        <v>2.2701199999999999E-70</v>
      </c>
      <c r="K74" s="8">
        <f t="shared" si="2"/>
        <v>5.2186666666666663E-73</v>
      </c>
      <c r="L74" s="8" t="s">
        <v>15</v>
      </c>
      <c r="M74" s="8" t="s">
        <v>16</v>
      </c>
    </row>
    <row r="75" spans="1:13" ht="15.5" x14ac:dyDescent="0.35">
      <c r="A75" s="8" t="s">
        <v>22</v>
      </c>
      <c r="B75" s="8" t="s">
        <v>25</v>
      </c>
      <c r="C75" s="8">
        <v>772</v>
      </c>
      <c r="D75" s="8">
        <v>2211</v>
      </c>
      <c r="E75" s="8">
        <v>0.349163</v>
      </c>
      <c r="F75" s="8">
        <v>389.76100000000002</v>
      </c>
      <c r="G75" s="8">
        <v>21.7133</v>
      </c>
      <c r="H75" s="8">
        <v>17.603899999999999</v>
      </c>
      <c r="I75" s="8">
        <v>1.9806999999999999</v>
      </c>
      <c r="J75" s="8">
        <v>1.1491E-69</v>
      </c>
      <c r="K75" s="8">
        <f t="shared" si="2"/>
        <v>2.6416091954022989E-72</v>
      </c>
      <c r="L75" s="8" t="s">
        <v>15</v>
      </c>
      <c r="M75" s="8" t="s">
        <v>16</v>
      </c>
    </row>
    <row r="76" spans="1:13" ht="15.5" x14ac:dyDescent="0.35">
      <c r="A76" s="8" t="s">
        <v>41</v>
      </c>
      <c r="B76" s="8" t="s">
        <v>21</v>
      </c>
      <c r="C76" s="8">
        <v>1749</v>
      </c>
      <c r="D76" s="8">
        <v>2211</v>
      </c>
      <c r="E76" s="8">
        <v>0.791045</v>
      </c>
      <c r="F76" s="8">
        <v>1285.5</v>
      </c>
      <c r="G76" s="8">
        <v>26.940100000000001</v>
      </c>
      <c r="H76" s="8">
        <v>17.204799999999999</v>
      </c>
      <c r="I76" s="8">
        <v>1.36056</v>
      </c>
      <c r="J76" s="8">
        <v>1.22233E-66</v>
      </c>
      <c r="K76" s="8">
        <f t="shared" si="2"/>
        <v>2.8099540229885056E-69</v>
      </c>
      <c r="L76" s="8" t="s">
        <v>15</v>
      </c>
      <c r="M76" s="8" t="s">
        <v>16</v>
      </c>
    </row>
    <row r="77" spans="1:13" ht="15.5" x14ac:dyDescent="0.35">
      <c r="A77" s="8" t="s">
        <v>40</v>
      </c>
      <c r="B77" s="8" t="s">
        <v>19</v>
      </c>
      <c r="C77" s="8">
        <v>912</v>
      </c>
      <c r="D77" s="8">
        <v>1106</v>
      </c>
      <c r="E77" s="8">
        <v>0.82459300000000002</v>
      </c>
      <c r="F77" s="8">
        <v>585.36900000000003</v>
      </c>
      <c r="G77" s="8">
        <v>19.192399999999999</v>
      </c>
      <c r="H77" s="8">
        <v>17.018799999999999</v>
      </c>
      <c r="I77" s="8">
        <v>1.55799</v>
      </c>
      <c r="J77" s="8">
        <v>2.9781600000000001E-65</v>
      </c>
      <c r="K77" s="8">
        <f t="shared" si="2"/>
        <v>6.8463448275862076E-68</v>
      </c>
      <c r="L77" s="8" t="s">
        <v>15</v>
      </c>
      <c r="M77" s="8" t="s">
        <v>16</v>
      </c>
    </row>
    <row r="78" spans="1:13" ht="15.5" x14ac:dyDescent="0.35">
      <c r="A78" s="8" t="s">
        <v>39</v>
      </c>
      <c r="B78" s="8" t="s">
        <v>43</v>
      </c>
      <c r="C78" s="8">
        <v>199</v>
      </c>
      <c r="D78" s="8">
        <v>1197</v>
      </c>
      <c r="E78" s="8">
        <v>0.16624900000000001</v>
      </c>
      <c r="F78" s="8">
        <v>58.782200000000003</v>
      </c>
      <c r="G78" s="8">
        <v>8.3755900000000008</v>
      </c>
      <c r="H78" s="8">
        <v>16.741199999999999</v>
      </c>
      <c r="I78" s="8">
        <v>3.3853800000000001</v>
      </c>
      <c r="J78" s="8">
        <v>3.28033E-63</v>
      </c>
      <c r="K78" s="8">
        <f t="shared" si="2"/>
        <v>7.5409885057471266E-66</v>
      </c>
      <c r="L78" s="8" t="s">
        <v>15</v>
      </c>
      <c r="M78" s="8" t="s">
        <v>16</v>
      </c>
    </row>
    <row r="79" spans="1:13" ht="15.5" x14ac:dyDescent="0.35">
      <c r="A79" s="8" t="s">
        <v>37</v>
      </c>
      <c r="B79" s="8" t="s">
        <v>23</v>
      </c>
      <c r="C79" s="8">
        <v>772</v>
      </c>
      <c r="D79" s="8">
        <v>1105</v>
      </c>
      <c r="E79" s="8">
        <v>0.69864300000000001</v>
      </c>
      <c r="F79" s="8">
        <v>452.3</v>
      </c>
      <c r="G79" s="8">
        <v>19.401299999999999</v>
      </c>
      <c r="H79" s="8">
        <v>16.478300000000001</v>
      </c>
      <c r="I79" s="8">
        <v>1.7068300000000001</v>
      </c>
      <c r="J79" s="8">
        <v>2.62706E-61</v>
      </c>
      <c r="K79" s="8">
        <f t="shared" si="2"/>
        <v>6.0392183908045979E-64</v>
      </c>
      <c r="L79" s="8" t="s">
        <v>15</v>
      </c>
      <c r="M79" s="8" t="s">
        <v>16</v>
      </c>
    </row>
    <row r="80" spans="1:13" ht="15.5" x14ac:dyDescent="0.35">
      <c r="A80" s="8" t="s">
        <v>28</v>
      </c>
      <c r="B80" s="8" t="s">
        <v>18</v>
      </c>
      <c r="C80" s="8">
        <v>838</v>
      </c>
      <c r="D80" s="8">
        <v>2459</v>
      </c>
      <c r="E80" s="8">
        <v>0.34078900000000001</v>
      </c>
      <c r="F80" s="8">
        <v>463.36599999999999</v>
      </c>
      <c r="G80" s="8">
        <v>22.750299999999999</v>
      </c>
      <c r="H80" s="8">
        <v>16.467300000000002</v>
      </c>
      <c r="I80" s="8">
        <v>1.8085100000000001</v>
      </c>
      <c r="J80" s="8">
        <v>3.1532000000000001E-61</v>
      </c>
      <c r="K80" s="8">
        <f t="shared" si="2"/>
        <v>7.248735632183909E-64</v>
      </c>
      <c r="L80" s="8" t="s">
        <v>15</v>
      </c>
      <c r="M80" s="8" t="s">
        <v>16</v>
      </c>
    </row>
    <row r="81" spans="1:13" ht="15.5" x14ac:dyDescent="0.35">
      <c r="A81" s="8" t="s">
        <v>35</v>
      </c>
      <c r="B81" s="8" t="s">
        <v>42</v>
      </c>
      <c r="C81" s="8">
        <v>42</v>
      </c>
      <c r="D81" s="8">
        <v>237</v>
      </c>
      <c r="E81" s="8">
        <v>0.17721500000000001</v>
      </c>
      <c r="F81" s="8">
        <v>4.2737299999999996</v>
      </c>
      <c r="G81" s="8">
        <v>2.36538</v>
      </c>
      <c r="H81" s="8">
        <v>15.949400000000001</v>
      </c>
      <c r="I81" s="8">
        <v>9.8274899999999992</v>
      </c>
      <c r="J81" s="8">
        <v>1.43861E-57</v>
      </c>
      <c r="K81" s="8">
        <f t="shared" si="2"/>
        <v>3.3071494252873564E-60</v>
      </c>
      <c r="L81" s="8" t="s">
        <v>15</v>
      </c>
      <c r="M81" s="8" t="s">
        <v>16</v>
      </c>
    </row>
    <row r="82" spans="1:13" ht="15.5" x14ac:dyDescent="0.35">
      <c r="A82" s="8" t="s">
        <v>28</v>
      </c>
      <c r="B82" s="8" t="s">
        <v>19</v>
      </c>
      <c r="C82" s="8">
        <v>1080</v>
      </c>
      <c r="D82" s="8">
        <v>1106</v>
      </c>
      <c r="E82" s="8">
        <v>0.97649200000000003</v>
      </c>
      <c r="F82" s="8">
        <v>832.78399999999999</v>
      </c>
      <c r="G82" s="8">
        <v>16.0535</v>
      </c>
      <c r="H82" s="8">
        <v>15.3995</v>
      </c>
      <c r="I82" s="8">
        <v>1.2968500000000001</v>
      </c>
      <c r="J82" s="8">
        <v>8.2497100000000003E-54</v>
      </c>
      <c r="K82" s="8">
        <f t="shared" si="2"/>
        <v>1.8964850574712645E-56</v>
      </c>
      <c r="L82" s="8" t="s">
        <v>15</v>
      </c>
      <c r="M82" s="8" t="s">
        <v>16</v>
      </c>
    </row>
    <row r="83" spans="1:13" ht="15.5" x14ac:dyDescent="0.35">
      <c r="A83" s="8" t="s">
        <v>18</v>
      </c>
      <c r="B83" s="8" t="s">
        <v>25</v>
      </c>
      <c r="C83" s="8">
        <v>79</v>
      </c>
      <c r="D83" s="8">
        <v>2211</v>
      </c>
      <c r="E83" s="8">
        <v>3.5730400000000002E-2</v>
      </c>
      <c r="F83" s="8">
        <v>14.686299999999999</v>
      </c>
      <c r="G83" s="8">
        <v>4.2260499999999999</v>
      </c>
      <c r="H83" s="8">
        <v>15.218400000000001</v>
      </c>
      <c r="I83" s="8">
        <v>5.3791599999999997</v>
      </c>
      <c r="J83" s="8">
        <v>1.3351E-52</v>
      </c>
      <c r="K83" s="8">
        <f t="shared" si="2"/>
        <v>3.0691954022988507E-55</v>
      </c>
      <c r="L83" s="8" t="s">
        <v>15</v>
      </c>
      <c r="M83" s="8" t="s">
        <v>16</v>
      </c>
    </row>
    <row r="84" spans="1:13" ht="15.5" x14ac:dyDescent="0.35">
      <c r="A84" s="8" t="s">
        <v>29</v>
      </c>
      <c r="B84" s="8" t="s">
        <v>21</v>
      </c>
      <c r="C84" s="8">
        <v>1320</v>
      </c>
      <c r="D84" s="8">
        <v>2211</v>
      </c>
      <c r="E84" s="8">
        <v>0.59701499999999996</v>
      </c>
      <c r="F84" s="8">
        <v>910.62599999999998</v>
      </c>
      <c r="G84" s="8">
        <v>27.1767</v>
      </c>
      <c r="H84" s="8">
        <v>15.0634</v>
      </c>
      <c r="I84" s="8">
        <v>1.4495499999999999</v>
      </c>
      <c r="J84" s="8">
        <v>1.4092800000000001E-51</v>
      </c>
      <c r="K84" s="8">
        <f t="shared" si="2"/>
        <v>3.2397241379310348E-54</v>
      </c>
      <c r="L84" s="8" t="s">
        <v>15</v>
      </c>
      <c r="M84" s="8" t="s">
        <v>16</v>
      </c>
    </row>
    <row r="85" spans="1:13" ht="15.5" x14ac:dyDescent="0.35">
      <c r="A85" s="8" t="s">
        <v>40</v>
      </c>
      <c r="B85" s="8" t="s">
        <v>23</v>
      </c>
      <c r="C85" s="8">
        <v>864</v>
      </c>
      <c r="D85" s="8">
        <v>1105</v>
      </c>
      <c r="E85" s="8">
        <v>0.78190000000000004</v>
      </c>
      <c r="F85" s="8">
        <v>585.06399999999996</v>
      </c>
      <c r="G85" s="8">
        <v>18.6066</v>
      </c>
      <c r="H85" s="8">
        <v>14.991199999999999</v>
      </c>
      <c r="I85" s="8">
        <v>1.4767600000000001</v>
      </c>
      <c r="J85" s="8">
        <v>4.1889999999999989E-51</v>
      </c>
      <c r="K85" s="8">
        <f t="shared" si="2"/>
        <v>9.6298850574712619E-54</v>
      </c>
      <c r="L85" s="8" t="s">
        <v>15</v>
      </c>
      <c r="M85" s="8" t="s">
        <v>16</v>
      </c>
    </row>
    <row r="86" spans="1:13" ht="15.5" x14ac:dyDescent="0.35">
      <c r="A86" s="8" t="s">
        <v>29</v>
      </c>
      <c r="B86" s="8" t="s">
        <v>17</v>
      </c>
      <c r="C86" s="8">
        <v>301</v>
      </c>
      <c r="D86" s="8">
        <v>1105</v>
      </c>
      <c r="E86" s="8">
        <v>0.27239799999999997</v>
      </c>
      <c r="F86" s="8">
        <v>120.196</v>
      </c>
      <c r="G86" s="8">
        <v>12.0886</v>
      </c>
      <c r="H86" s="8">
        <v>14.9566</v>
      </c>
      <c r="I86" s="8">
        <v>2.5042499999999999</v>
      </c>
      <c r="J86" s="8">
        <v>7.0505099999999988E-51</v>
      </c>
      <c r="K86" s="8">
        <f t="shared" si="2"/>
        <v>1.6208068965517238E-53</v>
      </c>
      <c r="L86" s="8" t="s">
        <v>15</v>
      </c>
      <c r="M86" s="8" t="s">
        <v>16</v>
      </c>
    </row>
    <row r="87" spans="1:13" ht="15.5" x14ac:dyDescent="0.35">
      <c r="A87" s="8" t="s">
        <v>29</v>
      </c>
      <c r="B87" s="8" t="s">
        <v>43</v>
      </c>
      <c r="C87" s="8">
        <v>200</v>
      </c>
      <c r="D87" s="8">
        <v>1197</v>
      </c>
      <c r="E87" s="8">
        <v>0.16708400000000001</v>
      </c>
      <c r="F87" s="8">
        <v>69.533500000000004</v>
      </c>
      <c r="G87" s="8">
        <v>8.8613300000000006</v>
      </c>
      <c r="H87" s="8">
        <v>14.723100000000001</v>
      </c>
      <c r="I87" s="8">
        <v>2.8763100000000001</v>
      </c>
      <c r="J87" s="8">
        <v>2.2896100000000002E-49</v>
      </c>
      <c r="K87" s="8">
        <f t="shared" si="2"/>
        <v>5.2634712643678166E-52</v>
      </c>
      <c r="L87" s="8" t="s">
        <v>15</v>
      </c>
      <c r="M87" s="8" t="s">
        <v>16</v>
      </c>
    </row>
    <row r="88" spans="1:13" ht="15.5" x14ac:dyDescent="0.35">
      <c r="A88" s="8" t="s">
        <v>26</v>
      </c>
      <c r="B88" s="8" t="s">
        <v>19</v>
      </c>
      <c r="C88" s="8">
        <v>515</v>
      </c>
      <c r="D88" s="8">
        <v>1106</v>
      </c>
      <c r="E88" s="8">
        <v>0.465642</v>
      </c>
      <c r="F88" s="8">
        <v>288.65100000000001</v>
      </c>
      <c r="G88" s="8">
        <v>15.390700000000001</v>
      </c>
      <c r="H88" s="8">
        <v>14.706899999999999</v>
      </c>
      <c r="I88" s="8">
        <v>1.78416</v>
      </c>
      <c r="J88" s="8">
        <v>2.9125799999999999E-49</v>
      </c>
      <c r="K88" s="8">
        <f t="shared" si="2"/>
        <v>6.6955862068965516E-52</v>
      </c>
      <c r="L88" s="8" t="s">
        <v>15</v>
      </c>
      <c r="M88" s="8" t="s">
        <v>16</v>
      </c>
    </row>
    <row r="89" spans="1:13" ht="15.5" x14ac:dyDescent="0.35">
      <c r="A89" s="8" t="s">
        <v>36</v>
      </c>
      <c r="B89" s="8" t="s">
        <v>19</v>
      </c>
      <c r="C89" s="8">
        <v>512</v>
      </c>
      <c r="D89" s="8">
        <v>1106</v>
      </c>
      <c r="E89" s="8">
        <v>0.46292899999999998</v>
      </c>
      <c r="F89" s="8">
        <v>285.54300000000001</v>
      </c>
      <c r="G89" s="8">
        <v>15.7516</v>
      </c>
      <c r="H89" s="8">
        <v>14.3767</v>
      </c>
      <c r="I89" s="8">
        <v>1.7930699999999999</v>
      </c>
      <c r="J89" s="8">
        <v>3.6239199999999999E-47</v>
      </c>
      <c r="K89" s="8">
        <f t="shared" si="2"/>
        <v>8.3308505747126437E-50</v>
      </c>
      <c r="L89" s="8" t="s">
        <v>15</v>
      </c>
      <c r="M89" s="8" t="s">
        <v>16</v>
      </c>
    </row>
    <row r="90" spans="1:13" ht="15.5" x14ac:dyDescent="0.35">
      <c r="A90" s="8" t="s">
        <v>26</v>
      </c>
      <c r="B90" s="8" t="s">
        <v>18</v>
      </c>
      <c r="C90" s="8">
        <v>258</v>
      </c>
      <c r="D90" s="8">
        <v>2459</v>
      </c>
      <c r="E90" s="8">
        <v>0.104921</v>
      </c>
      <c r="F90" s="8">
        <v>98.090900000000005</v>
      </c>
      <c r="G90" s="8">
        <v>11.2196</v>
      </c>
      <c r="H90" s="8">
        <v>14.252700000000001</v>
      </c>
      <c r="I90" s="8">
        <v>2.6302099999999999</v>
      </c>
      <c r="J90" s="8">
        <v>2.15656E-46</v>
      </c>
      <c r="K90" s="8">
        <f t="shared" si="2"/>
        <v>4.9576091954022987E-49</v>
      </c>
      <c r="L90" s="8" t="s">
        <v>15</v>
      </c>
      <c r="M90" s="8" t="s">
        <v>16</v>
      </c>
    </row>
    <row r="91" spans="1:13" ht="15.5" x14ac:dyDescent="0.35">
      <c r="A91" s="8" t="s">
        <v>36</v>
      </c>
      <c r="B91" s="8" t="s">
        <v>18</v>
      </c>
      <c r="C91" s="8">
        <v>251</v>
      </c>
      <c r="D91" s="8">
        <v>2459</v>
      </c>
      <c r="E91" s="8">
        <v>0.102074</v>
      </c>
      <c r="F91" s="8">
        <v>97.819199999999995</v>
      </c>
      <c r="G91" s="8">
        <v>10.9087</v>
      </c>
      <c r="H91" s="8">
        <v>14.042</v>
      </c>
      <c r="I91" s="8">
        <v>2.56596</v>
      </c>
      <c r="J91" s="8">
        <v>4.3093599999999998E-45</v>
      </c>
      <c r="K91" s="8">
        <f t="shared" si="2"/>
        <v>9.9065747126436772E-48</v>
      </c>
      <c r="L91" s="8" t="s">
        <v>15</v>
      </c>
      <c r="M91" s="8" t="s">
        <v>16</v>
      </c>
    </row>
    <row r="92" spans="1:13" ht="15.5" x14ac:dyDescent="0.35">
      <c r="A92" s="8" t="s">
        <v>25</v>
      </c>
      <c r="B92" s="8" t="s">
        <v>38</v>
      </c>
      <c r="C92" s="8">
        <v>67</v>
      </c>
      <c r="D92" s="8">
        <v>1262</v>
      </c>
      <c r="E92" s="8">
        <v>5.30903E-2</v>
      </c>
      <c r="F92" s="8">
        <v>12.690300000000001</v>
      </c>
      <c r="G92" s="8">
        <v>3.9729100000000002</v>
      </c>
      <c r="H92" s="8">
        <v>13.67</v>
      </c>
      <c r="I92" s="8">
        <v>5.2796200000000004</v>
      </c>
      <c r="J92" s="8">
        <v>7.6686599999999995E-43</v>
      </c>
      <c r="K92" s="8">
        <f t="shared" si="2"/>
        <v>1.7629103448275862E-45</v>
      </c>
      <c r="L92" s="8" t="s">
        <v>15</v>
      </c>
      <c r="M92" s="8" t="s">
        <v>16</v>
      </c>
    </row>
    <row r="93" spans="1:13" ht="15.5" x14ac:dyDescent="0.35">
      <c r="A93" s="8" t="s">
        <v>38</v>
      </c>
      <c r="B93" s="8" t="s">
        <v>23</v>
      </c>
      <c r="C93" s="8">
        <v>92</v>
      </c>
      <c r="D93" s="8">
        <v>1105</v>
      </c>
      <c r="E93" s="8">
        <v>8.3257899999999996E-2</v>
      </c>
      <c r="F93" s="8">
        <v>21.951000000000001</v>
      </c>
      <c r="G93" s="8">
        <v>5.2271000000000001</v>
      </c>
      <c r="H93" s="8">
        <v>13.4011</v>
      </c>
      <c r="I93" s="8">
        <v>4.1911399999999999</v>
      </c>
      <c r="J93" s="8">
        <v>2.9784700000000002E-41</v>
      </c>
      <c r="K93" s="8">
        <f t="shared" si="2"/>
        <v>6.8470574712643686E-44</v>
      </c>
      <c r="L93" s="8" t="s">
        <v>15</v>
      </c>
      <c r="M93" s="8" t="s">
        <v>16</v>
      </c>
    </row>
    <row r="94" spans="1:13" ht="15.5" x14ac:dyDescent="0.35">
      <c r="A94" s="8" t="s">
        <v>13</v>
      </c>
      <c r="B94" s="8" t="s">
        <v>23</v>
      </c>
      <c r="C94" s="8">
        <v>621</v>
      </c>
      <c r="D94" s="8">
        <v>1105</v>
      </c>
      <c r="E94" s="8">
        <v>0.56199100000000002</v>
      </c>
      <c r="F94" s="8">
        <v>389.178</v>
      </c>
      <c r="G94" s="8">
        <v>17.578900000000001</v>
      </c>
      <c r="H94" s="8">
        <v>13.1876</v>
      </c>
      <c r="I94" s="8">
        <v>1.5956699999999999</v>
      </c>
      <c r="J94" s="8">
        <v>5.17444E-40</v>
      </c>
      <c r="K94" s="8">
        <f t="shared" si="2"/>
        <v>1.1895264367816092E-42</v>
      </c>
      <c r="L94" s="8" t="s">
        <v>15</v>
      </c>
      <c r="M94" s="8" t="s">
        <v>16</v>
      </c>
    </row>
    <row r="95" spans="1:13" ht="15.5" x14ac:dyDescent="0.35">
      <c r="A95" s="8" t="s">
        <v>13</v>
      </c>
      <c r="B95" s="8" t="s">
        <v>43</v>
      </c>
      <c r="C95" s="8">
        <v>199</v>
      </c>
      <c r="D95" s="8">
        <v>1197</v>
      </c>
      <c r="E95" s="8">
        <v>0.16624900000000001</v>
      </c>
      <c r="F95" s="8">
        <v>80.767200000000003</v>
      </c>
      <c r="G95" s="8">
        <v>9.2099299999999999</v>
      </c>
      <c r="H95" s="8">
        <v>12.8375</v>
      </c>
      <c r="I95" s="8">
        <v>2.46387</v>
      </c>
      <c r="J95" s="8">
        <v>5.0520299999999997E-38</v>
      </c>
      <c r="K95" s="8">
        <f t="shared" si="2"/>
        <v>1.1613862068965517E-40</v>
      </c>
      <c r="L95" s="8" t="s">
        <v>15</v>
      </c>
      <c r="M95" s="8" t="s">
        <v>16</v>
      </c>
    </row>
    <row r="96" spans="1:13" ht="15.5" x14ac:dyDescent="0.35">
      <c r="A96" s="8" t="s">
        <v>34</v>
      </c>
      <c r="B96" s="8" t="s">
        <v>43</v>
      </c>
      <c r="C96" s="8">
        <v>146</v>
      </c>
      <c r="D96" s="8">
        <v>1197</v>
      </c>
      <c r="E96" s="8">
        <v>0.121972</v>
      </c>
      <c r="F96" s="8">
        <v>48.217799999999997</v>
      </c>
      <c r="G96" s="8">
        <v>7.6956199999999999</v>
      </c>
      <c r="H96" s="8">
        <v>12.706200000000001</v>
      </c>
      <c r="I96" s="8">
        <v>3.02793</v>
      </c>
      <c r="J96" s="8">
        <v>2.7304900000000002E-37</v>
      </c>
      <c r="K96" s="8">
        <f t="shared" si="2"/>
        <v>6.2769885057471264E-40</v>
      </c>
      <c r="L96" s="8" t="s">
        <v>15</v>
      </c>
      <c r="M96" s="8" t="s">
        <v>16</v>
      </c>
    </row>
    <row r="97" spans="1:13" ht="15.5" x14ac:dyDescent="0.35">
      <c r="A97" s="8" t="s">
        <v>36</v>
      </c>
      <c r="B97" s="8" t="s">
        <v>27</v>
      </c>
      <c r="C97" s="8">
        <v>1038</v>
      </c>
      <c r="D97" s="8">
        <v>1106</v>
      </c>
      <c r="E97" s="8">
        <v>0.93851700000000005</v>
      </c>
      <c r="F97" s="8">
        <v>846.89700000000005</v>
      </c>
      <c r="G97" s="8">
        <v>15.511699999999999</v>
      </c>
      <c r="H97" s="8">
        <v>12.319900000000001</v>
      </c>
      <c r="I97" s="8">
        <v>1.2256499999999999</v>
      </c>
      <c r="J97" s="8">
        <v>3.5377499999999998E-35</v>
      </c>
      <c r="K97" s="8">
        <f t="shared" si="2"/>
        <v>8.1327586206896543E-38</v>
      </c>
      <c r="L97" s="8" t="s">
        <v>15</v>
      </c>
      <c r="M97" s="8" t="s">
        <v>16</v>
      </c>
    </row>
    <row r="98" spans="1:13" ht="15.5" x14ac:dyDescent="0.35">
      <c r="A98" s="8" t="s">
        <v>26</v>
      </c>
      <c r="B98" s="8" t="s">
        <v>27</v>
      </c>
      <c r="C98" s="8">
        <v>1043</v>
      </c>
      <c r="D98" s="8">
        <v>1106</v>
      </c>
      <c r="E98" s="8">
        <v>0.94303800000000004</v>
      </c>
      <c r="F98" s="8">
        <v>857.43200000000002</v>
      </c>
      <c r="G98" s="8">
        <v>15.0832</v>
      </c>
      <c r="H98" s="8">
        <v>12.303000000000001</v>
      </c>
      <c r="I98" s="8">
        <v>1.2164200000000001</v>
      </c>
      <c r="J98" s="8">
        <v>4.3622199999999997E-35</v>
      </c>
      <c r="K98" s="8">
        <f t="shared" ref="K98:K129" si="3">J98/435</f>
        <v>1.0028091954022988E-37</v>
      </c>
      <c r="L98" s="8" t="s">
        <v>15</v>
      </c>
      <c r="M98" s="8" t="s">
        <v>16</v>
      </c>
    </row>
    <row r="99" spans="1:13" ht="15.5" x14ac:dyDescent="0.35">
      <c r="A99" s="8" t="s">
        <v>13</v>
      </c>
      <c r="B99" s="8" t="s">
        <v>21</v>
      </c>
      <c r="C99" s="8">
        <v>1058</v>
      </c>
      <c r="D99" s="8">
        <v>2211</v>
      </c>
      <c r="E99" s="8">
        <v>0.47851700000000003</v>
      </c>
      <c r="F99" s="8">
        <v>780.27</v>
      </c>
      <c r="G99" s="8">
        <v>22.898499999999999</v>
      </c>
      <c r="H99" s="8">
        <v>12.1288</v>
      </c>
      <c r="I99" s="8">
        <v>1.3559399999999999</v>
      </c>
      <c r="J99" s="8">
        <v>3.7175100000000001E-34</v>
      </c>
      <c r="K99" s="8">
        <f t="shared" si="3"/>
        <v>8.5460000000000008E-37</v>
      </c>
      <c r="L99" s="8" t="s">
        <v>15</v>
      </c>
      <c r="M99" s="8" t="s">
        <v>16</v>
      </c>
    </row>
    <row r="100" spans="1:13" ht="15.5" x14ac:dyDescent="0.35">
      <c r="A100" s="8" t="s">
        <v>39</v>
      </c>
      <c r="B100" s="8" t="s">
        <v>27</v>
      </c>
      <c r="C100" s="8">
        <v>998</v>
      </c>
      <c r="D100" s="8">
        <v>1106</v>
      </c>
      <c r="E100" s="8">
        <v>0.90235100000000001</v>
      </c>
      <c r="F100" s="8">
        <v>803.70100000000002</v>
      </c>
      <c r="G100" s="8">
        <v>16.033100000000001</v>
      </c>
      <c r="H100" s="8">
        <v>12.118600000000001</v>
      </c>
      <c r="I100" s="8">
        <v>1.2417499999999999</v>
      </c>
      <c r="J100" s="8">
        <v>4.2085900000000002E-34</v>
      </c>
      <c r="K100" s="8">
        <f t="shared" si="3"/>
        <v>9.6749195402298862E-37</v>
      </c>
      <c r="L100" s="8" t="s">
        <v>15</v>
      </c>
      <c r="M100" s="8" t="s">
        <v>16</v>
      </c>
    </row>
    <row r="101" spans="1:13" ht="15.5" x14ac:dyDescent="0.35">
      <c r="A101" s="8" t="s">
        <v>28</v>
      </c>
      <c r="B101" s="8" t="s">
        <v>17</v>
      </c>
      <c r="C101" s="8">
        <v>506</v>
      </c>
      <c r="D101" s="8">
        <v>1105</v>
      </c>
      <c r="E101" s="8">
        <v>0.45791900000000002</v>
      </c>
      <c r="F101" s="8">
        <v>332.80399999999997</v>
      </c>
      <c r="G101" s="8">
        <v>15.500400000000001</v>
      </c>
      <c r="H101" s="8">
        <v>11.1736</v>
      </c>
      <c r="I101" s="8">
        <v>1.52041</v>
      </c>
      <c r="J101" s="8">
        <v>2.74528E-29</v>
      </c>
      <c r="K101" s="8">
        <f t="shared" si="3"/>
        <v>6.3109885057471269E-32</v>
      </c>
      <c r="L101" s="8" t="s">
        <v>15</v>
      </c>
      <c r="M101" s="8" t="s">
        <v>16</v>
      </c>
    </row>
    <row r="102" spans="1:13" ht="15.5" x14ac:dyDescent="0.35">
      <c r="A102" s="8" t="s">
        <v>37</v>
      </c>
      <c r="B102" s="8" t="s">
        <v>21</v>
      </c>
      <c r="C102" s="8">
        <v>1188</v>
      </c>
      <c r="D102" s="8">
        <v>2211</v>
      </c>
      <c r="E102" s="8">
        <v>0.53731300000000004</v>
      </c>
      <c r="F102" s="8">
        <v>904.73299999999995</v>
      </c>
      <c r="G102" s="8">
        <v>25.370899999999999</v>
      </c>
      <c r="H102" s="8">
        <v>11.164999999999999</v>
      </c>
      <c r="I102" s="8">
        <v>1.3130900000000001</v>
      </c>
      <c r="J102" s="8">
        <v>3.0240699999999999E-29</v>
      </c>
      <c r="K102" s="8">
        <f t="shared" si="3"/>
        <v>6.9518850574712645E-32</v>
      </c>
      <c r="L102" s="8" t="s">
        <v>15</v>
      </c>
      <c r="M102" s="8" t="s">
        <v>16</v>
      </c>
    </row>
    <row r="103" spans="1:13" ht="15.5" x14ac:dyDescent="0.35">
      <c r="A103" s="8" t="s">
        <v>18</v>
      </c>
      <c r="B103" s="8" t="s">
        <v>23</v>
      </c>
      <c r="C103" s="8">
        <v>102</v>
      </c>
      <c r="D103" s="8">
        <v>1105</v>
      </c>
      <c r="E103" s="8">
        <v>9.2307700000000006E-2</v>
      </c>
      <c r="F103" s="8">
        <v>35.815199999999997</v>
      </c>
      <c r="G103" s="8">
        <v>6.1939299999999999</v>
      </c>
      <c r="H103" s="8">
        <v>10.6854</v>
      </c>
      <c r="I103" s="8">
        <v>2.84795</v>
      </c>
      <c r="J103" s="8">
        <v>5.9550499999999988E-27</v>
      </c>
      <c r="K103" s="8">
        <f t="shared" si="3"/>
        <v>1.3689770114942526E-29</v>
      </c>
      <c r="L103" s="8" t="s">
        <v>15</v>
      </c>
      <c r="M103" s="8" t="s">
        <v>16</v>
      </c>
    </row>
    <row r="104" spans="1:13" ht="15.5" x14ac:dyDescent="0.35">
      <c r="A104" s="8" t="s">
        <v>28</v>
      </c>
      <c r="B104" s="8" t="s">
        <v>21</v>
      </c>
      <c r="C104" s="8">
        <v>1900</v>
      </c>
      <c r="D104" s="8">
        <v>2211</v>
      </c>
      <c r="E104" s="8">
        <v>0.85933999999999999</v>
      </c>
      <c r="F104" s="8">
        <v>1665.55</v>
      </c>
      <c r="G104" s="8">
        <v>22.158799999999999</v>
      </c>
      <c r="H104" s="8">
        <v>10.5806</v>
      </c>
      <c r="I104" s="8">
        <v>1.1407700000000001</v>
      </c>
      <c r="J104" s="8">
        <v>1.8323800000000001E-26</v>
      </c>
      <c r="K104" s="8">
        <f t="shared" si="3"/>
        <v>4.2123678160919542E-29</v>
      </c>
      <c r="L104" s="8" t="s">
        <v>15</v>
      </c>
      <c r="M104" s="8" t="s">
        <v>16</v>
      </c>
    </row>
    <row r="105" spans="1:13" ht="15.5" x14ac:dyDescent="0.35">
      <c r="A105" s="8" t="s">
        <v>34</v>
      </c>
      <c r="B105" s="8" t="s">
        <v>27</v>
      </c>
      <c r="C105" s="8">
        <v>1028</v>
      </c>
      <c r="D105" s="8">
        <v>1106</v>
      </c>
      <c r="E105" s="8">
        <v>0.92947599999999997</v>
      </c>
      <c r="F105" s="8">
        <v>880.44299999999998</v>
      </c>
      <c r="G105" s="8">
        <v>13.988099999999999</v>
      </c>
      <c r="H105" s="8">
        <v>10.5488</v>
      </c>
      <c r="I105" s="8">
        <v>1.1675899999999999</v>
      </c>
      <c r="J105" s="8">
        <v>2.57295E-26</v>
      </c>
      <c r="K105" s="8">
        <f t="shared" si="3"/>
        <v>5.9148275862068966E-29</v>
      </c>
      <c r="L105" s="8" t="s">
        <v>15</v>
      </c>
      <c r="M105" s="8" t="s">
        <v>16</v>
      </c>
    </row>
    <row r="106" spans="1:13" ht="15.5" x14ac:dyDescent="0.35">
      <c r="A106" s="8" t="s">
        <v>41</v>
      </c>
      <c r="B106" s="8" t="s">
        <v>37</v>
      </c>
      <c r="C106" s="8">
        <v>7296</v>
      </c>
      <c r="D106" s="8">
        <v>49003</v>
      </c>
      <c r="E106" s="8">
        <v>0.14888899999999999</v>
      </c>
      <c r="F106" s="8">
        <v>6444.12</v>
      </c>
      <c r="G106" s="8">
        <v>81.749399999999994</v>
      </c>
      <c r="H106" s="8">
        <v>10.4206</v>
      </c>
      <c r="I106" s="8">
        <v>1.13219</v>
      </c>
      <c r="J106" s="8">
        <v>9.9869700000000008E-26</v>
      </c>
      <c r="K106" s="8">
        <f t="shared" si="3"/>
        <v>2.2958551724137934E-28</v>
      </c>
      <c r="L106" s="8" t="s">
        <v>15</v>
      </c>
      <c r="M106" s="8" t="s">
        <v>16</v>
      </c>
    </row>
    <row r="107" spans="1:13" ht="15.5" x14ac:dyDescent="0.35">
      <c r="A107" s="8" t="s">
        <v>22</v>
      </c>
      <c r="B107" s="8" t="s">
        <v>23</v>
      </c>
      <c r="C107" s="8">
        <v>832</v>
      </c>
      <c r="D107" s="8">
        <v>1105</v>
      </c>
      <c r="E107" s="8">
        <v>0.75294099999999997</v>
      </c>
      <c r="F107" s="8">
        <v>660.57799999999997</v>
      </c>
      <c r="G107" s="8">
        <v>17.128799999999998</v>
      </c>
      <c r="H107" s="8">
        <v>10.0078</v>
      </c>
      <c r="I107" s="8">
        <v>1.2595000000000001</v>
      </c>
      <c r="J107" s="8">
        <v>7.0429700000000001E-24</v>
      </c>
      <c r="K107" s="8">
        <f t="shared" si="3"/>
        <v>1.6190735632183907E-26</v>
      </c>
      <c r="L107" s="8" t="s">
        <v>15</v>
      </c>
      <c r="M107" s="8" t="s">
        <v>16</v>
      </c>
    </row>
    <row r="108" spans="1:13" ht="15.5" x14ac:dyDescent="0.35">
      <c r="A108" s="8" t="s">
        <v>20</v>
      </c>
      <c r="B108" s="8" t="s">
        <v>38</v>
      </c>
      <c r="C108" s="8">
        <v>266</v>
      </c>
      <c r="D108" s="8">
        <v>1262</v>
      </c>
      <c r="E108" s="8">
        <v>0.21077699999999999</v>
      </c>
      <c r="F108" s="8">
        <v>148.09</v>
      </c>
      <c r="G108" s="8">
        <v>11.8767</v>
      </c>
      <c r="H108" s="8">
        <v>9.9278499999999994</v>
      </c>
      <c r="I108" s="8">
        <v>1.7962100000000001</v>
      </c>
      <c r="J108" s="8">
        <v>1.57482E-23</v>
      </c>
      <c r="K108" s="8">
        <f t="shared" si="3"/>
        <v>3.6202758620689656E-26</v>
      </c>
      <c r="L108" s="8" t="s">
        <v>15</v>
      </c>
      <c r="M108" s="8" t="s">
        <v>16</v>
      </c>
    </row>
    <row r="109" spans="1:13" ht="15.5" x14ac:dyDescent="0.35">
      <c r="A109" s="8" t="s">
        <v>38</v>
      </c>
      <c r="B109" s="8" t="s">
        <v>42</v>
      </c>
      <c r="C109" s="8">
        <v>7</v>
      </c>
      <c r="D109" s="8">
        <v>237</v>
      </c>
      <c r="E109" s="8">
        <v>2.95359E-2</v>
      </c>
      <c r="F109" s="8">
        <v>0.43956000000000001</v>
      </c>
      <c r="G109" s="8">
        <v>0.69324799999999998</v>
      </c>
      <c r="H109" s="8">
        <v>9.4633299999999991</v>
      </c>
      <c r="I109" s="8">
        <v>15.925000000000001</v>
      </c>
      <c r="J109" s="8">
        <v>1.4914299999999999E-21</v>
      </c>
      <c r="K109" s="8">
        <f t="shared" si="3"/>
        <v>3.4285747126436782E-24</v>
      </c>
      <c r="L109" s="8" t="s">
        <v>15</v>
      </c>
      <c r="M109" s="8" t="s">
        <v>16</v>
      </c>
    </row>
    <row r="110" spans="1:13" ht="15.5" x14ac:dyDescent="0.35">
      <c r="A110" s="8" t="s">
        <v>18</v>
      </c>
      <c r="B110" s="8" t="s">
        <v>21</v>
      </c>
      <c r="C110" s="8">
        <v>154</v>
      </c>
      <c r="D110" s="8">
        <v>2211</v>
      </c>
      <c r="E110" s="8">
        <v>6.9651699999999997E-2</v>
      </c>
      <c r="F110" s="8">
        <v>72.056899999999999</v>
      </c>
      <c r="G110" s="8">
        <v>8.7240900000000003</v>
      </c>
      <c r="H110" s="8">
        <v>9.3927300000000002</v>
      </c>
      <c r="I110" s="8">
        <v>2.1372</v>
      </c>
      <c r="J110" s="8">
        <v>2.9231500000000001E-21</v>
      </c>
      <c r="K110" s="8">
        <f t="shared" si="3"/>
        <v>6.7198850574712646E-24</v>
      </c>
      <c r="L110" s="8" t="s">
        <v>15</v>
      </c>
      <c r="M110" s="8" t="s">
        <v>16</v>
      </c>
    </row>
    <row r="111" spans="1:13" ht="15.5" x14ac:dyDescent="0.35">
      <c r="A111" s="8" t="s">
        <v>41</v>
      </c>
      <c r="B111" s="8" t="s">
        <v>27</v>
      </c>
      <c r="C111" s="8">
        <v>1097</v>
      </c>
      <c r="D111" s="8">
        <v>1106</v>
      </c>
      <c r="E111" s="8">
        <v>0.99186300000000005</v>
      </c>
      <c r="F111" s="8">
        <v>999.529</v>
      </c>
      <c r="G111" s="8">
        <v>10.533899999999999</v>
      </c>
      <c r="H111" s="8">
        <v>9.2530199999999994</v>
      </c>
      <c r="I111" s="8">
        <v>1.0975200000000001</v>
      </c>
      <c r="J111" s="8">
        <v>1.09119E-20</v>
      </c>
      <c r="K111" s="8">
        <f t="shared" si="3"/>
        <v>2.5084827586206899E-23</v>
      </c>
      <c r="L111" s="8" t="s">
        <v>15</v>
      </c>
      <c r="M111" s="8" t="s">
        <v>16</v>
      </c>
    </row>
    <row r="112" spans="1:13" ht="15.5" x14ac:dyDescent="0.35">
      <c r="A112" s="8" t="s">
        <v>39</v>
      </c>
      <c r="B112" s="8" t="s">
        <v>19</v>
      </c>
      <c r="C112" s="8">
        <v>407</v>
      </c>
      <c r="D112" s="8">
        <v>1106</v>
      </c>
      <c r="E112" s="8">
        <v>0.36799300000000001</v>
      </c>
      <c r="F112" s="8">
        <v>270.43799999999999</v>
      </c>
      <c r="G112" s="8">
        <v>15.0288</v>
      </c>
      <c r="H112" s="8">
        <v>9.0867299999999993</v>
      </c>
      <c r="I112" s="8">
        <v>1.5049699999999999</v>
      </c>
      <c r="J112" s="8">
        <v>5.1033199999999987E-20</v>
      </c>
      <c r="K112" s="8">
        <f t="shared" si="3"/>
        <v>1.1731770114942525E-22</v>
      </c>
      <c r="L112" s="8" t="s">
        <v>15</v>
      </c>
      <c r="M112" s="8" t="s">
        <v>16</v>
      </c>
    </row>
    <row r="113" spans="1:13" ht="15.5" x14ac:dyDescent="0.35">
      <c r="A113" s="8" t="s">
        <v>26</v>
      </c>
      <c r="B113" s="8" t="s">
        <v>24</v>
      </c>
      <c r="C113" s="8">
        <v>147</v>
      </c>
      <c r="D113" s="8">
        <v>1106</v>
      </c>
      <c r="E113" s="8">
        <v>0.132911</v>
      </c>
      <c r="F113" s="8">
        <v>74.720299999999995</v>
      </c>
      <c r="G113" s="8">
        <v>8.4499499999999994</v>
      </c>
      <c r="H113" s="8">
        <v>8.5538600000000002</v>
      </c>
      <c r="I113" s="8">
        <v>1.9673400000000001</v>
      </c>
      <c r="J113" s="8">
        <v>5.9518499999999996E-18</v>
      </c>
      <c r="K113" s="8">
        <f t="shared" si="3"/>
        <v>1.3682413793103447E-20</v>
      </c>
      <c r="L113" s="8" t="s">
        <v>15</v>
      </c>
      <c r="M113" s="8" t="s">
        <v>16</v>
      </c>
    </row>
    <row r="114" spans="1:13" ht="15.5" x14ac:dyDescent="0.35">
      <c r="A114" s="8" t="s">
        <v>22</v>
      </c>
      <c r="B114" s="8" t="s">
        <v>21</v>
      </c>
      <c r="C114" s="8">
        <v>1535</v>
      </c>
      <c r="D114" s="8">
        <v>2211</v>
      </c>
      <c r="E114" s="8">
        <v>0.69425599999999998</v>
      </c>
      <c r="F114" s="8">
        <v>1325.63</v>
      </c>
      <c r="G114" s="8">
        <v>24.4985</v>
      </c>
      <c r="H114" s="8">
        <v>8.5463100000000001</v>
      </c>
      <c r="I114" s="8">
        <v>1.15794</v>
      </c>
      <c r="J114" s="8">
        <v>6.3543600000000009E-18</v>
      </c>
      <c r="K114" s="8">
        <f t="shared" si="3"/>
        <v>1.4607724137931035E-20</v>
      </c>
      <c r="L114" s="8" t="s">
        <v>15</v>
      </c>
      <c r="M114" s="8" t="s">
        <v>16</v>
      </c>
    </row>
    <row r="115" spans="1:13" ht="15.5" x14ac:dyDescent="0.35">
      <c r="A115" s="8" t="s">
        <v>21</v>
      </c>
      <c r="B115" s="8" t="s">
        <v>38</v>
      </c>
      <c r="C115" s="8">
        <v>111</v>
      </c>
      <c r="D115" s="8">
        <v>1262</v>
      </c>
      <c r="E115" s="8">
        <v>8.7955599999999995E-2</v>
      </c>
      <c r="F115" s="8">
        <v>49.449599999999997</v>
      </c>
      <c r="G115" s="8">
        <v>7.3547099999999999</v>
      </c>
      <c r="H115" s="8">
        <v>8.3688500000000001</v>
      </c>
      <c r="I115" s="8">
        <v>2.24471</v>
      </c>
      <c r="J115" s="8">
        <v>2.9091100000000001E-17</v>
      </c>
      <c r="K115" s="8">
        <f t="shared" si="3"/>
        <v>6.6876091954022986E-20</v>
      </c>
      <c r="L115" s="8" t="s">
        <v>15</v>
      </c>
      <c r="M115" s="8" t="s">
        <v>16</v>
      </c>
    </row>
    <row r="116" spans="1:13" ht="15.5" x14ac:dyDescent="0.35">
      <c r="A116" s="8" t="s">
        <v>29</v>
      </c>
      <c r="B116" s="8" t="s">
        <v>27</v>
      </c>
      <c r="C116" s="8">
        <v>1089</v>
      </c>
      <c r="D116" s="8">
        <v>1106</v>
      </c>
      <c r="E116" s="8">
        <v>0.98462899999999998</v>
      </c>
      <c r="F116" s="8">
        <v>1007.44</v>
      </c>
      <c r="G116" s="8">
        <v>9.7787600000000001</v>
      </c>
      <c r="H116" s="8">
        <v>8.3409800000000001</v>
      </c>
      <c r="I116" s="8">
        <v>1.0809599999999999</v>
      </c>
      <c r="J116" s="8">
        <v>3.6838100000000001E-17</v>
      </c>
      <c r="K116" s="8">
        <f t="shared" si="3"/>
        <v>8.4685287356321843E-20</v>
      </c>
      <c r="L116" s="8" t="s">
        <v>15</v>
      </c>
      <c r="M116" s="8" t="s">
        <v>16</v>
      </c>
    </row>
    <row r="117" spans="1:13" ht="15.5" x14ac:dyDescent="0.35">
      <c r="A117" s="8" t="s">
        <v>36</v>
      </c>
      <c r="B117" s="8" t="s">
        <v>24</v>
      </c>
      <c r="C117" s="8">
        <v>147</v>
      </c>
      <c r="D117" s="8">
        <v>1106</v>
      </c>
      <c r="E117" s="8">
        <v>0.132911</v>
      </c>
      <c r="F117" s="8">
        <v>74.150800000000004</v>
      </c>
      <c r="G117" s="8">
        <v>8.7398100000000003</v>
      </c>
      <c r="H117" s="8">
        <v>8.3353300000000008</v>
      </c>
      <c r="I117" s="8">
        <v>1.98245</v>
      </c>
      <c r="J117" s="8">
        <v>3.8642000000000001E-17</v>
      </c>
      <c r="K117" s="8">
        <f t="shared" si="3"/>
        <v>8.8832183908045976E-20</v>
      </c>
      <c r="L117" s="8" t="s">
        <v>15</v>
      </c>
      <c r="M117" s="8" t="s">
        <v>16</v>
      </c>
    </row>
    <row r="118" spans="1:13" ht="15.5" x14ac:dyDescent="0.35">
      <c r="A118" s="8" t="s">
        <v>29</v>
      </c>
      <c r="B118" s="8" t="s">
        <v>18</v>
      </c>
      <c r="C118" s="8">
        <v>242</v>
      </c>
      <c r="D118" s="8">
        <v>2459</v>
      </c>
      <c r="E118" s="8">
        <v>9.8414000000000001E-2</v>
      </c>
      <c r="F118" s="8">
        <v>142.97</v>
      </c>
      <c r="G118" s="8">
        <v>12.3757</v>
      </c>
      <c r="H118" s="8">
        <v>8.0019399999999994</v>
      </c>
      <c r="I118" s="8">
        <v>1.6926600000000001</v>
      </c>
      <c r="J118" s="8">
        <v>6.1237500000000002E-16</v>
      </c>
      <c r="K118" s="8">
        <f t="shared" si="3"/>
        <v>1.4077586206896553E-18</v>
      </c>
      <c r="L118" s="8" t="s">
        <v>15</v>
      </c>
      <c r="M118" s="8" t="s">
        <v>16</v>
      </c>
    </row>
    <row r="119" spans="1:13" ht="15.5" x14ac:dyDescent="0.35">
      <c r="A119" s="8" t="s">
        <v>35</v>
      </c>
      <c r="B119" s="8" t="s">
        <v>14</v>
      </c>
      <c r="C119" s="8">
        <v>1064</v>
      </c>
      <c r="D119" s="8">
        <v>2211</v>
      </c>
      <c r="E119" s="8">
        <v>0.48122999999999999</v>
      </c>
      <c r="F119" s="8">
        <v>879.65200000000004</v>
      </c>
      <c r="G119" s="8">
        <v>23.179200000000002</v>
      </c>
      <c r="H119" s="8">
        <v>7.9531700000000001</v>
      </c>
      <c r="I119" s="8">
        <v>1.20957</v>
      </c>
      <c r="J119" s="8">
        <v>9.0901600000000006E-16</v>
      </c>
      <c r="K119" s="8">
        <f t="shared" si="3"/>
        <v>2.0896919540229888E-18</v>
      </c>
      <c r="L119" s="8" t="s">
        <v>15</v>
      </c>
      <c r="M119" s="8" t="s">
        <v>16</v>
      </c>
    </row>
    <row r="120" spans="1:13" ht="15.5" x14ac:dyDescent="0.35">
      <c r="A120" s="8" t="s">
        <v>41</v>
      </c>
      <c r="B120" s="8" t="s">
        <v>14</v>
      </c>
      <c r="C120" s="8">
        <v>2109</v>
      </c>
      <c r="D120" s="8">
        <v>2211</v>
      </c>
      <c r="E120" s="8">
        <v>0.95386700000000002</v>
      </c>
      <c r="F120" s="8">
        <v>1997.66</v>
      </c>
      <c r="G120" s="8">
        <v>14.1152</v>
      </c>
      <c r="H120" s="8">
        <v>7.8881300000000003</v>
      </c>
      <c r="I120" s="8">
        <v>1.0557399999999999</v>
      </c>
      <c r="J120" s="8">
        <v>1.53378E-15</v>
      </c>
      <c r="K120" s="8">
        <f t="shared" si="3"/>
        <v>3.5259310344827589E-18</v>
      </c>
      <c r="L120" s="8" t="s">
        <v>15</v>
      </c>
      <c r="M120" s="8" t="s">
        <v>16</v>
      </c>
    </row>
    <row r="121" spans="1:13" ht="15.5" x14ac:dyDescent="0.35">
      <c r="A121" s="8" t="s">
        <v>34</v>
      </c>
      <c r="B121" s="8" t="s">
        <v>19</v>
      </c>
      <c r="C121" s="8">
        <v>424</v>
      </c>
      <c r="D121" s="8">
        <v>1106</v>
      </c>
      <c r="E121" s="8">
        <v>0.38336300000000001</v>
      </c>
      <c r="F121" s="8">
        <v>310.31700000000001</v>
      </c>
      <c r="G121" s="8">
        <v>15.0183</v>
      </c>
      <c r="H121" s="8">
        <v>7.5696300000000001</v>
      </c>
      <c r="I121" s="8">
        <v>1.36635</v>
      </c>
      <c r="J121" s="8">
        <v>1.8714200000000001E-14</v>
      </c>
      <c r="K121" s="8">
        <f t="shared" si="3"/>
        <v>4.3021149425287359E-17</v>
      </c>
      <c r="L121" s="8" t="s">
        <v>15</v>
      </c>
      <c r="M121" s="8" t="s">
        <v>16</v>
      </c>
    </row>
    <row r="122" spans="1:13" ht="15.5" x14ac:dyDescent="0.35">
      <c r="A122" s="8" t="s">
        <v>13</v>
      </c>
      <c r="B122" s="8" t="s">
        <v>42</v>
      </c>
      <c r="C122" s="8">
        <v>46</v>
      </c>
      <c r="D122" s="8">
        <v>237</v>
      </c>
      <c r="E122" s="8">
        <v>0.19409299999999999</v>
      </c>
      <c r="F122" s="8">
        <v>15.7852</v>
      </c>
      <c r="G122" s="8">
        <v>4.0008499999999998</v>
      </c>
      <c r="H122" s="8">
        <v>7.5520899999999997</v>
      </c>
      <c r="I122" s="8">
        <v>2.91412</v>
      </c>
      <c r="J122" s="8">
        <v>2.1416999999999999E-14</v>
      </c>
      <c r="K122" s="8">
        <f t="shared" si="3"/>
        <v>4.923448275862069E-17</v>
      </c>
      <c r="L122" s="8" t="s">
        <v>15</v>
      </c>
      <c r="M122" s="8" t="s">
        <v>16</v>
      </c>
    </row>
    <row r="123" spans="1:13" ht="15.5" x14ac:dyDescent="0.35">
      <c r="A123" s="8" t="s">
        <v>43</v>
      </c>
      <c r="B123" s="8" t="s">
        <v>19</v>
      </c>
      <c r="C123" s="8">
        <v>43</v>
      </c>
      <c r="D123" s="8">
        <v>1106</v>
      </c>
      <c r="E123" s="8">
        <v>3.8878799999999998E-2</v>
      </c>
      <c r="F123" s="8">
        <v>14.1568</v>
      </c>
      <c r="G123" s="8">
        <v>3.8395800000000002</v>
      </c>
      <c r="H123" s="8">
        <v>7.51206</v>
      </c>
      <c r="I123" s="8">
        <v>3.0373999999999999</v>
      </c>
      <c r="J123" s="8">
        <v>2.9102000000000003E-14</v>
      </c>
      <c r="K123" s="8">
        <f t="shared" si="3"/>
        <v>6.6901149425287358E-17</v>
      </c>
      <c r="L123" s="8" t="s">
        <v>15</v>
      </c>
      <c r="M123" s="8" t="s">
        <v>16</v>
      </c>
    </row>
    <row r="124" spans="1:13" ht="15.5" x14ac:dyDescent="0.35">
      <c r="A124" s="8" t="s">
        <v>22</v>
      </c>
      <c r="B124" s="8" t="s">
        <v>43</v>
      </c>
      <c r="C124" s="8">
        <v>201</v>
      </c>
      <c r="D124" s="8">
        <v>1197</v>
      </c>
      <c r="E124" s="8">
        <v>0.16792000000000001</v>
      </c>
      <c r="F124" s="8">
        <v>121.881</v>
      </c>
      <c r="G124" s="8">
        <v>10.6029</v>
      </c>
      <c r="H124" s="8">
        <v>7.4620199999999999</v>
      </c>
      <c r="I124" s="8">
        <v>1.6491499999999999</v>
      </c>
      <c r="J124" s="8">
        <v>4.2601400000000003E-14</v>
      </c>
      <c r="K124" s="8">
        <f t="shared" si="3"/>
        <v>9.7934252873563227E-17</v>
      </c>
      <c r="L124" s="8" t="s">
        <v>15</v>
      </c>
      <c r="M124" s="8" t="s">
        <v>16</v>
      </c>
    </row>
    <row r="125" spans="1:13" ht="15.5" x14ac:dyDescent="0.35">
      <c r="A125" s="8" t="s">
        <v>13</v>
      </c>
      <c r="B125" s="8" t="s">
        <v>14</v>
      </c>
      <c r="C125" s="8">
        <v>2056</v>
      </c>
      <c r="D125" s="8">
        <v>2211</v>
      </c>
      <c r="E125" s="8">
        <v>0.92989599999999994</v>
      </c>
      <c r="F125" s="8">
        <v>1942.5</v>
      </c>
      <c r="G125" s="8">
        <v>15.282500000000001</v>
      </c>
      <c r="H125" s="8">
        <v>7.4267399999999997</v>
      </c>
      <c r="I125" s="8">
        <v>1.05843</v>
      </c>
      <c r="J125" s="8">
        <v>5.5653500000000002E-14</v>
      </c>
      <c r="K125" s="8">
        <f t="shared" si="3"/>
        <v>1.2793908045977013E-16</v>
      </c>
      <c r="L125" s="8" t="s">
        <v>15</v>
      </c>
      <c r="M125" s="8" t="s">
        <v>16</v>
      </c>
    </row>
    <row r="126" spans="1:13" ht="15.5" x14ac:dyDescent="0.35">
      <c r="A126" s="8" t="s">
        <v>39</v>
      </c>
      <c r="B126" s="8" t="s">
        <v>18</v>
      </c>
      <c r="C126" s="8">
        <v>202</v>
      </c>
      <c r="D126" s="8">
        <v>2459</v>
      </c>
      <c r="E126" s="8">
        <v>8.2147200000000004E-2</v>
      </c>
      <c r="F126" s="8">
        <v>121.07299999999999</v>
      </c>
      <c r="G126" s="8">
        <v>11.196</v>
      </c>
      <c r="H126" s="8">
        <v>7.2282299999999999</v>
      </c>
      <c r="I126" s="8">
        <v>1.66842</v>
      </c>
      <c r="J126" s="8">
        <v>2.4465700000000002E-13</v>
      </c>
      <c r="K126" s="8">
        <f t="shared" si="3"/>
        <v>5.6242988505747135E-16</v>
      </c>
      <c r="L126" s="8" t="s">
        <v>15</v>
      </c>
      <c r="M126" s="8" t="s">
        <v>16</v>
      </c>
    </row>
    <row r="127" spans="1:13" ht="15.5" x14ac:dyDescent="0.35">
      <c r="A127" s="8" t="s">
        <v>18</v>
      </c>
      <c r="B127" s="8" t="s">
        <v>42</v>
      </c>
      <c r="C127" s="8">
        <v>7</v>
      </c>
      <c r="D127" s="8">
        <v>237</v>
      </c>
      <c r="E127" s="8">
        <v>2.95359E-2</v>
      </c>
      <c r="F127" s="8">
        <v>0.79620400000000002</v>
      </c>
      <c r="G127" s="8">
        <v>0.88228399999999996</v>
      </c>
      <c r="H127" s="8">
        <v>7.0315200000000004</v>
      </c>
      <c r="I127" s="8">
        <v>8.7917199999999998</v>
      </c>
      <c r="J127" s="8">
        <v>1.02151E-12</v>
      </c>
      <c r="K127" s="8">
        <f t="shared" si="3"/>
        <v>2.3482988505747125E-15</v>
      </c>
      <c r="L127" s="8" t="s">
        <v>15</v>
      </c>
      <c r="M127" s="8" t="s">
        <v>16</v>
      </c>
    </row>
    <row r="128" spans="1:13" ht="15.5" x14ac:dyDescent="0.35">
      <c r="A128" s="8" t="s">
        <v>37</v>
      </c>
      <c r="B128" s="8" t="s">
        <v>20</v>
      </c>
      <c r="C128" s="8">
        <v>1068</v>
      </c>
      <c r="D128" s="8">
        <v>1105</v>
      </c>
      <c r="E128" s="8">
        <v>0.96651600000000004</v>
      </c>
      <c r="F128" s="8">
        <v>1004.85</v>
      </c>
      <c r="G128" s="8">
        <v>9.6532599999999995</v>
      </c>
      <c r="H128" s="8">
        <v>6.5415099999999997</v>
      </c>
      <c r="I128" s="8">
        <v>1.06284</v>
      </c>
      <c r="J128" s="8">
        <v>3.0451199999999997E-11</v>
      </c>
      <c r="K128" s="8">
        <f t="shared" si="3"/>
        <v>7.0002758620689645E-14</v>
      </c>
      <c r="L128" s="8" t="s">
        <v>15</v>
      </c>
      <c r="M128" s="8" t="s">
        <v>16</v>
      </c>
    </row>
    <row r="129" spans="1:13" ht="15.5" x14ac:dyDescent="0.35">
      <c r="A129" s="8" t="s">
        <v>18</v>
      </c>
      <c r="B129" s="8" t="s">
        <v>20</v>
      </c>
      <c r="C129" s="8">
        <v>320</v>
      </c>
      <c r="D129" s="8">
        <v>1105</v>
      </c>
      <c r="E129" s="8">
        <v>0.28959299999999999</v>
      </c>
      <c r="F129" s="8">
        <v>231.09399999999999</v>
      </c>
      <c r="G129" s="8">
        <v>13.7972</v>
      </c>
      <c r="H129" s="8">
        <v>6.4437699999999998</v>
      </c>
      <c r="I129" s="8">
        <v>1.38472</v>
      </c>
      <c r="J129" s="8">
        <v>5.8270599999999994E-11</v>
      </c>
      <c r="K129" s="8">
        <f t="shared" si="3"/>
        <v>1.3395540229885055E-13</v>
      </c>
      <c r="L129" s="8" t="s">
        <v>15</v>
      </c>
      <c r="M129" s="8" t="s">
        <v>16</v>
      </c>
    </row>
    <row r="130" spans="1:13" ht="15.5" x14ac:dyDescent="0.35">
      <c r="A130" s="8" t="s">
        <v>13</v>
      </c>
      <c r="B130" s="8" t="s">
        <v>27</v>
      </c>
      <c r="C130" s="8">
        <v>1042</v>
      </c>
      <c r="D130" s="8">
        <v>1106</v>
      </c>
      <c r="E130" s="8">
        <v>0.94213400000000003</v>
      </c>
      <c r="F130" s="8">
        <v>971.34799999999996</v>
      </c>
      <c r="G130" s="8">
        <v>11.159000000000001</v>
      </c>
      <c r="H130" s="8">
        <v>6.3314300000000001</v>
      </c>
      <c r="I130" s="8">
        <v>1.07274</v>
      </c>
      <c r="J130" s="8">
        <v>1.2145E-10</v>
      </c>
      <c r="K130" s="8">
        <f t="shared" ref="K130:K161" si="4">J130/435</f>
        <v>2.7919540229885057E-13</v>
      </c>
      <c r="L130" s="8" t="s">
        <v>15</v>
      </c>
      <c r="M130" s="8" t="s">
        <v>16</v>
      </c>
    </row>
    <row r="131" spans="1:13" ht="15.5" x14ac:dyDescent="0.35">
      <c r="A131" s="8" t="s">
        <v>28</v>
      </c>
      <c r="B131" s="8" t="s">
        <v>27</v>
      </c>
      <c r="C131" s="8">
        <v>1102</v>
      </c>
      <c r="D131" s="8">
        <v>1106</v>
      </c>
      <c r="E131" s="8">
        <v>0.99638300000000002</v>
      </c>
      <c r="F131" s="8">
        <v>1062.6400000000001</v>
      </c>
      <c r="G131" s="8">
        <v>6.4039000000000001</v>
      </c>
      <c r="H131" s="8">
        <v>6.1469800000000001</v>
      </c>
      <c r="I131" s="8">
        <v>1.03704</v>
      </c>
      <c r="J131" s="8">
        <v>3.9485900000000001E-10</v>
      </c>
      <c r="K131" s="8">
        <f t="shared" si="4"/>
        <v>9.0772183908045977E-13</v>
      </c>
      <c r="L131" s="8" t="s">
        <v>15</v>
      </c>
      <c r="M131" s="8" t="s">
        <v>16</v>
      </c>
    </row>
    <row r="132" spans="1:13" ht="15.5" x14ac:dyDescent="0.35">
      <c r="A132" s="8" t="s">
        <v>43</v>
      </c>
      <c r="B132" s="8" t="s">
        <v>27</v>
      </c>
      <c r="C132" s="8">
        <v>181</v>
      </c>
      <c r="D132" s="8">
        <v>1106</v>
      </c>
      <c r="E132" s="8">
        <v>0.16365299999999999</v>
      </c>
      <c r="F132" s="8">
        <v>116.72799999999999</v>
      </c>
      <c r="G132" s="8">
        <v>10.481999999999999</v>
      </c>
      <c r="H132" s="8">
        <v>6.1316300000000004</v>
      </c>
      <c r="I132" s="8">
        <v>1.55061</v>
      </c>
      <c r="J132" s="8">
        <v>4.3490299999999999E-10</v>
      </c>
      <c r="K132" s="8">
        <f t="shared" si="4"/>
        <v>9.9977701149425288E-13</v>
      </c>
      <c r="L132" s="8" t="s">
        <v>15</v>
      </c>
      <c r="M132" s="8" t="s">
        <v>16</v>
      </c>
    </row>
    <row r="133" spans="1:13" ht="15.5" x14ac:dyDescent="0.35">
      <c r="A133" s="8" t="s">
        <v>29</v>
      </c>
      <c r="B133" s="8" t="s">
        <v>14</v>
      </c>
      <c r="C133" s="8">
        <v>2092</v>
      </c>
      <c r="D133" s="8">
        <v>2211</v>
      </c>
      <c r="E133" s="8">
        <v>0.94617799999999996</v>
      </c>
      <c r="F133" s="8">
        <v>2013.82</v>
      </c>
      <c r="G133" s="8">
        <v>13.334</v>
      </c>
      <c r="H133" s="8">
        <v>5.8631900000000003</v>
      </c>
      <c r="I133" s="8">
        <v>1.0388200000000001</v>
      </c>
      <c r="J133" s="8">
        <v>2.27026E-9</v>
      </c>
      <c r="K133" s="8">
        <f t="shared" si="4"/>
        <v>5.2189885057471266E-12</v>
      </c>
      <c r="L133" s="8" t="s">
        <v>15</v>
      </c>
      <c r="M133" s="8" t="s">
        <v>16</v>
      </c>
    </row>
    <row r="134" spans="1:13" ht="15.5" x14ac:dyDescent="0.35">
      <c r="A134" s="8" t="s">
        <v>26</v>
      </c>
      <c r="B134" s="8" t="s">
        <v>14</v>
      </c>
      <c r="C134" s="8">
        <v>1830</v>
      </c>
      <c r="D134" s="8">
        <v>2211</v>
      </c>
      <c r="E134" s="8">
        <v>0.82767999999999997</v>
      </c>
      <c r="F134" s="8">
        <v>1712.81</v>
      </c>
      <c r="G134" s="8">
        <v>20.060199999999998</v>
      </c>
      <c r="H134" s="8">
        <v>5.8421599999999998</v>
      </c>
      <c r="I134" s="8">
        <v>1.0684199999999999</v>
      </c>
      <c r="J134" s="8">
        <v>2.5764200000000001E-9</v>
      </c>
      <c r="K134" s="8">
        <f t="shared" si="4"/>
        <v>5.9228045977011496E-12</v>
      </c>
      <c r="L134" s="8" t="s">
        <v>15</v>
      </c>
      <c r="M134" s="8" t="s">
        <v>16</v>
      </c>
    </row>
    <row r="135" spans="1:13" ht="15.5" x14ac:dyDescent="0.35">
      <c r="A135" s="8" t="s">
        <v>36</v>
      </c>
      <c r="B135" s="8" t="s">
        <v>14</v>
      </c>
      <c r="C135" s="8">
        <v>1803</v>
      </c>
      <c r="D135" s="8">
        <v>2211</v>
      </c>
      <c r="E135" s="8">
        <v>0.81546799999999997</v>
      </c>
      <c r="F135" s="8">
        <v>1693.01</v>
      </c>
      <c r="G135" s="8">
        <v>19.647200000000002</v>
      </c>
      <c r="H135" s="8">
        <v>5.5979999999999999</v>
      </c>
      <c r="I135" s="8">
        <v>1.0649599999999999</v>
      </c>
      <c r="J135" s="8">
        <v>1.0842099999999999E-8</v>
      </c>
      <c r="K135" s="8">
        <f t="shared" si="4"/>
        <v>2.4924367816091953E-11</v>
      </c>
      <c r="L135" s="8" t="s">
        <v>15</v>
      </c>
      <c r="M135" s="8" t="s">
        <v>16</v>
      </c>
    </row>
    <row r="136" spans="1:13" ht="15.5" x14ac:dyDescent="0.35">
      <c r="A136" s="8" t="s">
        <v>22</v>
      </c>
      <c r="B136" s="8" t="s">
        <v>27</v>
      </c>
      <c r="C136" s="8">
        <v>1101</v>
      </c>
      <c r="D136" s="8">
        <v>1106</v>
      </c>
      <c r="E136" s="8">
        <v>0.995479</v>
      </c>
      <c r="F136" s="8">
        <v>1068.69</v>
      </c>
      <c r="G136" s="8">
        <v>6.0912699999999997</v>
      </c>
      <c r="H136" s="8">
        <v>5.3040900000000004</v>
      </c>
      <c r="I136" s="8">
        <v>1.03023</v>
      </c>
      <c r="J136" s="8">
        <v>5.6616799999999999E-8</v>
      </c>
      <c r="K136" s="8">
        <f t="shared" si="4"/>
        <v>1.3015356321839081E-10</v>
      </c>
      <c r="L136" s="8" t="s">
        <v>15</v>
      </c>
      <c r="M136" s="8" t="s">
        <v>16</v>
      </c>
    </row>
    <row r="137" spans="1:13" ht="15.5" x14ac:dyDescent="0.35">
      <c r="A137" s="8" t="s">
        <v>37</v>
      </c>
      <c r="B137" s="8" t="s">
        <v>14</v>
      </c>
      <c r="C137" s="8">
        <v>2079</v>
      </c>
      <c r="D137" s="8">
        <v>2211</v>
      </c>
      <c r="E137" s="8">
        <v>0.940299</v>
      </c>
      <c r="F137" s="8">
        <v>2009.97</v>
      </c>
      <c r="G137" s="8">
        <v>13.4556</v>
      </c>
      <c r="H137" s="8">
        <v>5.1299900000000003</v>
      </c>
      <c r="I137" s="8">
        <v>1.03434</v>
      </c>
      <c r="J137" s="8">
        <v>1.4487600000000001E-7</v>
      </c>
      <c r="K137" s="8">
        <f t="shared" si="4"/>
        <v>3.3304827586206899E-10</v>
      </c>
      <c r="L137" s="8" t="s">
        <v>15</v>
      </c>
      <c r="M137" s="8" t="s">
        <v>16</v>
      </c>
    </row>
    <row r="138" spans="1:13" ht="15.5" x14ac:dyDescent="0.35">
      <c r="A138" s="8" t="s">
        <v>22</v>
      </c>
      <c r="B138" s="8" t="s">
        <v>14</v>
      </c>
      <c r="C138" s="8">
        <v>2180</v>
      </c>
      <c r="D138" s="8">
        <v>2211</v>
      </c>
      <c r="E138" s="8">
        <v>0.98597900000000005</v>
      </c>
      <c r="F138" s="8">
        <v>2137.0300000000002</v>
      </c>
      <c r="G138" s="8">
        <v>8.5076000000000001</v>
      </c>
      <c r="H138" s="8">
        <v>5.0510200000000003</v>
      </c>
      <c r="I138" s="8">
        <v>1.0201100000000001</v>
      </c>
      <c r="J138" s="8">
        <v>2.19731E-7</v>
      </c>
      <c r="K138" s="8">
        <f t="shared" si="4"/>
        <v>5.0512873563218389E-10</v>
      </c>
      <c r="L138" s="8" t="s">
        <v>15</v>
      </c>
      <c r="M138" s="8" t="s">
        <v>16</v>
      </c>
    </row>
    <row r="139" spans="1:13" ht="15.5" x14ac:dyDescent="0.35">
      <c r="A139" s="8" t="s">
        <v>18</v>
      </c>
      <c r="B139" s="8" t="s">
        <v>14</v>
      </c>
      <c r="C139" s="8">
        <v>561</v>
      </c>
      <c r="D139" s="8">
        <v>2211</v>
      </c>
      <c r="E139" s="8">
        <v>0.25373099999999998</v>
      </c>
      <c r="F139" s="8">
        <v>462.74799999999999</v>
      </c>
      <c r="G139" s="8">
        <v>19.5549</v>
      </c>
      <c r="H139" s="8">
        <v>5.0244</v>
      </c>
      <c r="I139" s="8">
        <v>1.2123200000000001</v>
      </c>
      <c r="J139" s="8">
        <v>2.5250099999999999E-7</v>
      </c>
      <c r="K139" s="8">
        <f t="shared" si="4"/>
        <v>5.8046206896551727E-10</v>
      </c>
      <c r="L139" s="8" t="s">
        <v>15</v>
      </c>
      <c r="M139" s="8" t="s">
        <v>16</v>
      </c>
    </row>
    <row r="140" spans="1:13" ht="15.5" x14ac:dyDescent="0.35">
      <c r="A140" s="8" t="s">
        <v>40</v>
      </c>
      <c r="B140" s="8" t="s">
        <v>14</v>
      </c>
      <c r="C140" s="8">
        <v>2190</v>
      </c>
      <c r="D140" s="8">
        <v>2211</v>
      </c>
      <c r="E140" s="8">
        <v>0.99050199999999999</v>
      </c>
      <c r="F140" s="8">
        <v>2154.5</v>
      </c>
      <c r="G140" s="8">
        <v>7.2991999999999999</v>
      </c>
      <c r="H140" s="8">
        <v>4.8637600000000001</v>
      </c>
      <c r="I140" s="8">
        <v>1.0164800000000001</v>
      </c>
      <c r="J140" s="8">
        <v>5.7589599999999996E-7</v>
      </c>
      <c r="K140" s="8">
        <f t="shared" si="4"/>
        <v>1.3238988505747125E-9</v>
      </c>
      <c r="L140" s="8" t="s">
        <v>15</v>
      </c>
      <c r="M140" s="8" t="s">
        <v>16</v>
      </c>
    </row>
    <row r="141" spans="1:13" ht="15.5" x14ac:dyDescent="0.35">
      <c r="A141" s="8" t="s">
        <v>17</v>
      </c>
      <c r="B141" s="8" t="s">
        <v>42</v>
      </c>
      <c r="C141" s="8">
        <v>6</v>
      </c>
      <c r="D141" s="8">
        <v>237</v>
      </c>
      <c r="E141" s="8">
        <v>2.5316499999999999E-2</v>
      </c>
      <c r="F141" s="8">
        <v>1.1039000000000001</v>
      </c>
      <c r="G141" s="8">
        <v>1.0262500000000001</v>
      </c>
      <c r="H141" s="8">
        <v>4.7708599999999999</v>
      </c>
      <c r="I141" s="8">
        <v>5.4352900000000002</v>
      </c>
      <c r="J141" s="8">
        <v>9.1722500000000004E-7</v>
      </c>
      <c r="K141" s="8">
        <f t="shared" si="4"/>
        <v>2.1085632183908048E-9</v>
      </c>
      <c r="L141" s="8" t="s">
        <v>15</v>
      </c>
      <c r="M141" s="8" t="s">
        <v>16</v>
      </c>
    </row>
    <row r="142" spans="1:13" ht="15.5" x14ac:dyDescent="0.35">
      <c r="A142" s="8" t="s">
        <v>34</v>
      </c>
      <c r="B142" s="8" t="s">
        <v>18</v>
      </c>
      <c r="C142" s="8">
        <v>146</v>
      </c>
      <c r="D142" s="8">
        <v>2459</v>
      </c>
      <c r="E142" s="8">
        <v>5.9373700000000001E-2</v>
      </c>
      <c r="F142" s="8">
        <v>100.13200000000001</v>
      </c>
      <c r="G142" s="8">
        <v>9.8243899999999993</v>
      </c>
      <c r="H142" s="8">
        <v>4.6688000000000001</v>
      </c>
      <c r="I142" s="8">
        <v>1.45808</v>
      </c>
      <c r="J142" s="8">
        <v>1.5148000000000001E-6</v>
      </c>
      <c r="K142" s="8">
        <f t="shared" si="4"/>
        <v>3.482298850574713E-9</v>
      </c>
      <c r="L142" s="8" t="s">
        <v>15</v>
      </c>
      <c r="M142" s="8" t="s">
        <v>16</v>
      </c>
    </row>
    <row r="143" spans="1:13" ht="15.5" x14ac:dyDescent="0.35">
      <c r="A143" s="8" t="s">
        <v>40</v>
      </c>
      <c r="B143" s="8" t="s">
        <v>27</v>
      </c>
      <c r="C143" s="8">
        <v>1102</v>
      </c>
      <c r="D143" s="8">
        <v>1106</v>
      </c>
      <c r="E143" s="8">
        <v>0.99638300000000002</v>
      </c>
      <c r="F143" s="8">
        <v>1077.7</v>
      </c>
      <c r="G143" s="8">
        <v>5.2294999999999998</v>
      </c>
      <c r="H143" s="8">
        <v>4.6464699999999999</v>
      </c>
      <c r="I143" s="8">
        <v>1.0225500000000001</v>
      </c>
      <c r="J143" s="8">
        <v>1.6883499999999999E-6</v>
      </c>
      <c r="K143" s="8">
        <f t="shared" si="4"/>
        <v>3.8812643678160915E-9</v>
      </c>
      <c r="L143" s="8" t="s">
        <v>15</v>
      </c>
      <c r="M143" s="8" t="s">
        <v>16</v>
      </c>
    </row>
    <row r="144" spans="1:13" ht="15.5" x14ac:dyDescent="0.35">
      <c r="A144" s="8" t="s">
        <v>26</v>
      </c>
      <c r="B144" s="8" t="s">
        <v>21</v>
      </c>
      <c r="C144" s="8">
        <v>666</v>
      </c>
      <c r="D144" s="8">
        <v>2211</v>
      </c>
      <c r="E144" s="8">
        <v>0.30122100000000002</v>
      </c>
      <c r="F144" s="8">
        <v>577.69200000000001</v>
      </c>
      <c r="G144" s="8">
        <v>19.765699999999999</v>
      </c>
      <c r="H144" s="8">
        <v>4.4677199999999999</v>
      </c>
      <c r="I144" s="8">
        <v>1.15286</v>
      </c>
      <c r="J144" s="8">
        <v>3.9528499999999998E-6</v>
      </c>
      <c r="K144" s="8">
        <f t="shared" si="4"/>
        <v>9.0870114942528725E-9</v>
      </c>
      <c r="L144" s="8" t="s">
        <v>15</v>
      </c>
      <c r="M144" s="8" t="s">
        <v>16</v>
      </c>
    </row>
    <row r="145" spans="1:13" ht="15.5" x14ac:dyDescent="0.35">
      <c r="A145" s="8" t="s">
        <v>28</v>
      </c>
      <c r="B145" s="8" t="s">
        <v>14</v>
      </c>
      <c r="C145" s="8">
        <v>2165</v>
      </c>
      <c r="D145" s="8">
        <v>2211</v>
      </c>
      <c r="E145" s="8">
        <v>0.97919500000000004</v>
      </c>
      <c r="F145" s="8">
        <v>2124.37</v>
      </c>
      <c r="G145" s="8">
        <v>9.1444600000000005</v>
      </c>
      <c r="H145" s="8">
        <v>4.4431700000000003</v>
      </c>
      <c r="I145" s="8">
        <v>1.0191300000000001</v>
      </c>
      <c r="J145" s="8">
        <v>4.4322499999999998E-6</v>
      </c>
      <c r="K145" s="8">
        <f t="shared" si="4"/>
        <v>1.0189080459770114E-8</v>
      </c>
      <c r="L145" s="8" t="s">
        <v>15</v>
      </c>
      <c r="M145" s="8" t="s">
        <v>16</v>
      </c>
    </row>
    <row r="146" spans="1:13" ht="15.5" x14ac:dyDescent="0.35">
      <c r="A146" s="8" t="s">
        <v>29</v>
      </c>
      <c r="B146" s="8" t="s">
        <v>23</v>
      </c>
      <c r="C146" s="8">
        <v>526</v>
      </c>
      <c r="D146" s="8">
        <v>1105</v>
      </c>
      <c r="E146" s="8">
        <v>0.476018</v>
      </c>
      <c r="F146" s="8">
        <v>454.779</v>
      </c>
      <c r="G146" s="8">
        <v>16.139600000000002</v>
      </c>
      <c r="H146" s="8">
        <v>4.4127799999999997</v>
      </c>
      <c r="I146" s="8">
        <v>1.1566099999999999</v>
      </c>
      <c r="J146" s="8">
        <v>5.10249E-6</v>
      </c>
      <c r="K146" s="8">
        <f t="shared" si="4"/>
        <v>1.1729862068965517E-8</v>
      </c>
      <c r="L146" s="8" t="s">
        <v>15</v>
      </c>
      <c r="M146" s="8" t="s">
        <v>16</v>
      </c>
    </row>
    <row r="147" spans="1:13" ht="15.5" x14ac:dyDescent="0.35">
      <c r="A147" s="8" t="s">
        <v>41</v>
      </c>
      <c r="B147" s="8" t="s">
        <v>23</v>
      </c>
      <c r="C147" s="8">
        <v>712</v>
      </c>
      <c r="D147" s="8">
        <v>1105</v>
      </c>
      <c r="E147" s="8">
        <v>0.64434400000000003</v>
      </c>
      <c r="F147" s="8">
        <v>643.02300000000002</v>
      </c>
      <c r="G147" s="8">
        <v>15.8955</v>
      </c>
      <c r="H147" s="8">
        <v>4.33941</v>
      </c>
      <c r="I147" s="8">
        <v>1.10727</v>
      </c>
      <c r="J147" s="8">
        <v>7.1432999999999999E-6</v>
      </c>
      <c r="K147" s="8">
        <f t="shared" si="4"/>
        <v>1.6421379310344829E-8</v>
      </c>
      <c r="L147" s="8" t="s">
        <v>15</v>
      </c>
      <c r="M147" s="8" t="s">
        <v>16</v>
      </c>
    </row>
    <row r="148" spans="1:13" ht="15.5" x14ac:dyDescent="0.35">
      <c r="A148" s="8" t="s">
        <v>37</v>
      </c>
      <c r="B148" s="8" t="s">
        <v>29</v>
      </c>
      <c r="C148" s="8">
        <v>3157</v>
      </c>
      <c r="D148" s="8">
        <v>48298</v>
      </c>
      <c r="E148" s="8">
        <v>6.5365000000000006E-2</v>
      </c>
      <c r="F148" s="8">
        <v>2933.83</v>
      </c>
      <c r="G148" s="8">
        <v>51.948599999999999</v>
      </c>
      <c r="H148" s="8">
        <v>4.2958999999999996</v>
      </c>
      <c r="I148" s="8">
        <v>1.0760700000000001</v>
      </c>
      <c r="J148" s="8">
        <v>8.6994599999999992E-6</v>
      </c>
      <c r="K148" s="8">
        <f t="shared" si="4"/>
        <v>1.9998758620689655E-8</v>
      </c>
      <c r="L148" s="8" t="s">
        <v>15</v>
      </c>
      <c r="M148" s="8" t="s">
        <v>16</v>
      </c>
    </row>
    <row r="149" spans="1:13" ht="15.5" x14ac:dyDescent="0.35">
      <c r="A149" s="8" t="s">
        <v>39</v>
      </c>
      <c r="B149" s="8" t="s">
        <v>14</v>
      </c>
      <c r="C149" s="8">
        <v>1688</v>
      </c>
      <c r="D149" s="8">
        <v>2211</v>
      </c>
      <c r="E149" s="8">
        <v>0.76345499999999999</v>
      </c>
      <c r="F149" s="8">
        <v>1605.39</v>
      </c>
      <c r="G149" s="8">
        <v>20.701699999999999</v>
      </c>
      <c r="H149" s="8">
        <v>3.9906000000000001</v>
      </c>
      <c r="I149" s="8">
        <v>1.0514600000000001</v>
      </c>
      <c r="J149" s="8">
        <v>3.29527E-5</v>
      </c>
      <c r="K149" s="8">
        <f t="shared" si="4"/>
        <v>7.5753333333333333E-8</v>
      </c>
      <c r="L149" s="8" t="s">
        <v>15</v>
      </c>
      <c r="M149" s="8" t="s">
        <v>16</v>
      </c>
    </row>
    <row r="150" spans="1:13" ht="15.5" x14ac:dyDescent="0.35">
      <c r="A150" s="8" t="s">
        <v>41</v>
      </c>
      <c r="B150" s="8" t="s">
        <v>43</v>
      </c>
      <c r="C150" s="8">
        <v>207</v>
      </c>
      <c r="D150" s="8">
        <v>1197</v>
      </c>
      <c r="E150" s="8">
        <v>0.172932</v>
      </c>
      <c r="F150" s="8">
        <v>159.65100000000001</v>
      </c>
      <c r="G150" s="8">
        <v>12.0627</v>
      </c>
      <c r="H150" s="8">
        <v>3.9251999999999998</v>
      </c>
      <c r="I150" s="8">
        <v>1.2965800000000001</v>
      </c>
      <c r="J150" s="8">
        <v>4.3328200000000003E-5</v>
      </c>
      <c r="K150" s="8">
        <f t="shared" si="4"/>
        <v>9.9605057471264375E-8</v>
      </c>
      <c r="L150" s="8" t="s">
        <v>15</v>
      </c>
      <c r="M150" s="8" t="s">
        <v>16</v>
      </c>
    </row>
    <row r="151" spans="1:13" ht="15.5" x14ac:dyDescent="0.35">
      <c r="A151" s="8" t="s">
        <v>43</v>
      </c>
      <c r="B151" s="8" t="s">
        <v>24</v>
      </c>
      <c r="C151" s="8">
        <v>9</v>
      </c>
      <c r="D151" s="8">
        <v>1106</v>
      </c>
      <c r="E151" s="8">
        <v>8.1374299999999993E-3</v>
      </c>
      <c r="F151" s="8">
        <v>2.6393599999999999</v>
      </c>
      <c r="G151" s="8">
        <v>1.62629</v>
      </c>
      <c r="H151" s="8">
        <v>3.9111400000000001</v>
      </c>
      <c r="I151" s="8">
        <v>3.4099200000000001</v>
      </c>
      <c r="J151" s="8">
        <v>4.5930300000000003E-5</v>
      </c>
      <c r="K151" s="8">
        <f t="shared" si="4"/>
        <v>1.0558689655172415E-7</v>
      </c>
      <c r="L151" s="8" t="s">
        <v>15</v>
      </c>
      <c r="M151" s="8" t="s">
        <v>16</v>
      </c>
    </row>
    <row r="152" spans="1:13" ht="15.5" x14ac:dyDescent="0.35">
      <c r="A152" s="8" t="s">
        <v>13</v>
      </c>
      <c r="B152" s="8" t="s">
        <v>20</v>
      </c>
      <c r="C152" s="8">
        <v>1014</v>
      </c>
      <c r="D152" s="8">
        <v>1105</v>
      </c>
      <c r="E152" s="8">
        <v>0.91764699999999999</v>
      </c>
      <c r="F152" s="8">
        <v>970.375</v>
      </c>
      <c r="G152" s="8">
        <v>11.2</v>
      </c>
      <c r="H152" s="8">
        <v>3.8951099999999999</v>
      </c>
      <c r="I152" s="8">
        <v>1.0449600000000001</v>
      </c>
      <c r="J152" s="8">
        <v>4.9076100000000003E-5</v>
      </c>
      <c r="K152" s="8">
        <f t="shared" si="4"/>
        <v>1.1281862068965518E-7</v>
      </c>
      <c r="L152" s="8" t="s">
        <v>15</v>
      </c>
      <c r="M152" s="8" t="s">
        <v>16</v>
      </c>
    </row>
    <row r="153" spans="1:13" ht="15.5" x14ac:dyDescent="0.35">
      <c r="A153" s="8" t="s">
        <v>36</v>
      </c>
      <c r="B153" s="8" t="s">
        <v>21</v>
      </c>
      <c r="C153" s="8">
        <v>651</v>
      </c>
      <c r="D153" s="8">
        <v>2211</v>
      </c>
      <c r="E153" s="8">
        <v>0.294437</v>
      </c>
      <c r="F153" s="8">
        <v>570.93399999999997</v>
      </c>
      <c r="G153" s="8">
        <v>20.820399999999999</v>
      </c>
      <c r="H153" s="8">
        <v>3.8455499999999998</v>
      </c>
      <c r="I153" s="8">
        <v>1.1402399999999999</v>
      </c>
      <c r="J153" s="8">
        <v>6.01413E-5</v>
      </c>
      <c r="K153" s="8">
        <f t="shared" si="4"/>
        <v>1.3825586206896552E-7</v>
      </c>
      <c r="L153" s="8" t="s">
        <v>15</v>
      </c>
      <c r="M153" s="8" t="s">
        <v>16</v>
      </c>
    </row>
    <row r="154" spans="1:13" ht="15.5" x14ac:dyDescent="0.35">
      <c r="A154" s="8" t="s">
        <v>23</v>
      </c>
      <c r="B154" s="8" t="s">
        <v>42</v>
      </c>
      <c r="C154" s="8">
        <v>13</v>
      </c>
      <c r="D154" s="8">
        <v>237</v>
      </c>
      <c r="E154" s="8">
        <v>5.48523E-2</v>
      </c>
      <c r="F154" s="8">
        <v>4.8051899999999996</v>
      </c>
      <c r="G154" s="8">
        <v>2.1979600000000001</v>
      </c>
      <c r="H154" s="8">
        <v>3.72837</v>
      </c>
      <c r="I154" s="8">
        <v>2.7054100000000001</v>
      </c>
      <c r="J154" s="8">
        <v>9.6359400000000004E-5</v>
      </c>
      <c r="K154" s="8">
        <f t="shared" si="4"/>
        <v>2.2151586206896554E-7</v>
      </c>
      <c r="L154" s="8" t="s">
        <v>15</v>
      </c>
      <c r="M154" s="8" t="s">
        <v>16</v>
      </c>
    </row>
    <row r="155" spans="1:13" ht="15.5" x14ac:dyDescent="0.35">
      <c r="A155" s="8" t="s">
        <v>21</v>
      </c>
      <c r="B155" s="8" t="s">
        <v>42</v>
      </c>
      <c r="C155" s="8">
        <v>20</v>
      </c>
      <c r="D155" s="8">
        <v>237</v>
      </c>
      <c r="E155" s="8">
        <v>8.4388199999999997E-2</v>
      </c>
      <c r="F155" s="8">
        <v>9.1029</v>
      </c>
      <c r="G155" s="8">
        <v>3.0669900000000001</v>
      </c>
      <c r="H155" s="8">
        <v>3.5530300000000001</v>
      </c>
      <c r="I155" s="8">
        <v>2.1970999999999998</v>
      </c>
      <c r="J155" s="8">
        <v>1.9040800000000001E-4</v>
      </c>
      <c r="K155" s="8">
        <f t="shared" si="4"/>
        <v>4.3771954022988506E-7</v>
      </c>
      <c r="L155" s="8" t="s">
        <v>15</v>
      </c>
      <c r="M155" s="8" t="s">
        <v>16</v>
      </c>
    </row>
    <row r="156" spans="1:13" ht="15.5" x14ac:dyDescent="0.35">
      <c r="A156" s="8" t="s">
        <v>14</v>
      </c>
      <c r="B156" s="8" t="s">
        <v>38</v>
      </c>
      <c r="C156" s="8">
        <v>314</v>
      </c>
      <c r="D156" s="8">
        <v>1262</v>
      </c>
      <c r="E156" s="8">
        <v>0.248811</v>
      </c>
      <c r="F156" s="8">
        <v>270.06799999999998</v>
      </c>
      <c r="G156" s="8">
        <v>14.7226</v>
      </c>
      <c r="H156" s="8">
        <v>2.9839899999999999</v>
      </c>
      <c r="I156" s="8">
        <v>1.1626700000000001</v>
      </c>
      <c r="J156" s="8">
        <v>1.4226E-3</v>
      </c>
      <c r="K156" s="8">
        <f t="shared" si="4"/>
        <v>3.2703448275862069E-6</v>
      </c>
      <c r="L156" s="8" t="s">
        <v>15</v>
      </c>
      <c r="M156" s="8" t="s">
        <v>16</v>
      </c>
    </row>
    <row r="157" spans="1:13" ht="15.5" x14ac:dyDescent="0.35">
      <c r="A157" s="8" t="s">
        <v>13</v>
      </c>
      <c r="B157" s="8" t="s">
        <v>19</v>
      </c>
      <c r="C157" s="8">
        <v>437</v>
      </c>
      <c r="D157" s="8">
        <v>1106</v>
      </c>
      <c r="E157" s="8">
        <v>0.39511800000000002</v>
      </c>
      <c r="F157" s="8">
        <v>390.20400000000001</v>
      </c>
      <c r="G157" s="8">
        <v>15.9458</v>
      </c>
      <c r="H157" s="8">
        <v>2.9346999999999999</v>
      </c>
      <c r="I157" s="8">
        <v>1.1199300000000001</v>
      </c>
      <c r="J157" s="8">
        <v>1.6693299999999999E-3</v>
      </c>
      <c r="K157" s="8">
        <f t="shared" si="4"/>
        <v>3.8375402298850573E-6</v>
      </c>
      <c r="L157" s="8" t="s">
        <v>15</v>
      </c>
      <c r="M157" s="8" t="s">
        <v>16</v>
      </c>
    </row>
    <row r="158" spans="1:13" ht="15.5" x14ac:dyDescent="0.35">
      <c r="A158" s="8" t="s">
        <v>39</v>
      </c>
      <c r="B158" s="8" t="s">
        <v>24</v>
      </c>
      <c r="C158" s="8">
        <v>108</v>
      </c>
      <c r="D158" s="8">
        <v>1106</v>
      </c>
      <c r="E158" s="8">
        <v>9.7649200000000005E-2</v>
      </c>
      <c r="F158" s="8">
        <v>84.022000000000006</v>
      </c>
      <c r="G158" s="8">
        <v>8.5694499999999998</v>
      </c>
      <c r="H158" s="8">
        <v>2.7980800000000001</v>
      </c>
      <c r="I158" s="8">
        <v>1.28538</v>
      </c>
      <c r="J158" s="8">
        <v>2.5703599999999998E-3</v>
      </c>
      <c r="K158" s="8">
        <f t="shared" si="4"/>
        <v>5.9088735632183907E-6</v>
      </c>
      <c r="L158" s="8" t="s">
        <v>15</v>
      </c>
      <c r="M158" s="8" t="s">
        <v>16</v>
      </c>
    </row>
    <row r="159" spans="1:13" ht="15.5" x14ac:dyDescent="0.35">
      <c r="A159" s="8" t="s">
        <v>18</v>
      </c>
      <c r="B159" s="8" t="s">
        <v>19</v>
      </c>
      <c r="C159" s="8">
        <v>52</v>
      </c>
      <c r="D159" s="8">
        <v>1106</v>
      </c>
      <c r="E159" s="8">
        <v>4.7016299999999997E-2</v>
      </c>
      <c r="F159" s="8">
        <v>35.851100000000002</v>
      </c>
      <c r="G159" s="8">
        <v>5.8827600000000002</v>
      </c>
      <c r="H159" s="8">
        <v>2.74512</v>
      </c>
      <c r="I159" s="8">
        <v>1.45044</v>
      </c>
      <c r="J159" s="8">
        <v>3.02447E-3</v>
      </c>
      <c r="K159" s="8">
        <f t="shared" si="4"/>
        <v>6.9528045977011495E-6</v>
      </c>
      <c r="L159" s="8" t="s">
        <v>15</v>
      </c>
      <c r="M159" s="8" t="s">
        <v>16</v>
      </c>
    </row>
    <row r="160" spans="1:13" ht="15.5" x14ac:dyDescent="0.35">
      <c r="A160" s="8" t="s">
        <v>22</v>
      </c>
      <c r="B160" s="8" t="s">
        <v>19</v>
      </c>
      <c r="C160" s="8">
        <v>703</v>
      </c>
      <c r="D160" s="8">
        <v>1106</v>
      </c>
      <c r="E160" s="8">
        <v>0.63562399999999997</v>
      </c>
      <c r="F160" s="8">
        <v>661.36699999999996</v>
      </c>
      <c r="G160" s="8">
        <v>15.967599999999999</v>
      </c>
      <c r="H160" s="8">
        <v>2.6073599999999999</v>
      </c>
      <c r="I160" s="8">
        <v>1.0629500000000001</v>
      </c>
      <c r="J160" s="8">
        <v>4.5621100000000003E-3</v>
      </c>
      <c r="K160" s="8">
        <f t="shared" si="4"/>
        <v>1.0487609195402299E-5</v>
      </c>
      <c r="L160" s="8" t="s">
        <v>15</v>
      </c>
      <c r="M160" s="8" t="s">
        <v>16</v>
      </c>
    </row>
    <row r="161" spans="1:13" ht="15.5" x14ac:dyDescent="0.35">
      <c r="A161" s="8" t="s">
        <v>25</v>
      </c>
      <c r="B161" s="8" t="s">
        <v>42</v>
      </c>
      <c r="C161" s="8">
        <v>6</v>
      </c>
      <c r="D161" s="8">
        <v>237</v>
      </c>
      <c r="E161" s="8">
        <v>2.5316499999999999E-2</v>
      </c>
      <c r="F161" s="8">
        <v>2.1958000000000002</v>
      </c>
      <c r="G161" s="8">
        <v>1.4925200000000001</v>
      </c>
      <c r="H161" s="8">
        <v>2.5488400000000002</v>
      </c>
      <c r="I161" s="8">
        <v>2.7324799999999998</v>
      </c>
      <c r="J161" s="8">
        <v>5.40414E-3</v>
      </c>
      <c r="K161" s="8">
        <f t="shared" si="4"/>
        <v>1.2423310344827586E-5</v>
      </c>
      <c r="L161" s="8" t="s">
        <v>15</v>
      </c>
      <c r="M161" s="8" t="s">
        <v>16</v>
      </c>
    </row>
    <row r="162" spans="1:13" ht="15.5" x14ac:dyDescent="0.35">
      <c r="A162" s="8" t="s">
        <v>34</v>
      </c>
      <c r="B162" s="8" t="s">
        <v>14</v>
      </c>
      <c r="C162" s="8">
        <v>1806</v>
      </c>
      <c r="D162" s="8">
        <v>2211</v>
      </c>
      <c r="E162" s="8">
        <v>0.81682500000000002</v>
      </c>
      <c r="F162" s="8">
        <v>1758.94</v>
      </c>
      <c r="G162" s="8">
        <v>18.988299999999999</v>
      </c>
      <c r="H162" s="8">
        <v>2.4785699999999999</v>
      </c>
      <c r="I162" s="8">
        <v>1.0267599999999999</v>
      </c>
      <c r="J162" s="8">
        <v>6.5954300000000002E-3</v>
      </c>
      <c r="K162" s="8">
        <f t="shared" ref="K162:K193" si="5">J162/435</f>
        <v>1.5161908045977013E-5</v>
      </c>
      <c r="L162" s="8" t="s">
        <v>15</v>
      </c>
      <c r="M162" s="8" t="s">
        <v>16</v>
      </c>
    </row>
    <row r="163" spans="1:13" ht="15.5" x14ac:dyDescent="0.35">
      <c r="A163" s="8" t="s">
        <v>26</v>
      </c>
      <c r="B163" s="8" t="s">
        <v>25</v>
      </c>
      <c r="C163" s="8">
        <v>175</v>
      </c>
      <c r="D163" s="8">
        <v>2211</v>
      </c>
      <c r="E163" s="8">
        <v>7.9149700000000003E-2</v>
      </c>
      <c r="F163" s="8">
        <v>149.262</v>
      </c>
      <c r="G163" s="8">
        <v>11.549899999999999</v>
      </c>
      <c r="H163" s="8">
        <v>2.22845</v>
      </c>
      <c r="I163" s="8">
        <v>1.1724399999999999</v>
      </c>
      <c r="J163" s="8">
        <v>1.29254E-2</v>
      </c>
      <c r="K163" s="8">
        <f t="shared" si="5"/>
        <v>2.9713563218390805E-5</v>
      </c>
      <c r="L163" s="8" t="s">
        <v>15</v>
      </c>
      <c r="M163" s="8" t="s">
        <v>16</v>
      </c>
    </row>
    <row r="164" spans="1:13" ht="15.5" x14ac:dyDescent="0.35">
      <c r="A164" s="8" t="s">
        <v>18</v>
      </c>
      <c r="B164" s="8" t="s">
        <v>24</v>
      </c>
      <c r="C164" s="8">
        <v>13</v>
      </c>
      <c r="D164" s="8">
        <v>1106</v>
      </c>
      <c r="E164" s="8">
        <v>1.17541E-2</v>
      </c>
      <c r="F164" s="8">
        <v>7.2337699999999998</v>
      </c>
      <c r="G164" s="8">
        <v>2.6277900000000001</v>
      </c>
      <c r="H164" s="8">
        <v>2.1943299999999999</v>
      </c>
      <c r="I164" s="8">
        <v>1.7971299999999999</v>
      </c>
      <c r="J164" s="8">
        <v>1.4106E-2</v>
      </c>
      <c r="K164" s="8">
        <f t="shared" si="5"/>
        <v>3.2427586206896555E-5</v>
      </c>
      <c r="L164" s="8" t="s">
        <v>15</v>
      </c>
      <c r="M164" s="8" t="s">
        <v>16</v>
      </c>
    </row>
    <row r="165" spans="1:13" ht="15.5" x14ac:dyDescent="0.35">
      <c r="A165" s="8" t="s">
        <v>20</v>
      </c>
      <c r="B165" s="8" t="s">
        <v>42</v>
      </c>
      <c r="C165" s="8">
        <v>38</v>
      </c>
      <c r="D165" s="8">
        <v>237</v>
      </c>
      <c r="E165" s="8">
        <v>0.16033800000000001</v>
      </c>
      <c r="F165" s="8">
        <v>27.647400000000001</v>
      </c>
      <c r="G165" s="8">
        <v>4.8231200000000003</v>
      </c>
      <c r="H165" s="8">
        <v>2.1464599999999998</v>
      </c>
      <c r="I165" s="8">
        <v>1.3744499999999999</v>
      </c>
      <c r="J165" s="8">
        <v>1.5918100000000001E-2</v>
      </c>
      <c r="K165" s="8">
        <f t="shared" si="5"/>
        <v>3.6593333333333334E-5</v>
      </c>
      <c r="L165" s="8" t="s">
        <v>15</v>
      </c>
      <c r="M165" s="8" t="s">
        <v>16</v>
      </c>
    </row>
    <row r="166" spans="1:13" ht="15.5" x14ac:dyDescent="0.35">
      <c r="A166" s="8" t="s">
        <v>40</v>
      </c>
      <c r="B166" s="8" t="s">
        <v>20</v>
      </c>
      <c r="C166" s="8">
        <v>1088</v>
      </c>
      <c r="D166" s="8">
        <v>1105</v>
      </c>
      <c r="E166" s="8">
        <v>0.98461500000000002</v>
      </c>
      <c r="F166" s="8">
        <v>1076.6099999999999</v>
      </c>
      <c r="G166" s="8">
        <v>5.3887600000000004</v>
      </c>
      <c r="H166" s="8">
        <v>2.1141399999999999</v>
      </c>
      <c r="I166" s="8">
        <v>1.01058</v>
      </c>
      <c r="J166" s="8">
        <v>1.7251499999999999E-2</v>
      </c>
      <c r="K166" s="8">
        <f t="shared" si="5"/>
        <v>3.9658620689655169E-5</v>
      </c>
      <c r="L166" s="8" t="s">
        <v>15</v>
      </c>
      <c r="M166" s="8" t="s">
        <v>16</v>
      </c>
    </row>
    <row r="167" spans="1:13" ht="15.5" x14ac:dyDescent="0.35">
      <c r="A167" s="8" t="s">
        <v>36</v>
      </c>
      <c r="B167" s="8" t="s">
        <v>25</v>
      </c>
      <c r="C167" s="8">
        <v>169</v>
      </c>
      <c r="D167" s="8">
        <v>2211</v>
      </c>
      <c r="E167" s="8">
        <v>7.6436000000000004E-2</v>
      </c>
      <c r="F167" s="8">
        <v>147.624</v>
      </c>
      <c r="G167" s="8">
        <v>11.521800000000001</v>
      </c>
      <c r="H167" s="8">
        <v>1.8552299999999999</v>
      </c>
      <c r="I167" s="8">
        <v>1.1448</v>
      </c>
      <c r="J167" s="8">
        <v>3.1781900000000002E-2</v>
      </c>
      <c r="K167" s="8">
        <f t="shared" si="5"/>
        <v>7.3061839080459774E-5</v>
      </c>
      <c r="L167" s="8" t="s">
        <v>15</v>
      </c>
      <c r="M167" s="8" t="s">
        <v>16</v>
      </c>
    </row>
    <row r="168" spans="1:13" ht="15.5" x14ac:dyDescent="0.35">
      <c r="A168" s="8" t="s">
        <v>22</v>
      </c>
      <c r="B168" s="8" t="s">
        <v>20</v>
      </c>
      <c r="C168" s="8">
        <v>1079</v>
      </c>
      <c r="D168" s="8">
        <v>1105</v>
      </c>
      <c r="E168" s="8">
        <v>0.97647099999999998</v>
      </c>
      <c r="F168" s="8">
        <v>1067.71</v>
      </c>
      <c r="G168" s="8">
        <v>6.2144599999999999</v>
      </c>
      <c r="H168" s="8">
        <v>1.8165199999999999</v>
      </c>
      <c r="I168" s="8">
        <v>1.01057</v>
      </c>
      <c r="J168" s="8">
        <v>3.4645200000000001E-2</v>
      </c>
      <c r="K168" s="8">
        <f t="shared" si="5"/>
        <v>7.9644137931034485E-5</v>
      </c>
      <c r="L168" s="8" t="s">
        <v>15</v>
      </c>
      <c r="M168" s="8" t="s">
        <v>16</v>
      </c>
    </row>
    <row r="169" spans="1:13" ht="15.5" x14ac:dyDescent="0.35">
      <c r="A169" s="8" t="s">
        <v>40</v>
      </c>
      <c r="B169" s="8" t="s">
        <v>13</v>
      </c>
      <c r="C169" s="8">
        <v>4583</v>
      </c>
      <c r="D169" s="8">
        <v>49198</v>
      </c>
      <c r="E169" s="8">
        <v>9.3154200000000006E-2</v>
      </c>
      <c r="F169" s="8">
        <v>4484.49</v>
      </c>
      <c r="G169" s="8">
        <v>63.552900000000001</v>
      </c>
      <c r="H169" s="8">
        <v>1.55009</v>
      </c>
      <c r="I169" s="8">
        <v>1.02197</v>
      </c>
      <c r="J169" s="8">
        <v>6.05604E-2</v>
      </c>
      <c r="K169" s="8">
        <f t="shared" si="5"/>
        <v>1.3921931034482758E-4</v>
      </c>
      <c r="L169" s="8" t="s">
        <v>15</v>
      </c>
      <c r="M169" s="8" t="s">
        <v>16</v>
      </c>
    </row>
    <row r="170" spans="1:13" ht="15.5" x14ac:dyDescent="0.35">
      <c r="A170" s="8" t="s">
        <v>14</v>
      </c>
      <c r="B170" s="8" t="s">
        <v>42</v>
      </c>
      <c r="C170" s="8">
        <v>60</v>
      </c>
      <c r="D170" s="8">
        <v>237</v>
      </c>
      <c r="E170" s="8">
        <v>0.25316499999999997</v>
      </c>
      <c r="F170" s="8">
        <v>51.000999999999998</v>
      </c>
      <c r="G170" s="8">
        <v>6.1716300000000004</v>
      </c>
      <c r="H170" s="8">
        <v>1.4581200000000001</v>
      </c>
      <c r="I170" s="8">
        <v>1.17645</v>
      </c>
      <c r="J170" s="8">
        <v>7.2403200000000001E-2</v>
      </c>
      <c r="K170" s="8">
        <f t="shared" si="5"/>
        <v>1.6644413793103448E-4</v>
      </c>
      <c r="L170" s="8" t="s">
        <v>15</v>
      </c>
      <c r="M170" s="8" t="s">
        <v>16</v>
      </c>
    </row>
    <row r="171" spans="1:13" ht="15.5" x14ac:dyDescent="0.35">
      <c r="A171" s="8" t="s">
        <v>40</v>
      </c>
      <c r="B171" s="8" t="s">
        <v>42</v>
      </c>
      <c r="C171" s="8">
        <v>24</v>
      </c>
      <c r="D171" s="8">
        <v>237</v>
      </c>
      <c r="E171" s="8">
        <v>0.10126599999999999</v>
      </c>
      <c r="F171" s="8">
        <v>18.0839</v>
      </c>
      <c r="G171" s="8">
        <v>4.15848</v>
      </c>
      <c r="H171" s="8">
        <v>1.42266</v>
      </c>
      <c r="I171" s="8">
        <v>1.3271500000000001</v>
      </c>
      <c r="J171" s="8">
        <v>7.7418000000000001E-2</v>
      </c>
      <c r="K171" s="8">
        <f t="shared" si="5"/>
        <v>1.7797241379310344E-4</v>
      </c>
      <c r="L171" s="8" t="s">
        <v>15</v>
      </c>
      <c r="M171" s="8" t="s">
        <v>16</v>
      </c>
    </row>
    <row r="172" spans="1:13" ht="15.5" x14ac:dyDescent="0.35">
      <c r="A172" s="8" t="s">
        <v>37</v>
      </c>
      <c r="B172" s="8" t="s">
        <v>24</v>
      </c>
      <c r="C172" s="8">
        <v>137</v>
      </c>
      <c r="D172" s="8">
        <v>1106</v>
      </c>
      <c r="E172" s="8">
        <v>0.12386999999999999</v>
      </c>
      <c r="F172" s="8">
        <v>123.096</v>
      </c>
      <c r="G172" s="8">
        <v>10.182</v>
      </c>
      <c r="H172" s="8">
        <v>1.3655600000000001</v>
      </c>
      <c r="I172" s="8">
        <v>1.1129500000000001</v>
      </c>
      <c r="J172" s="8">
        <v>8.6038799999999999E-2</v>
      </c>
      <c r="K172" s="8">
        <f t="shared" si="5"/>
        <v>1.9779034482758621E-4</v>
      </c>
      <c r="L172" s="8" t="s">
        <v>15</v>
      </c>
      <c r="M172" s="8" t="s">
        <v>16</v>
      </c>
    </row>
    <row r="173" spans="1:13" ht="15.5" x14ac:dyDescent="0.35">
      <c r="A173" s="8" t="s">
        <v>41</v>
      </c>
      <c r="B173" s="8" t="s">
        <v>20</v>
      </c>
      <c r="C173" s="8">
        <v>1012</v>
      </c>
      <c r="D173" s="8">
        <v>1105</v>
      </c>
      <c r="E173" s="8">
        <v>0.91583700000000001</v>
      </c>
      <c r="F173" s="8">
        <v>998.78800000000001</v>
      </c>
      <c r="G173" s="8">
        <v>9.8417999999999992</v>
      </c>
      <c r="H173" s="8">
        <v>1.3424199999999999</v>
      </c>
      <c r="I173" s="8">
        <v>1.0132300000000001</v>
      </c>
      <c r="J173" s="8">
        <v>8.9730699999999997E-2</v>
      </c>
      <c r="K173" s="8">
        <f t="shared" si="5"/>
        <v>2.062774712643678E-4</v>
      </c>
      <c r="L173" s="8" t="s">
        <v>15</v>
      </c>
      <c r="M173" s="8" t="s">
        <v>16</v>
      </c>
    </row>
    <row r="174" spans="1:13" ht="15.5" x14ac:dyDescent="0.35">
      <c r="A174" s="8" t="s">
        <v>19</v>
      </c>
      <c r="B174" s="8" t="s">
        <v>42</v>
      </c>
      <c r="C174" s="8">
        <v>7</v>
      </c>
      <c r="D174" s="8">
        <v>237</v>
      </c>
      <c r="E174" s="8">
        <v>2.95359E-2</v>
      </c>
      <c r="F174" s="8">
        <v>4.4695299999999998</v>
      </c>
      <c r="G174" s="8">
        <v>2.1543700000000001</v>
      </c>
      <c r="H174" s="8">
        <v>1.1745699999999999</v>
      </c>
      <c r="I174" s="8">
        <v>1.56616</v>
      </c>
      <c r="J174" s="8">
        <v>0.120083</v>
      </c>
      <c r="K174" s="8">
        <f t="shared" si="5"/>
        <v>2.7605287356321839E-4</v>
      </c>
      <c r="L174" s="8" t="s">
        <v>15</v>
      </c>
      <c r="M174" s="8" t="s">
        <v>16</v>
      </c>
    </row>
    <row r="175" spans="1:13" ht="15.5" x14ac:dyDescent="0.35">
      <c r="A175" s="8" t="s">
        <v>14</v>
      </c>
      <c r="B175" s="8" t="s">
        <v>43</v>
      </c>
      <c r="C175" s="8">
        <v>273</v>
      </c>
      <c r="D175" s="8">
        <v>1197</v>
      </c>
      <c r="E175" s="8">
        <v>0.22806999999999999</v>
      </c>
      <c r="F175" s="8">
        <v>256.96300000000002</v>
      </c>
      <c r="G175" s="8">
        <v>14.2194</v>
      </c>
      <c r="H175" s="8">
        <v>1.12782</v>
      </c>
      <c r="I175" s="8">
        <v>1.0624100000000001</v>
      </c>
      <c r="J175" s="8">
        <v>0.12969800000000001</v>
      </c>
      <c r="K175" s="8">
        <f t="shared" si="5"/>
        <v>2.981563218390805E-4</v>
      </c>
      <c r="L175" s="8" t="s">
        <v>15</v>
      </c>
      <c r="M175" s="8" t="s">
        <v>16</v>
      </c>
    </row>
    <row r="176" spans="1:13" ht="15.5" x14ac:dyDescent="0.35">
      <c r="A176" s="8" t="s">
        <v>18</v>
      </c>
      <c r="B176" s="8" t="s">
        <v>27</v>
      </c>
      <c r="C176" s="8">
        <v>241</v>
      </c>
      <c r="D176" s="8">
        <v>1106</v>
      </c>
      <c r="E176" s="8">
        <v>0.21790200000000001</v>
      </c>
      <c r="F176" s="8">
        <v>231.62100000000001</v>
      </c>
      <c r="G176" s="8">
        <v>13.403499999999999</v>
      </c>
      <c r="H176" s="8">
        <v>0.69971499999999998</v>
      </c>
      <c r="I176" s="8">
        <v>1.0404899999999999</v>
      </c>
      <c r="J176" s="8">
        <v>0.24205299999999999</v>
      </c>
      <c r="K176" s="8">
        <f t="shared" si="5"/>
        <v>5.5644367816091956E-4</v>
      </c>
      <c r="L176" s="8" t="s">
        <v>15</v>
      </c>
      <c r="M176" s="8" t="s">
        <v>16</v>
      </c>
    </row>
    <row r="177" spans="1:13" ht="15.5" x14ac:dyDescent="0.35">
      <c r="A177" s="8" t="s">
        <v>21</v>
      </c>
      <c r="B177" s="8" t="s">
        <v>43</v>
      </c>
      <c r="C177" s="8">
        <v>51</v>
      </c>
      <c r="D177" s="8">
        <v>1197</v>
      </c>
      <c r="E177" s="8">
        <v>4.2606499999999999E-2</v>
      </c>
      <c r="F177" s="8">
        <v>46.531500000000001</v>
      </c>
      <c r="G177" s="8">
        <v>6.6333399999999996</v>
      </c>
      <c r="H177" s="8">
        <v>0.673647</v>
      </c>
      <c r="I177" s="8">
        <v>1.0960300000000001</v>
      </c>
      <c r="J177" s="8">
        <v>0.25026799999999999</v>
      </c>
      <c r="K177" s="8">
        <f t="shared" si="5"/>
        <v>5.7532873563218392E-4</v>
      </c>
      <c r="L177" s="8" t="s">
        <v>15</v>
      </c>
      <c r="M177" s="8" t="s">
        <v>16</v>
      </c>
    </row>
    <row r="178" spans="1:13" ht="15.5" x14ac:dyDescent="0.35">
      <c r="A178" s="8" t="s">
        <v>37</v>
      </c>
      <c r="B178" s="8" t="s">
        <v>27</v>
      </c>
      <c r="C178" s="8">
        <v>1011</v>
      </c>
      <c r="D178" s="8">
        <v>1106</v>
      </c>
      <c r="E178" s="8">
        <v>0.91410499999999995</v>
      </c>
      <c r="F178" s="8">
        <v>1006.02</v>
      </c>
      <c r="G178" s="8">
        <v>9.2570899999999998</v>
      </c>
      <c r="H178" s="8">
        <v>0.53839999999999999</v>
      </c>
      <c r="I178" s="8">
        <v>1.00495</v>
      </c>
      <c r="J178" s="8">
        <v>0.295151</v>
      </c>
      <c r="K178" s="8">
        <f t="shared" si="5"/>
        <v>6.7850804597701145E-4</v>
      </c>
      <c r="L178" s="8" t="s">
        <v>15</v>
      </c>
      <c r="M178" s="8" t="s">
        <v>16</v>
      </c>
    </row>
    <row r="179" spans="1:13" ht="15.5" x14ac:dyDescent="0.35">
      <c r="A179" s="8" t="s">
        <v>25</v>
      </c>
      <c r="B179" s="8" t="s">
        <v>43</v>
      </c>
      <c r="C179" s="8">
        <v>13</v>
      </c>
      <c r="D179" s="8">
        <v>1197</v>
      </c>
      <c r="E179" s="8">
        <v>1.08605E-2</v>
      </c>
      <c r="F179" s="8">
        <v>11.6553</v>
      </c>
      <c r="G179" s="8">
        <v>3.3319800000000002</v>
      </c>
      <c r="H179" s="8">
        <v>0.40355999999999997</v>
      </c>
      <c r="I179" s="8">
        <v>1.11537</v>
      </c>
      <c r="J179" s="8">
        <v>0.34326800000000002</v>
      </c>
      <c r="K179" s="8">
        <f t="shared" si="5"/>
        <v>7.8912183908045979E-4</v>
      </c>
      <c r="L179" s="8" t="s">
        <v>15</v>
      </c>
      <c r="M179" s="8" t="s">
        <v>16</v>
      </c>
    </row>
    <row r="180" spans="1:13" ht="15.5" x14ac:dyDescent="0.35">
      <c r="A180" s="8" t="s">
        <v>13</v>
      </c>
      <c r="B180" s="8" t="s">
        <v>24</v>
      </c>
      <c r="C180" s="8">
        <v>122</v>
      </c>
      <c r="D180" s="8">
        <v>1106</v>
      </c>
      <c r="E180" s="8">
        <v>0.110307</v>
      </c>
      <c r="F180" s="8">
        <v>119.979</v>
      </c>
      <c r="G180" s="8">
        <v>10.3108</v>
      </c>
      <c r="H180" s="8">
        <v>0.19600600000000001</v>
      </c>
      <c r="I180" s="8">
        <v>1.01684</v>
      </c>
      <c r="J180" s="8">
        <v>0.42230299999999998</v>
      </c>
      <c r="K180" s="8">
        <f t="shared" si="5"/>
        <v>9.7081149425287357E-4</v>
      </c>
      <c r="L180" s="8" t="s">
        <v>15</v>
      </c>
      <c r="M180" s="8" t="s">
        <v>16</v>
      </c>
    </row>
    <row r="181" spans="1:13" ht="15.5" x14ac:dyDescent="0.35">
      <c r="A181" s="8" t="s">
        <v>41</v>
      </c>
      <c r="B181" s="8" t="s">
        <v>42</v>
      </c>
      <c r="C181" s="8">
        <v>32</v>
      </c>
      <c r="D181" s="8">
        <v>237</v>
      </c>
      <c r="E181" s="8">
        <v>0.135021</v>
      </c>
      <c r="F181" s="8">
        <v>30.998000000000001</v>
      </c>
      <c r="G181" s="8">
        <v>5.2634600000000002</v>
      </c>
      <c r="H181" s="8">
        <v>0.19036900000000001</v>
      </c>
      <c r="I181" s="8">
        <v>1.0323199999999999</v>
      </c>
      <c r="J181" s="8">
        <v>0.42451</v>
      </c>
      <c r="K181" s="8">
        <f t="shared" si="5"/>
        <v>9.7588505747126441E-4</v>
      </c>
      <c r="L181" s="8" t="s">
        <v>15</v>
      </c>
      <c r="M181" s="8" t="s">
        <v>16</v>
      </c>
    </row>
    <row r="182" spans="1:13" ht="15.5" x14ac:dyDescent="0.35">
      <c r="A182" s="8" t="s">
        <v>28</v>
      </c>
      <c r="B182" s="8" t="s">
        <v>20</v>
      </c>
      <c r="C182" s="8">
        <v>1063</v>
      </c>
      <c r="D182" s="8">
        <v>1105</v>
      </c>
      <c r="E182" s="8">
        <v>0.96199100000000004</v>
      </c>
      <c r="F182" s="8">
        <v>1062</v>
      </c>
      <c r="G182" s="8">
        <v>6.4730999999999996</v>
      </c>
      <c r="H182" s="8">
        <v>0.15371399999999999</v>
      </c>
      <c r="I182" s="8">
        <v>1.0009399999999999</v>
      </c>
      <c r="J182" s="8">
        <v>0.43891799999999997</v>
      </c>
      <c r="K182" s="8">
        <f t="shared" si="5"/>
        <v>1.0090068965517241E-3</v>
      </c>
      <c r="L182" s="8" t="s">
        <v>15</v>
      </c>
      <c r="M182" s="8" t="s">
        <v>16</v>
      </c>
    </row>
    <row r="183" spans="1:13" ht="15.5" x14ac:dyDescent="0.35">
      <c r="A183" s="8" t="s">
        <v>34</v>
      </c>
      <c r="B183" s="8" t="s">
        <v>42</v>
      </c>
      <c r="C183" s="8">
        <v>1</v>
      </c>
      <c r="D183" s="8">
        <v>237</v>
      </c>
      <c r="E183" s="8">
        <v>4.2194099999999998E-3</v>
      </c>
      <c r="F183" s="8">
        <v>9.4935100000000006</v>
      </c>
      <c r="G183" s="8">
        <v>3.16926</v>
      </c>
      <c r="H183" s="8">
        <v>0</v>
      </c>
      <c r="I183" s="8">
        <v>0.105335</v>
      </c>
      <c r="J183" s="8">
        <v>0.5</v>
      </c>
      <c r="K183" s="8">
        <v>1</v>
      </c>
      <c r="L183" s="8" t="s">
        <v>15</v>
      </c>
      <c r="M183" s="8" t="s">
        <v>16</v>
      </c>
    </row>
    <row r="184" spans="1:13" ht="15.5" x14ac:dyDescent="0.35">
      <c r="A184" s="8" t="s">
        <v>43</v>
      </c>
      <c r="B184" s="8" t="s">
        <v>17</v>
      </c>
      <c r="C184" s="8">
        <v>4</v>
      </c>
      <c r="D184" s="8">
        <v>1105</v>
      </c>
      <c r="E184" s="8">
        <v>3.6199100000000001E-3</v>
      </c>
      <c r="F184" s="8">
        <v>2.5804200000000002</v>
      </c>
      <c r="G184" s="8">
        <v>1.5986800000000001</v>
      </c>
      <c r="H184" s="8">
        <v>0</v>
      </c>
      <c r="I184" s="8">
        <v>1.5501400000000001</v>
      </c>
      <c r="J184" s="8">
        <v>0.5</v>
      </c>
      <c r="K184" s="8">
        <v>1</v>
      </c>
      <c r="L184" s="8" t="s">
        <v>15</v>
      </c>
      <c r="M184" s="8" t="s">
        <v>16</v>
      </c>
    </row>
    <row r="185" spans="1:13" ht="15.5" x14ac:dyDescent="0.35">
      <c r="A185" s="8" t="s">
        <v>38</v>
      </c>
      <c r="B185" s="8" t="s">
        <v>24</v>
      </c>
      <c r="C185" s="8">
        <v>4</v>
      </c>
      <c r="D185" s="8">
        <v>1106</v>
      </c>
      <c r="E185" s="8">
        <v>3.61664E-3</v>
      </c>
      <c r="F185" s="8">
        <v>4.7242800000000003</v>
      </c>
      <c r="G185" s="8">
        <v>2.12554</v>
      </c>
      <c r="H185" s="8">
        <v>0</v>
      </c>
      <c r="I185" s="8">
        <v>0.84669099999999997</v>
      </c>
      <c r="J185" s="8">
        <v>0.5</v>
      </c>
      <c r="K185" s="8">
        <v>1</v>
      </c>
      <c r="L185" s="8" t="s">
        <v>15</v>
      </c>
      <c r="M185" s="8" t="s">
        <v>16</v>
      </c>
    </row>
    <row r="186" spans="1:13" ht="15.5" x14ac:dyDescent="0.35">
      <c r="A186" s="8" t="s">
        <v>36</v>
      </c>
      <c r="B186" s="8" t="s">
        <v>38</v>
      </c>
      <c r="C186" s="8">
        <v>4</v>
      </c>
      <c r="D186" s="8">
        <v>1262</v>
      </c>
      <c r="E186" s="8">
        <v>3.16957E-3</v>
      </c>
      <c r="F186" s="8">
        <v>50.528500000000001</v>
      </c>
      <c r="G186" s="8">
        <v>7.1938500000000003</v>
      </c>
      <c r="H186" s="8">
        <v>0</v>
      </c>
      <c r="I186" s="8">
        <v>7.9163300000000006E-2</v>
      </c>
      <c r="J186" s="8">
        <v>0.5</v>
      </c>
      <c r="K186" s="8">
        <v>1</v>
      </c>
      <c r="L186" s="8" t="s">
        <v>15</v>
      </c>
      <c r="M186" s="8" t="s">
        <v>16</v>
      </c>
    </row>
    <row r="187" spans="1:13" ht="15.5" x14ac:dyDescent="0.35">
      <c r="A187" s="8" t="s">
        <v>24</v>
      </c>
      <c r="B187" s="8" t="s">
        <v>17</v>
      </c>
      <c r="C187" s="8">
        <v>3</v>
      </c>
      <c r="D187" s="8">
        <v>1105</v>
      </c>
      <c r="E187" s="8">
        <v>2.7149299999999999E-3</v>
      </c>
      <c r="F187" s="8">
        <v>7.5114900000000002</v>
      </c>
      <c r="G187" s="8">
        <v>2.6963200000000001</v>
      </c>
      <c r="H187" s="8">
        <v>0</v>
      </c>
      <c r="I187" s="8">
        <v>0.39938800000000002</v>
      </c>
      <c r="J187" s="8">
        <v>0.5</v>
      </c>
      <c r="K187" s="8">
        <v>1</v>
      </c>
      <c r="L187" s="8" t="s">
        <v>15</v>
      </c>
      <c r="M187" s="8" t="s">
        <v>16</v>
      </c>
    </row>
    <row r="188" spans="1:13" ht="15.5" x14ac:dyDescent="0.35">
      <c r="A188" s="8" t="s">
        <v>39</v>
      </c>
      <c r="B188" s="8" t="s">
        <v>38</v>
      </c>
      <c r="C188" s="8">
        <v>3</v>
      </c>
      <c r="D188" s="8">
        <v>1262</v>
      </c>
      <c r="E188" s="8">
        <v>2.37718E-3</v>
      </c>
      <c r="F188" s="8">
        <v>62.2408</v>
      </c>
      <c r="G188" s="8">
        <v>8.0184099999999994</v>
      </c>
      <c r="H188" s="8">
        <v>0</v>
      </c>
      <c r="I188" s="8">
        <v>4.8199899999999997E-2</v>
      </c>
      <c r="J188" s="8">
        <v>0.5</v>
      </c>
      <c r="K188" s="8">
        <v>1</v>
      </c>
      <c r="L188" s="8" t="s">
        <v>15</v>
      </c>
      <c r="M188" s="8" t="s">
        <v>16</v>
      </c>
    </row>
    <row r="189" spans="1:13" ht="15.5" x14ac:dyDescent="0.35">
      <c r="A189" s="8" t="s">
        <v>34</v>
      </c>
      <c r="B189" s="8" t="s">
        <v>35</v>
      </c>
      <c r="C189" s="8">
        <v>12</v>
      </c>
      <c r="D189" s="8">
        <v>8542</v>
      </c>
      <c r="E189" s="8">
        <v>1.40482E-3</v>
      </c>
      <c r="F189" s="8">
        <v>393.00200000000001</v>
      </c>
      <c r="G189" s="8">
        <v>22.437899999999999</v>
      </c>
      <c r="H189" s="8">
        <v>0</v>
      </c>
      <c r="I189" s="8">
        <v>3.0534200000000001E-2</v>
      </c>
      <c r="J189" s="8">
        <v>0.5</v>
      </c>
      <c r="K189" s="8">
        <v>1</v>
      </c>
      <c r="L189" s="8" t="s">
        <v>15</v>
      </c>
      <c r="M189" s="8" t="s">
        <v>16</v>
      </c>
    </row>
    <row r="190" spans="1:13" ht="15.5" x14ac:dyDescent="0.35">
      <c r="A190" s="8" t="s">
        <v>36</v>
      </c>
      <c r="B190" s="8" t="s">
        <v>35</v>
      </c>
      <c r="C190" s="8">
        <v>6</v>
      </c>
      <c r="D190" s="8">
        <v>8542</v>
      </c>
      <c r="E190" s="8">
        <v>7.0241200000000002E-4</v>
      </c>
      <c r="F190" s="8">
        <v>389.25099999999998</v>
      </c>
      <c r="G190" s="8">
        <v>22.378399999999999</v>
      </c>
      <c r="H190" s="8">
        <v>0</v>
      </c>
      <c r="I190" s="8">
        <v>1.5414199999999999E-2</v>
      </c>
      <c r="J190" s="8">
        <v>0.5</v>
      </c>
      <c r="K190" s="8">
        <v>1</v>
      </c>
      <c r="L190" s="8" t="s">
        <v>15</v>
      </c>
      <c r="M190" s="8" t="s">
        <v>16</v>
      </c>
    </row>
    <row r="191" spans="1:13" ht="15.5" x14ac:dyDescent="0.35">
      <c r="A191" s="8" t="s">
        <v>43</v>
      </c>
      <c r="B191" s="8" t="s">
        <v>42</v>
      </c>
      <c r="C191" s="8">
        <v>0</v>
      </c>
      <c r="D191" s="8">
        <v>237</v>
      </c>
      <c r="E191" s="8">
        <v>0</v>
      </c>
      <c r="F191" s="8">
        <v>0.33666299999999999</v>
      </c>
      <c r="G191" s="8">
        <v>0.57231500000000002</v>
      </c>
      <c r="H191" s="8">
        <v>0</v>
      </c>
      <c r="I191" s="8">
        <v>0</v>
      </c>
      <c r="J191" s="8">
        <v>0.5</v>
      </c>
      <c r="K191" s="8">
        <v>1</v>
      </c>
      <c r="L191" s="8" t="s">
        <v>15</v>
      </c>
      <c r="M191" s="8" t="s">
        <v>16</v>
      </c>
    </row>
    <row r="192" spans="1:13" ht="15.5" x14ac:dyDescent="0.35">
      <c r="A192" s="8" t="s">
        <v>41</v>
      </c>
      <c r="B192" s="8" t="s">
        <v>13</v>
      </c>
      <c r="C192" s="8">
        <v>0</v>
      </c>
      <c r="D192" s="8">
        <v>49198</v>
      </c>
      <c r="E192" s="8">
        <v>0</v>
      </c>
      <c r="F192" s="8">
        <v>7320.97</v>
      </c>
      <c r="G192" s="8">
        <v>245.17099999999999</v>
      </c>
      <c r="H192" s="8">
        <v>0</v>
      </c>
      <c r="I192" s="8">
        <v>0</v>
      </c>
      <c r="J192" s="8">
        <v>0.5</v>
      </c>
      <c r="K192" s="8">
        <v>1</v>
      </c>
      <c r="L192" s="8" t="s">
        <v>15</v>
      </c>
      <c r="M192" s="8" t="s">
        <v>16</v>
      </c>
    </row>
    <row r="193" spans="1:13" ht="15.5" x14ac:dyDescent="0.35">
      <c r="A193" s="8" t="s">
        <v>43</v>
      </c>
      <c r="B193" s="8" t="s">
        <v>35</v>
      </c>
      <c r="C193" s="8">
        <v>0</v>
      </c>
      <c r="D193" s="8">
        <v>8542</v>
      </c>
      <c r="E193" s="8">
        <v>0</v>
      </c>
      <c r="F193" s="8">
        <v>13.3057</v>
      </c>
      <c r="G193" s="8">
        <v>3.5398399999999999</v>
      </c>
      <c r="H193" s="8">
        <v>0</v>
      </c>
      <c r="I193" s="8">
        <v>0</v>
      </c>
      <c r="J193" s="8">
        <v>0.5</v>
      </c>
      <c r="K193" s="8">
        <v>1</v>
      </c>
      <c r="L193" s="8" t="s">
        <v>15</v>
      </c>
      <c r="M193" s="8" t="s">
        <v>16</v>
      </c>
    </row>
    <row r="194" spans="1:13" ht="15.5" x14ac:dyDescent="0.35">
      <c r="A194" s="8" t="s">
        <v>41</v>
      </c>
      <c r="B194" s="8" t="s">
        <v>39</v>
      </c>
      <c r="C194" s="8">
        <v>0</v>
      </c>
      <c r="D194" s="8">
        <v>40656</v>
      </c>
      <c r="E194" s="8">
        <v>0</v>
      </c>
      <c r="F194" s="8">
        <v>6029.39</v>
      </c>
      <c r="G194" s="8">
        <v>202.893</v>
      </c>
      <c r="H194" s="8">
        <v>0</v>
      </c>
      <c r="I194" s="8">
        <v>0</v>
      </c>
      <c r="J194" s="8">
        <v>0.5</v>
      </c>
      <c r="K194" s="8">
        <v>1</v>
      </c>
      <c r="L194" s="8" t="s">
        <v>15</v>
      </c>
      <c r="M194" s="8" t="s">
        <v>16</v>
      </c>
    </row>
    <row r="195" spans="1:13" ht="15.5" x14ac:dyDescent="0.35">
      <c r="A195" s="8" t="s">
        <v>38</v>
      </c>
      <c r="B195" s="8" t="s">
        <v>34</v>
      </c>
      <c r="C195" s="8">
        <v>0</v>
      </c>
      <c r="D195" s="8">
        <v>38651</v>
      </c>
      <c r="E195" s="8">
        <v>0</v>
      </c>
      <c r="F195" s="8">
        <v>77.941100000000006</v>
      </c>
      <c r="G195" s="8">
        <v>9.0321400000000001</v>
      </c>
      <c r="H195" s="8">
        <v>0</v>
      </c>
      <c r="I195" s="8">
        <v>0</v>
      </c>
      <c r="J195" s="8">
        <v>0.5</v>
      </c>
      <c r="K195" s="8">
        <v>1</v>
      </c>
      <c r="L195" s="8" t="s">
        <v>15</v>
      </c>
      <c r="M195" s="8" t="s">
        <v>16</v>
      </c>
    </row>
    <row r="196" spans="1:13" ht="15.5" x14ac:dyDescent="0.35">
      <c r="A196" s="8" t="s">
        <v>42</v>
      </c>
      <c r="B196" s="8" t="s">
        <v>36</v>
      </c>
      <c r="C196" s="8">
        <v>0</v>
      </c>
      <c r="D196" s="8">
        <v>30740</v>
      </c>
      <c r="E196" s="8">
        <v>0</v>
      </c>
      <c r="F196" s="8">
        <v>9.3156800000000004</v>
      </c>
      <c r="G196" s="8">
        <v>3.0381300000000002</v>
      </c>
      <c r="H196" s="8">
        <v>0</v>
      </c>
      <c r="I196" s="8">
        <v>0</v>
      </c>
      <c r="J196" s="8">
        <v>0.5</v>
      </c>
      <c r="K196" s="8">
        <v>1</v>
      </c>
      <c r="L196" s="8" t="s">
        <v>15</v>
      </c>
      <c r="M196" s="8" t="s">
        <v>16</v>
      </c>
    </row>
    <row r="197" spans="1:13" ht="15.5" x14ac:dyDescent="0.35">
      <c r="A197" s="8" t="s">
        <v>28</v>
      </c>
      <c r="B197" s="8" t="s">
        <v>34</v>
      </c>
      <c r="C197" s="8">
        <v>0</v>
      </c>
      <c r="D197" s="8">
        <v>38651</v>
      </c>
      <c r="E197" s="8">
        <v>0</v>
      </c>
      <c r="F197" s="8">
        <v>7277.02</v>
      </c>
      <c r="G197" s="8">
        <v>243.37799999999999</v>
      </c>
      <c r="H197" s="8">
        <v>0</v>
      </c>
      <c r="I197" s="8">
        <v>0</v>
      </c>
      <c r="J197" s="8">
        <v>0.5</v>
      </c>
      <c r="K197" s="8">
        <v>1</v>
      </c>
      <c r="L197" s="8" t="s">
        <v>15</v>
      </c>
      <c r="M197" s="8" t="s">
        <v>16</v>
      </c>
    </row>
    <row r="198" spans="1:13" ht="15.5" x14ac:dyDescent="0.35">
      <c r="A198" s="8" t="s">
        <v>29</v>
      </c>
      <c r="B198" s="8" t="s">
        <v>36</v>
      </c>
      <c r="C198" s="8">
        <v>0</v>
      </c>
      <c r="D198" s="8">
        <v>30740</v>
      </c>
      <c r="E198" s="8">
        <v>0</v>
      </c>
      <c r="F198" s="8">
        <v>1860.83</v>
      </c>
      <c r="G198" s="8">
        <v>71.690100000000001</v>
      </c>
      <c r="H198" s="8">
        <v>0</v>
      </c>
      <c r="I198" s="8">
        <v>0</v>
      </c>
      <c r="J198" s="8">
        <v>0.5</v>
      </c>
      <c r="K198" s="8">
        <v>1</v>
      </c>
      <c r="L198" s="8" t="s">
        <v>15</v>
      </c>
      <c r="M198" s="8" t="s">
        <v>16</v>
      </c>
    </row>
    <row r="199" spans="1:13" ht="15.5" x14ac:dyDescent="0.35">
      <c r="A199" s="8" t="s">
        <v>28</v>
      </c>
      <c r="B199" s="8" t="s">
        <v>22</v>
      </c>
      <c r="C199" s="8">
        <v>0</v>
      </c>
      <c r="D199" s="8">
        <v>87654</v>
      </c>
      <c r="E199" s="8">
        <v>0</v>
      </c>
      <c r="F199" s="8">
        <v>16391.400000000001</v>
      </c>
      <c r="G199" s="8">
        <v>531.42399999999998</v>
      </c>
      <c r="H199" s="8">
        <v>0</v>
      </c>
      <c r="I199" s="8">
        <v>0</v>
      </c>
      <c r="J199" s="8">
        <v>0.5</v>
      </c>
      <c r="K199" s="8">
        <v>1</v>
      </c>
      <c r="L199" s="8" t="s">
        <v>15</v>
      </c>
      <c r="M199" s="8" t="s">
        <v>16</v>
      </c>
    </row>
    <row r="200" spans="1:13" ht="15.5" x14ac:dyDescent="0.35">
      <c r="A200" s="8" t="s">
        <v>40</v>
      </c>
      <c r="B200" s="8" t="s">
        <v>38</v>
      </c>
      <c r="C200" s="8">
        <v>0</v>
      </c>
      <c r="D200" s="8">
        <v>1262</v>
      </c>
      <c r="E200" s="8">
        <v>0</v>
      </c>
      <c r="F200" s="8">
        <v>99.566400000000002</v>
      </c>
      <c r="G200" s="8">
        <v>10.071999999999999</v>
      </c>
      <c r="H200" s="8">
        <v>0</v>
      </c>
      <c r="I200" s="8">
        <v>0</v>
      </c>
      <c r="J200" s="8">
        <v>0.5</v>
      </c>
      <c r="K200" s="8">
        <v>1</v>
      </c>
      <c r="L200" s="8" t="s">
        <v>15</v>
      </c>
      <c r="M200" s="8" t="s">
        <v>16</v>
      </c>
    </row>
    <row r="201" spans="1:13" ht="15.5" x14ac:dyDescent="0.35">
      <c r="A201" s="8" t="s">
        <v>29</v>
      </c>
      <c r="B201" s="8" t="s">
        <v>26</v>
      </c>
      <c r="C201" s="8">
        <v>0</v>
      </c>
      <c r="D201" s="8">
        <v>30977</v>
      </c>
      <c r="E201" s="8">
        <v>0</v>
      </c>
      <c r="F201" s="8">
        <v>1876.41</v>
      </c>
      <c r="G201" s="8">
        <v>72.881</v>
      </c>
      <c r="H201" s="8">
        <v>0</v>
      </c>
      <c r="I201" s="8">
        <v>0</v>
      </c>
      <c r="J201" s="8">
        <v>0.5</v>
      </c>
      <c r="K201" s="8">
        <v>1</v>
      </c>
      <c r="L201" s="8" t="s">
        <v>15</v>
      </c>
      <c r="M201" s="8" t="s">
        <v>16</v>
      </c>
    </row>
    <row r="202" spans="1:13" ht="15.5" x14ac:dyDescent="0.35">
      <c r="A202" s="8" t="s">
        <v>37</v>
      </c>
      <c r="B202" s="8" t="s">
        <v>34</v>
      </c>
      <c r="C202" s="8">
        <v>0</v>
      </c>
      <c r="D202" s="8">
        <v>38651</v>
      </c>
      <c r="E202" s="8">
        <v>0</v>
      </c>
      <c r="F202" s="8">
        <v>2421.19</v>
      </c>
      <c r="G202" s="8">
        <v>90.266400000000004</v>
      </c>
      <c r="H202" s="8">
        <v>0</v>
      </c>
      <c r="I202" s="8">
        <v>0</v>
      </c>
      <c r="J202" s="8">
        <v>0.5</v>
      </c>
      <c r="K202" s="8">
        <v>1</v>
      </c>
      <c r="L202" s="8" t="s">
        <v>15</v>
      </c>
      <c r="M202" s="8" t="s">
        <v>16</v>
      </c>
    </row>
    <row r="203" spans="1:13" ht="15.5" x14ac:dyDescent="0.35">
      <c r="A203" s="8" t="s">
        <v>40</v>
      </c>
      <c r="B203" s="8" t="s">
        <v>18</v>
      </c>
      <c r="C203" s="8">
        <v>0</v>
      </c>
      <c r="D203" s="8">
        <v>2459</v>
      </c>
      <c r="E203" s="8">
        <v>0</v>
      </c>
      <c r="F203" s="8">
        <v>193.91</v>
      </c>
      <c r="G203" s="8">
        <v>14.317500000000001</v>
      </c>
      <c r="H203" s="8">
        <v>0</v>
      </c>
      <c r="I203" s="8">
        <v>0</v>
      </c>
      <c r="J203" s="8">
        <v>0.5</v>
      </c>
      <c r="K203" s="8">
        <v>1</v>
      </c>
      <c r="L203" s="8" t="s">
        <v>15</v>
      </c>
      <c r="M203" s="8" t="s">
        <v>16</v>
      </c>
    </row>
    <row r="204" spans="1:13" ht="15.5" x14ac:dyDescent="0.35">
      <c r="A204" s="8" t="s">
        <v>43</v>
      </c>
      <c r="B204" s="8" t="s">
        <v>40</v>
      </c>
      <c r="C204" s="8">
        <v>0</v>
      </c>
      <c r="D204" s="8">
        <v>65237</v>
      </c>
      <c r="E204" s="8">
        <v>0</v>
      </c>
      <c r="F204" s="8">
        <v>84.378600000000006</v>
      </c>
      <c r="G204" s="8">
        <v>9.6253600000000006</v>
      </c>
      <c r="H204" s="8">
        <v>0</v>
      </c>
      <c r="I204" s="8">
        <v>0</v>
      </c>
      <c r="J204" s="8">
        <v>0.5</v>
      </c>
      <c r="K204" s="8">
        <v>1</v>
      </c>
      <c r="L204" s="8" t="s">
        <v>15</v>
      </c>
      <c r="M204" s="8" t="s">
        <v>16</v>
      </c>
    </row>
    <row r="205" spans="1:13" ht="15.5" x14ac:dyDescent="0.35">
      <c r="A205" s="8" t="s">
        <v>41</v>
      </c>
      <c r="B205" s="8" t="s">
        <v>35</v>
      </c>
      <c r="C205" s="8">
        <v>0</v>
      </c>
      <c r="D205" s="8">
        <v>8542</v>
      </c>
      <c r="E205" s="8">
        <v>0</v>
      </c>
      <c r="F205" s="8">
        <v>1294.8800000000001</v>
      </c>
      <c r="G205" s="8">
        <v>53.166899999999998</v>
      </c>
      <c r="H205" s="8">
        <v>0</v>
      </c>
      <c r="I205" s="8">
        <v>0</v>
      </c>
      <c r="J205" s="8">
        <v>0.5</v>
      </c>
      <c r="K205" s="8">
        <v>1</v>
      </c>
      <c r="L205" s="8" t="s">
        <v>15</v>
      </c>
      <c r="M205" s="8" t="s">
        <v>16</v>
      </c>
    </row>
    <row r="206" spans="1:13" ht="15.5" x14ac:dyDescent="0.35">
      <c r="A206" s="8" t="s">
        <v>37</v>
      </c>
      <c r="B206" s="8" t="s">
        <v>28</v>
      </c>
      <c r="C206" s="8">
        <v>0</v>
      </c>
      <c r="D206" s="8">
        <v>139177</v>
      </c>
      <c r="E206" s="8">
        <v>0</v>
      </c>
      <c r="F206" s="8">
        <v>8808.11</v>
      </c>
      <c r="G206" s="8">
        <v>294.15300000000002</v>
      </c>
      <c r="H206" s="8">
        <v>0</v>
      </c>
      <c r="I206" s="8">
        <v>0</v>
      </c>
      <c r="J206" s="8">
        <v>0.5</v>
      </c>
      <c r="K206" s="8">
        <v>1</v>
      </c>
      <c r="L206" s="8" t="s">
        <v>15</v>
      </c>
      <c r="M206" s="8" t="s">
        <v>16</v>
      </c>
    </row>
    <row r="207" spans="1:13" ht="15.5" x14ac:dyDescent="0.35">
      <c r="A207" s="8" t="s">
        <v>43</v>
      </c>
      <c r="B207" s="8" t="s">
        <v>38</v>
      </c>
      <c r="C207" s="8">
        <v>0</v>
      </c>
      <c r="D207" s="8">
        <v>1262</v>
      </c>
      <c r="E207" s="8">
        <v>0</v>
      </c>
      <c r="F207" s="8">
        <v>1.73027</v>
      </c>
      <c r="G207" s="8">
        <v>1.34877</v>
      </c>
      <c r="H207" s="8">
        <v>0</v>
      </c>
      <c r="I207" s="8">
        <v>0</v>
      </c>
      <c r="J207" s="8">
        <v>0.5</v>
      </c>
      <c r="K207" s="8">
        <v>1</v>
      </c>
      <c r="L207" s="8" t="s">
        <v>15</v>
      </c>
      <c r="M207" s="8" t="s">
        <v>16</v>
      </c>
    </row>
    <row r="208" spans="1:13" ht="15.5" x14ac:dyDescent="0.35">
      <c r="A208" s="8" t="s">
        <v>35</v>
      </c>
      <c r="B208" s="8" t="s">
        <v>39</v>
      </c>
      <c r="C208" s="8">
        <v>0</v>
      </c>
      <c r="D208" s="8">
        <v>40656</v>
      </c>
      <c r="E208" s="8">
        <v>0</v>
      </c>
      <c r="F208" s="8">
        <v>851.44299999999998</v>
      </c>
      <c r="G208" s="8">
        <v>38.716299999999997</v>
      </c>
      <c r="H208" s="8">
        <v>0</v>
      </c>
      <c r="I208" s="8">
        <v>0</v>
      </c>
      <c r="J208" s="8">
        <v>0.5</v>
      </c>
      <c r="K208" s="8">
        <v>1</v>
      </c>
      <c r="L208" s="8" t="s">
        <v>15</v>
      </c>
      <c r="M208" s="8" t="s">
        <v>16</v>
      </c>
    </row>
    <row r="209" spans="1:13" ht="15.5" x14ac:dyDescent="0.35">
      <c r="A209" s="8" t="s">
        <v>24</v>
      </c>
      <c r="B209" s="8" t="s">
        <v>42</v>
      </c>
      <c r="C209" s="8">
        <v>0</v>
      </c>
      <c r="D209" s="8">
        <v>237</v>
      </c>
      <c r="E209" s="8">
        <v>0</v>
      </c>
      <c r="F209" s="8">
        <v>1.0999000000000001</v>
      </c>
      <c r="G209" s="8">
        <v>1.04786</v>
      </c>
      <c r="H209" s="8">
        <v>0</v>
      </c>
      <c r="I209" s="8">
        <v>0</v>
      </c>
      <c r="J209" s="8">
        <v>0.5</v>
      </c>
      <c r="K209" s="8">
        <v>1</v>
      </c>
      <c r="L209" s="8" t="s">
        <v>15</v>
      </c>
      <c r="M209" s="8" t="s">
        <v>16</v>
      </c>
    </row>
    <row r="210" spans="1:13" ht="15.5" x14ac:dyDescent="0.35">
      <c r="A210" s="8" t="s">
        <v>42</v>
      </c>
      <c r="B210" s="8" t="s">
        <v>29</v>
      </c>
      <c r="C210" s="8">
        <v>0</v>
      </c>
      <c r="D210" s="8">
        <v>48298</v>
      </c>
      <c r="E210" s="8">
        <v>0</v>
      </c>
      <c r="F210" s="8">
        <v>13.3187</v>
      </c>
      <c r="G210" s="8">
        <v>3.80281</v>
      </c>
      <c r="H210" s="8">
        <v>0</v>
      </c>
      <c r="I210" s="8">
        <v>0</v>
      </c>
      <c r="J210" s="8">
        <v>0.5</v>
      </c>
      <c r="K210" s="8">
        <v>1</v>
      </c>
      <c r="L210" s="8" t="s">
        <v>15</v>
      </c>
      <c r="M210" s="8" t="s">
        <v>16</v>
      </c>
    </row>
    <row r="211" spans="1:13" ht="15.5" x14ac:dyDescent="0.35">
      <c r="A211" s="8" t="s">
        <v>40</v>
      </c>
      <c r="B211" s="8" t="s">
        <v>26</v>
      </c>
      <c r="C211" s="8">
        <v>2529</v>
      </c>
      <c r="D211" s="8">
        <v>30977</v>
      </c>
      <c r="E211" s="8">
        <v>8.1641199999999997E-2</v>
      </c>
      <c r="F211" s="8">
        <v>2532.96</v>
      </c>
      <c r="G211" s="8">
        <v>45.737200000000001</v>
      </c>
      <c r="H211" s="8">
        <v>-8.6582500000000007E-2</v>
      </c>
      <c r="I211" s="8">
        <v>0.99843700000000002</v>
      </c>
      <c r="J211" s="8">
        <v>0.53449800000000003</v>
      </c>
      <c r="K211" s="8">
        <v>1</v>
      </c>
      <c r="L211" s="8" t="s">
        <v>15</v>
      </c>
      <c r="M211" s="8" t="s">
        <v>16</v>
      </c>
    </row>
    <row r="212" spans="1:13" ht="15.5" x14ac:dyDescent="0.35">
      <c r="A212" s="8" t="s">
        <v>40</v>
      </c>
      <c r="B212" s="8" t="s">
        <v>36</v>
      </c>
      <c r="C212" s="8">
        <v>2505</v>
      </c>
      <c r="D212" s="8">
        <v>30740</v>
      </c>
      <c r="E212" s="8">
        <v>8.1489900000000004E-2</v>
      </c>
      <c r="F212" s="8">
        <v>2513.7600000000002</v>
      </c>
      <c r="G212" s="8">
        <v>49.0169</v>
      </c>
      <c r="H212" s="8">
        <v>-0.17863699999999999</v>
      </c>
      <c r="I212" s="8">
        <v>0.99651699999999999</v>
      </c>
      <c r="J212" s="8">
        <v>0.57088899999999998</v>
      </c>
      <c r="K212" s="8">
        <v>1</v>
      </c>
      <c r="L212" s="8" t="s">
        <v>15</v>
      </c>
      <c r="M212" s="8" t="s">
        <v>16</v>
      </c>
    </row>
    <row r="213" spans="1:13" ht="15.5" x14ac:dyDescent="0.35">
      <c r="A213" s="8" t="s">
        <v>27</v>
      </c>
      <c r="B213" s="8" t="s">
        <v>42</v>
      </c>
      <c r="C213" s="8">
        <v>25</v>
      </c>
      <c r="D213" s="8">
        <v>237</v>
      </c>
      <c r="E213" s="8">
        <v>0.105485</v>
      </c>
      <c r="F213" s="8">
        <v>26.001000000000001</v>
      </c>
      <c r="G213" s="8">
        <v>4.6777100000000003</v>
      </c>
      <c r="H213" s="8">
        <v>-0.21399299999999999</v>
      </c>
      <c r="I213" s="8">
        <v>0.96150199999999997</v>
      </c>
      <c r="J213" s="8">
        <v>0.58472400000000002</v>
      </c>
      <c r="K213" s="8">
        <v>1</v>
      </c>
      <c r="L213" s="8" t="s">
        <v>15</v>
      </c>
      <c r="M213" s="8" t="s">
        <v>16</v>
      </c>
    </row>
    <row r="214" spans="1:13" ht="15.5" x14ac:dyDescent="0.35">
      <c r="A214" s="8" t="s">
        <v>43</v>
      </c>
      <c r="B214" s="8" t="s">
        <v>20</v>
      </c>
      <c r="C214" s="8">
        <v>114</v>
      </c>
      <c r="D214" s="8">
        <v>1105</v>
      </c>
      <c r="E214" s="8">
        <v>0.10316699999999999</v>
      </c>
      <c r="F214" s="8">
        <v>116.333</v>
      </c>
      <c r="G214" s="8">
        <v>10.053800000000001</v>
      </c>
      <c r="H214" s="8">
        <v>-0.232019</v>
      </c>
      <c r="I214" s="8">
        <v>0.97994800000000004</v>
      </c>
      <c r="J214" s="8">
        <v>0.59173799999999999</v>
      </c>
      <c r="K214" s="8">
        <v>1</v>
      </c>
      <c r="L214" s="8" t="s">
        <v>15</v>
      </c>
      <c r="M214" s="8" t="s">
        <v>16</v>
      </c>
    </row>
    <row r="215" spans="1:13" ht="15.5" x14ac:dyDescent="0.35">
      <c r="A215" s="8" t="s">
        <v>29</v>
      </c>
      <c r="B215" s="8" t="s">
        <v>20</v>
      </c>
      <c r="C215" s="8">
        <v>1003</v>
      </c>
      <c r="D215" s="8">
        <v>1105</v>
      </c>
      <c r="E215" s="8">
        <v>0.90769200000000005</v>
      </c>
      <c r="F215" s="8">
        <v>1006.57</v>
      </c>
      <c r="G215" s="8">
        <v>8.9106500000000004</v>
      </c>
      <c r="H215" s="8">
        <v>-0.40035599999999999</v>
      </c>
      <c r="I215" s="8">
        <v>0.99645600000000001</v>
      </c>
      <c r="J215" s="8">
        <v>0.65555300000000005</v>
      </c>
      <c r="K215" s="8">
        <v>1</v>
      </c>
      <c r="L215" s="8" t="s">
        <v>15</v>
      </c>
      <c r="M215" s="8" t="s">
        <v>16</v>
      </c>
    </row>
    <row r="216" spans="1:13" ht="15.5" x14ac:dyDescent="0.35">
      <c r="A216" s="8" t="s">
        <v>22</v>
      </c>
      <c r="B216" s="8" t="s">
        <v>24</v>
      </c>
      <c r="C216" s="8">
        <v>185</v>
      </c>
      <c r="D216" s="8">
        <v>1106</v>
      </c>
      <c r="E216" s="8">
        <v>0.167269</v>
      </c>
      <c r="F216" s="8">
        <v>194.97200000000001</v>
      </c>
      <c r="G216" s="8">
        <v>12.2119</v>
      </c>
      <c r="H216" s="8">
        <v>-0.816581</v>
      </c>
      <c r="I216" s="8">
        <v>0.94885399999999998</v>
      </c>
      <c r="J216" s="8">
        <v>0.79291599999999995</v>
      </c>
      <c r="K216" s="8">
        <v>1</v>
      </c>
      <c r="L216" s="8" t="s">
        <v>15</v>
      </c>
      <c r="M216" s="8" t="s">
        <v>16</v>
      </c>
    </row>
    <row r="217" spans="1:13" ht="15.5" x14ac:dyDescent="0.35">
      <c r="A217" s="8" t="s">
        <v>28</v>
      </c>
      <c r="B217" s="8" t="s">
        <v>23</v>
      </c>
      <c r="C217" s="8">
        <v>820</v>
      </c>
      <c r="D217" s="8">
        <v>1105</v>
      </c>
      <c r="E217" s="8">
        <v>0.74208099999999999</v>
      </c>
      <c r="F217" s="8">
        <v>833.30600000000004</v>
      </c>
      <c r="G217" s="8">
        <v>14.2357</v>
      </c>
      <c r="H217" s="8">
        <v>-0.93466800000000005</v>
      </c>
      <c r="I217" s="8">
        <v>0.98403300000000005</v>
      </c>
      <c r="J217" s="8">
        <v>0.82501999999999998</v>
      </c>
      <c r="K217" s="8">
        <v>1</v>
      </c>
      <c r="L217" s="8" t="s">
        <v>15</v>
      </c>
      <c r="M217" s="8" t="s">
        <v>16</v>
      </c>
    </row>
    <row r="218" spans="1:13" ht="15.5" x14ac:dyDescent="0.35">
      <c r="A218" s="8" t="s">
        <v>43</v>
      </c>
      <c r="B218" s="8" t="s">
        <v>23</v>
      </c>
      <c r="C218" s="8">
        <v>10</v>
      </c>
      <c r="D218" s="8">
        <v>1105</v>
      </c>
      <c r="E218" s="8">
        <v>9.0497700000000004E-3</v>
      </c>
      <c r="F218" s="8">
        <v>14.219799999999999</v>
      </c>
      <c r="G218" s="8">
        <v>3.8646699999999998</v>
      </c>
      <c r="H218" s="8">
        <v>-1.09189</v>
      </c>
      <c r="I218" s="8">
        <v>0.70324600000000004</v>
      </c>
      <c r="J218" s="8">
        <v>0.86255899999999996</v>
      </c>
      <c r="K218" s="8">
        <v>1</v>
      </c>
      <c r="L218" s="8" t="s">
        <v>15</v>
      </c>
      <c r="M218" s="8" t="s">
        <v>16</v>
      </c>
    </row>
    <row r="219" spans="1:13" ht="15.5" x14ac:dyDescent="0.35">
      <c r="A219" s="8" t="s">
        <v>28</v>
      </c>
      <c r="B219" s="8" t="s">
        <v>42</v>
      </c>
      <c r="C219" s="8">
        <v>34</v>
      </c>
      <c r="D219" s="8">
        <v>237</v>
      </c>
      <c r="E219" s="8">
        <v>0.14346</v>
      </c>
      <c r="F219" s="8">
        <v>43.894100000000002</v>
      </c>
      <c r="G219" s="8">
        <v>6.0167099999999998</v>
      </c>
      <c r="H219" s="8">
        <v>-1.6444399999999999</v>
      </c>
      <c r="I219" s="8">
        <v>0.77459100000000003</v>
      </c>
      <c r="J219" s="8">
        <v>0.94995700000000005</v>
      </c>
      <c r="K219" s="8">
        <v>1</v>
      </c>
      <c r="L219" s="8" t="s">
        <v>15</v>
      </c>
      <c r="M219" s="8" t="s">
        <v>16</v>
      </c>
    </row>
    <row r="220" spans="1:13" ht="15.5" x14ac:dyDescent="0.35">
      <c r="A220" s="8" t="s">
        <v>41</v>
      </c>
      <c r="B220" s="8" t="s">
        <v>18</v>
      </c>
      <c r="C220" s="8">
        <v>300</v>
      </c>
      <c r="D220" s="8">
        <v>2459</v>
      </c>
      <c r="E220" s="8">
        <v>0.122001</v>
      </c>
      <c r="F220" s="8">
        <v>330.11599999999999</v>
      </c>
      <c r="G220" s="8">
        <v>17.7652</v>
      </c>
      <c r="H220" s="8">
        <v>-1.6952199999999999</v>
      </c>
      <c r="I220" s="8">
        <v>0.90877200000000002</v>
      </c>
      <c r="J220" s="8">
        <v>0.95498300000000003</v>
      </c>
      <c r="K220" s="8">
        <v>1</v>
      </c>
      <c r="L220" s="8" t="s">
        <v>15</v>
      </c>
      <c r="M220" s="8" t="s">
        <v>16</v>
      </c>
    </row>
    <row r="221" spans="1:13" ht="15.5" x14ac:dyDescent="0.35">
      <c r="A221" s="8" t="s">
        <v>39</v>
      </c>
      <c r="B221" s="8" t="s">
        <v>21</v>
      </c>
      <c r="C221" s="8">
        <v>504</v>
      </c>
      <c r="D221" s="8">
        <v>2211</v>
      </c>
      <c r="E221" s="8">
        <v>0.22795099999999999</v>
      </c>
      <c r="F221" s="8">
        <v>541.29999999999995</v>
      </c>
      <c r="G221" s="8">
        <v>21.270499999999998</v>
      </c>
      <c r="H221" s="8">
        <v>-1.75359</v>
      </c>
      <c r="I221" s="8">
        <v>0.93109200000000003</v>
      </c>
      <c r="J221" s="8">
        <v>0.96025000000000005</v>
      </c>
      <c r="K221" s="8">
        <v>1</v>
      </c>
      <c r="L221" s="8" t="s">
        <v>15</v>
      </c>
      <c r="M221" s="8" t="s">
        <v>16</v>
      </c>
    </row>
    <row r="222" spans="1:13" ht="15.5" x14ac:dyDescent="0.35">
      <c r="A222" s="8" t="s">
        <v>27</v>
      </c>
      <c r="B222" s="8" t="s">
        <v>20</v>
      </c>
      <c r="C222" s="8">
        <v>187</v>
      </c>
      <c r="D222" s="8">
        <v>1105</v>
      </c>
      <c r="E222" s="8">
        <v>0.16923099999999999</v>
      </c>
      <c r="F222" s="8">
        <v>212.624</v>
      </c>
      <c r="G222" s="8">
        <v>13.350300000000001</v>
      </c>
      <c r="H222" s="8">
        <v>-1.9193800000000001</v>
      </c>
      <c r="I222" s="8">
        <v>0.87948499999999996</v>
      </c>
      <c r="J222" s="8">
        <v>0.97253199999999995</v>
      </c>
      <c r="K222" s="8">
        <v>1</v>
      </c>
      <c r="L222" s="8" t="s">
        <v>15</v>
      </c>
      <c r="M222" s="8" t="s">
        <v>16</v>
      </c>
    </row>
    <row r="223" spans="1:13" ht="15.5" x14ac:dyDescent="0.35">
      <c r="A223" s="8" t="s">
        <v>37</v>
      </c>
      <c r="B223" s="8" t="s">
        <v>19</v>
      </c>
      <c r="C223" s="8">
        <v>416</v>
      </c>
      <c r="D223" s="8">
        <v>1106</v>
      </c>
      <c r="E223" s="8">
        <v>0.37613000000000002</v>
      </c>
      <c r="F223" s="8">
        <v>451.92200000000003</v>
      </c>
      <c r="G223" s="8">
        <v>16.343399999999999</v>
      </c>
      <c r="H223" s="8">
        <v>-2.1979600000000001</v>
      </c>
      <c r="I223" s="8">
        <v>0.92051300000000003</v>
      </c>
      <c r="J223" s="8">
        <v>0.98602400000000001</v>
      </c>
      <c r="K223" s="8">
        <v>1</v>
      </c>
      <c r="L223" s="8" t="s">
        <v>15</v>
      </c>
      <c r="M223" s="8" t="s">
        <v>16</v>
      </c>
    </row>
    <row r="224" spans="1:13" ht="15.5" x14ac:dyDescent="0.35">
      <c r="A224" s="8" t="s">
        <v>39</v>
      </c>
      <c r="B224" s="8" t="s">
        <v>42</v>
      </c>
      <c r="C224" s="8">
        <v>4</v>
      </c>
      <c r="D224" s="8">
        <v>237</v>
      </c>
      <c r="E224" s="8">
        <v>1.68776E-2</v>
      </c>
      <c r="F224" s="8">
        <v>11.355600000000001</v>
      </c>
      <c r="G224" s="8">
        <v>3.33697</v>
      </c>
      <c r="H224" s="8">
        <v>-2.2042899999999999</v>
      </c>
      <c r="I224" s="8">
        <v>0.35224800000000001</v>
      </c>
      <c r="J224" s="8">
        <v>0.98624800000000001</v>
      </c>
      <c r="K224" s="8">
        <v>1</v>
      </c>
      <c r="L224" s="8" t="s">
        <v>15</v>
      </c>
      <c r="M224" s="8" t="s">
        <v>16</v>
      </c>
    </row>
    <row r="225" spans="1:13" ht="15.5" x14ac:dyDescent="0.35">
      <c r="A225" s="8" t="s">
        <v>37</v>
      </c>
      <c r="B225" s="8" t="s">
        <v>43</v>
      </c>
      <c r="C225" s="8">
        <v>55</v>
      </c>
      <c r="D225" s="8">
        <v>1197</v>
      </c>
      <c r="E225" s="8">
        <v>4.5948200000000002E-2</v>
      </c>
      <c r="F225" s="8">
        <v>73.935100000000006</v>
      </c>
      <c r="G225" s="8">
        <v>8.1048600000000004</v>
      </c>
      <c r="H225" s="8">
        <v>-2.3362599999999998</v>
      </c>
      <c r="I225" s="8">
        <v>0.743896</v>
      </c>
      <c r="J225" s="8">
        <v>0.99026099999999995</v>
      </c>
      <c r="K225" s="8">
        <v>1</v>
      </c>
      <c r="L225" s="8" t="s">
        <v>15</v>
      </c>
      <c r="M225" s="8" t="s">
        <v>16</v>
      </c>
    </row>
    <row r="226" spans="1:13" ht="15.5" x14ac:dyDescent="0.35">
      <c r="A226" s="8" t="s">
        <v>34</v>
      </c>
      <c r="B226" s="8" t="s">
        <v>21</v>
      </c>
      <c r="C226" s="8">
        <v>567</v>
      </c>
      <c r="D226" s="8">
        <v>2211</v>
      </c>
      <c r="E226" s="8">
        <v>0.25644499999999998</v>
      </c>
      <c r="F226" s="8">
        <v>620.41300000000001</v>
      </c>
      <c r="G226" s="8">
        <v>21.413</v>
      </c>
      <c r="H226" s="8">
        <v>-2.4943900000000001</v>
      </c>
      <c r="I226" s="8">
        <v>0.91390800000000005</v>
      </c>
      <c r="J226" s="8">
        <v>0.99369099999999999</v>
      </c>
      <c r="K226" s="8">
        <v>1</v>
      </c>
      <c r="L226" s="8" t="s">
        <v>15</v>
      </c>
      <c r="M226" s="8" t="s">
        <v>16</v>
      </c>
    </row>
    <row r="227" spans="1:13" ht="15.5" x14ac:dyDescent="0.35">
      <c r="A227" s="8" t="s">
        <v>27</v>
      </c>
      <c r="B227" s="8" t="s">
        <v>23</v>
      </c>
      <c r="C227" s="8">
        <v>104</v>
      </c>
      <c r="D227" s="8">
        <v>1105</v>
      </c>
      <c r="E227" s="8">
        <v>9.4117599999999996E-2</v>
      </c>
      <c r="F227" s="8">
        <v>131.31399999999999</v>
      </c>
      <c r="G227" s="8">
        <v>10.8832</v>
      </c>
      <c r="H227" s="8">
        <v>-2.5097200000000002</v>
      </c>
      <c r="I227" s="8">
        <v>0.79199699999999995</v>
      </c>
      <c r="J227" s="8">
        <v>0.99395900000000004</v>
      </c>
      <c r="K227" s="8">
        <v>1</v>
      </c>
      <c r="L227" s="8" t="s">
        <v>15</v>
      </c>
      <c r="M227" s="8" t="s">
        <v>16</v>
      </c>
    </row>
    <row r="228" spans="1:13" ht="15.5" x14ac:dyDescent="0.35">
      <c r="A228" s="8" t="s">
        <v>19</v>
      </c>
      <c r="B228" s="8" t="s">
        <v>20</v>
      </c>
      <c r="C228" s="8">
        <v>104</v>
      </c>
      <c r="D228" s="8">
        <v>1105</v>
      </c>
      <c r="E228" s="8">
        <v>9.4117599999999996E-2</v>
      </c>
      <c r="F228" s="8">
        <v>131.86500000000001</v>
      </c>
      <c r="G228" s="8">
        <v>10.7378</v>
      </c>
      <c r="H228" s="8">
        <v>-2.5950500000000001</v>
      </c>
      <c r="I228" s="8">
        <v>0.78868499999999997</v>
      </c>
      <c r="J228" s="8">
        <v>0.99527100000000002</v>
      </c>
      <c r="K228" s="8">
        <v>1</v>
      </c>
      <c r="L228" s="8" t="s">
        <v>15</v>
      </c>
      <c r="M228" s="8" t="s">
        <v>16</v>
      </c>
    </row>
    <row r="229" spans="1:13" ht="15.5" x14ac:dyDescent="0.35">
      <c r="A229" s="8" t="s">
        <v>24</v>
      </c>
      <c r="B229" s="8" t="s">
        <v>20</v>
      </c>
      <c r="C229" s="8">
        <v>95</v>
      </c>
      <c r="D229" s="8">
        <v>1105</v>
      </c>
      <c r="E229" s="8">
        <v>8.5972900000000005E-2</v>
      </c>
      <c r="F229" s="8">
        <v>122.291</v>
      </c>
      <c r="G229" s="8">
        <v>10.5116</v>
      </c>
      <c r="H229" s="8">
        <v>-2.5962399999999999</v>
      </c>
      <c r="I229" s="8">
        <v>0.776837</v>
      </c>
      <c r="J229" s="8">
        <v>0.99528700000000003</v>
      </c>
      <c r="K229" s="8">
        <v>1</v>
      </c>
      <c r="L229" s="8" t="s">
        <v>15</v>
      </c>
      <c r="M229" s="8" t="s">
        <v>16</v>
      </c>
    </row>
    <row r="230" spans="1:13" ht="15.5" x14ac:dyDescent="0.35">
      <c r="A230" s="8" t="s">
        <v>34</v>
      </c>
      <c r="B230" s="8" t="s">
        <v>24</v>
      </c>
      <c r="C230" s="8">
        <v>52</v>
      </c>
      <c r="D230" s="8">
        <v>1106</v>
      </c>
      <c r="E230" s="8">
        <v>4.7016299999999997E-2</v>
      </c>
      <c r="F230" s="8">
        <v>73.638400000000004</v>
      </c>
      <c r="G230" s="8">
        <v>8.2903000000000002</v>
      </c>
      <c r="H230" s="8">
        <v>-2.61008</v>
      </c>
      <c r="I230" s="8">
        <v>0.70615399999999995</v>
      </c>
      <c r="J230" s="8">
        <v>0.99547399999999997</v>
      </c>
      <c r="K230" s="8">
        <v>1</v>
      </c>
      <c r="L230" s="8" t="s">
        <v>15</v>
      </c>
      <c r="M230" s="8" t="s">
        <v>16</v>
      </c>
    </row>
    <row r="231" spans="1:13" ht="15.5" x14ac:dyDescent="0.35">
      <c r="A231" s="8" t="s">
        <v>27</v>
      </c>
      <c r="B231" s="8" t="s">
        <v>17</v>
      </c>
      <c r="C231" s="8">
        <v>95</v>
      </c>
      <c r="D231" s="8">
        <v>1105</v>
      </c>
      <c r="E231" s="8">
        <v>8.5972900000000005E-2</v>
      </c>
      <c r="F231" s="8">
        <v>122.375</v>
      </c>
      <c r="G231" s="8">
        <v>10.4323</v>
      </c>
      <c r="H231" s="8">
        <v>-2.6240299999999999</v>
      </c>
      <c r="I231" s="8">
        <v>0.77630500000000002</v>
      </c>
      <c r="J231" s="8">
        <v>0.99565499999999996</v>
      </c>
      <c r="K231" s="8">
        <v>1</v>
      </c>
      <c r="L231" s="8" t="s">
        <v>15</v>
      </c>
      <c r="M231" s="8" t="s">
        <v>16</v>
      </c>
    </row>
    <row r="232" spans="1:13" ht="15.5" x14ac:dyDescent="0.35">
      <c r="A232" s="8" t="s">
        <v>38</v>
      </c>
      <c r="B232" s="8" t="s">
        <v>19</v>
      </c>
      <c r="C232" s="8">
        <v>9</v>
      </c>
      <c r="D232" s="8">
        <v>1106</v>
      </c>
      <c r="E232" s="8">
        <v>8.1374299999999993E-3</v>
      </c>
      <c r="F232" s="8">
        <v>21.9421</v>
      </c>
      <c r="G232" s="8">
        <v>4.9008799999999999</v>
      </c>
      <c r="H232" s="8">
        <v>-2.6407600000000002</v>
      </c>
      <c r="I232" s="8">
        <v>0.41017100000000001</v>
      </c>
      <c r="J232" s="8">
        <v>0.99586399999999997</v>
      </c>
      <c r="K232" s="8">
        <v>1</v>
      </c>
      <c r="L232" s="8" t="s">
        <v>15</v>
      </c>
      <c r="M232" s="8" t="s">
        <v>16</v>
      </c>
    </row>
    <row r="233" spans="1:13" ht="15.5" x14ac:dyDescent="0.35">
      <c r="A233" s="8" t="s">
        <v>19</v>
      </c>
      <c r="B233" s="8" t="s">
        <v>17</v>
      </c>
      <c r="C233" s="8">
        <v>9</v>
      </c>
      <c r="D233" s="8">
        <v>1105</v>
      </c>
      <c r="E233" s="8">
        <v>8.1448000000000007E-3</v>
      </c>
      <c r="F233" s="8">
        <v>22.2517</v>
      </c>
      <c r="G233" s="8">
        <v>4.8212599999999997</v>
      </c>
      <c r="H233" s="8">
        <v>-2.7486100000000002</v>
      </c>
      <c r="I233" s="8">
        <v>0.40446300000000002</v>
      </c>
      <c r="J233" s="8">
        <v>0.99700800000000001</v>
      </c>
      <c r="K233" s="8">
        <v>1</v>
      </c>
      <c r="L233" s="8" t="s">
        <v>15</v>
      </c>
      <c r="M233" s="8" t="s">
        <v>16</v>
      </c>
    </row>
    <row r="234" spans="1:13" ht="15.5" x14ac:dyDescent="0.35">
      <c r="A234" s="8" t="s">
        <v>19</v>
      </c>
      <c r="B234" s="8" t="s">
        <v>23</v>
      </c>
      <c r="C234" s="8">
        <v>17</v>
      </c>
      <c r="D234" s="8">
        <v>1105</v>
      </c>
      <c r="E234" s="8">
        <v>1.53846E-2</v>
      </c>
      <c r="F234" s="8">
        <v>33.470500000000001</v>
      </c>
      <c r="G234" s="8">
        <v>5.8799099999999997</v>
      </c>
      <c r="H234" s="8">
        <v>-2.8011499999999998</v>
      </c>
      <c r="I234" s="8">
        <v>0.50790999999999997</v>
      </c>
      <c r="J234" s="8">
        <v>0.99745399999999995</v>
      </c>
      <c r="K234" s="8">
        <v>1</v>
      </c>
      <c r="L234" s="8" t="s">
        <v>15</v>
      </c>
      <c r="M234" s="8" t="s">
        <v>16</v>
      </c>
    </row>
    <row r="235" spans="1:13" ht="15.5" x14ac:dyDescent="0.35">
      <c r="A235" s="8" t="s">
        <v>24</v>
      </c>
      <c r="B235" s="8" t="s">
        <v>23</v>
      </c>
      <c r="C235" s="8">
        <v>9</v>
      </c>
      <c r="D235" s="8">
        <v>1105</v>
      </c>
      <c r="E235" s="8">
        <v>8.1448000000000007E-3</v>
      </c>
      <c r="F235" s="8">
        <v>22.039000000000001</v>
      </c>
      <c r="G235" s="8">
        <v>4.5150300000000003</v>
      </c>
      <c r="H235" s="8">
        <v>-2.8879000000000001</v>
      </c>
      <c r="I235" s="8">
        <v>0.40836800000000001</v>
      </c>
      <c r="J235" s="8">
        <v>0.99806099999999998</v>
      </c>
      <c r="K235" s="8">
        <v>1</v>
      </c>
      <c r="L235" s="8" t="s">
        <v>15</v>
      </c>
      <c r="M235" s="8" t="s">
        <v>16</v>
      </c>
    </row>
    <row r="236" spans="1:13" ht="15.5" x14ac:dyDescent="0.35">
      <c r="A236" s="8" t="s">
        <v>41</v>
      </c>
      <c r="B236" s="8" t="s">
        <v>34</v>
      </c>
      <c r="C236" s="8">
        <v>4962</v>
      </c>
      <c r="D236" s="8">
        <v>38651</v>
      </c>
      <c r="E236" s="8">
        <v>0.12837999999999999</v>
      </c>
      <c r="F236" s="8">
        <v>5172.43</v>
      </c>
      <c r="G236" s="8">
        <v>68.075999999999993</v>
      </c>
      <c r="H236" s="8">
        <v>-3.09104</v>
      </c>
      <c r="I236" s="8">
        <v>0.959318</v>
      </c>
      <c r="J236" s="8">
        <v>0.99900299999999997</v>
      </c>
      <c r="K236" s="8">
        <v>1</v>
      </c>
      <c r="L236" s="8" t="s">
        <v>15</v>
      </c>
      <c r="M236" s="8" t="s">
        <v>16</v>
      </c>
    </row>
    <row r="237" spans="1:13" ht="15.5" x14ac:dyDescent="0.35">
      <c r="A237" s="8" t="s">
        <v>35</v>
      </c>
      <c r="B237" s="8" t="s">
        <v>24</v>
      </c>
      <c r="C237" s="8">
        <v>14</v>
      </c>
      <c r="D237" s="8">
        <v>1106</v>
      </c>
      <c r="E237" s="8">
        <v>1.26582E-2</v>
      </c>
      <c r="F237" s="8">
        <v>36.368600000000001</v>
      </c>
      <c r="G237" s="8">
        <v>6.2179599999999997</v>
      </c>
      <c r="H237" s="8">
        <v>-3.5974300000000001</v>
      </c>
      <c r="I237" s="8">
        <v>0.38494699999999998</v>
      </c>
      <c r="J237" s="8">
        <v>0.99983900000000003</v>
      </c>
      <c r="K237" s="8">
        <v>1</v>
      </c>
      <c r="L237" s="8" t="s">
        <v>15</v>
      </c>
      <c r="M237" s="8" t="s">
        <v>16</v>
      </c>
    </row>
    <row r="238" spans="1:13" ht="15.5" x14ac:dyDescent="0.35">
      <c r="A238" s="8" t="s">
        <v>29</v>
      </c>
      <c r="B238" s="8" t="s">
        <v>38</v>
      </c>
      <c r="C238" s="8">
        <v>42</v>
      </c>
      <c r="D238" s="8">
        <v>1262</v>
      </c>
      <c r="E238" s="8">
        <v>3.3280499999999998E-2</v>
      </c>
      <c r="F238" s="8">
        <v>74.451499999999996</v>
      </c>
      <c r="G238" s="8">
        <v>8.5880100000000006</v>
      </c>
      <c r="H238" s="8">
        <v>-3.7787000000000002</v>
      </c>
      <c r="I238" s="8">
        <v>0.56412499999999999</v>
      </c>
      <c r="J238" s="8">
        <v>0.99992099999999995</v>
      </c>
      <c r="K238" s="8">
        <v>1</v>
      </c>
      <c r="L238" s="8" t="s">
        <v>15</v>
      </c>
      <c r="M238" s="8" t="s">
        <v>16</v>
      </c>
    </row>
    <row r="239" spans="1:13" ht="15.5" x14ac:dyDescent="0.35">
      <c r="A239" s="8" t="s">
        <v>39</v>
      </c>
      <c r="B239" s="8" t="s">
        <v>25</v>
      </c>
      <c r="C239" s="8">
        <v>118</v>
      </c>
      <c r="D239" s="8">
        <v>2211</v>
      </c>
      <c r="E239" s="8">
        <v>5.33695E-2</v>
      </c>
      <c r="F239" s="8">
        <v>167.815</v>
      </c>
      <c r="G239" s="8">
        <v>12.656599999999999</v>
      </c>
      <c r="H239" s="8">
        <v>-3.9359099999999998</v>
      </c>
      <c r="I239" s="8">
        <v>0.70315399999999995</v>
      </c>
      <c r="J239" s="8">
        <v>0.99995900000000004</v>
      </c>
      <c r="K239" s="8">
        <v>1</v>
      </c>
      <c r="L239" s="8" t="s">
        <v>15</v>
      </c>
      <c r="M239" s="8" t="s">
        <v>16</v>
      </c>
    </row>
    <row r="240" spans="1:13" ht="15.5" x14ac:dyDescent="0.35">
      <c r="A240" s="8" t="s">
        <v>26</v>
      </c>
      <c r="B240" s="8" t="s">
        <v>20</v>
      </c>
      <c r="C240" s="8">
        <v>787</v>
      </c>
      <c r="D240" s="8">
        <v>1105</v>
      </c>
      <c r="E240" s="8">
        <v>0.71221699999999999</v>
      </c>
      <c r="F240" s="8">
        <v>856.14599999999996</v>
      </c>
      <c r="G240" s="8">
        <v>14.2155</v>
      </c>
      <c r="H240" s="8">
        <v>-4.8641100000000002</v>
      </c>
      <c r="I240" s="8">
        <v>0.91923600000000005</v>
      </c>
      <c r="J240" s="8">
        <v>0.99999899999999997</v>
      </c>
      <c r="K240" s="8">
        <v>1</v>
      </c>
      <c r="L240" s="8" t="s">
        <v>15</v>
      </c>
      <c r="M240" s="8" t="s">
        <v>16</v>
      </c>
    </row>
    <row r="241" spans="1:13" ht="15.5" x14ac:dyDescent="0.35">
      <c r="A241" s="8" t="s">
        <v>38</v>
      </c>
      <c r="B241" s="8" t="s">
        <v>27</v>
      </c>
      <c r="C241" s="8">
        <v>68</v>
      </c>
      <c r="D241" s="8">
        <v>1106</v>
      </c>
      <c r="E241" s="8">
        <v>6.1482799999999997E-2</v>
      </c>
      <c r="F241" s="8">
        <v>122.506</v>
      </c>
      <c r="G241" s="8">
        <v>10.9292</v>
      </c>
      <c r="H241" s="8">
        <v>-4.9872199999999998</v>
      </c>
      <c r="I241" s="8">
        <v>0.55507300000000004</v>
      </c>
      <c r="J241" s="8">
        <v>1</v>
      </c>
      <c r="K241" s="8">
        <v>1</v>
      </c>
      <c r="L241" s="8" t="s">
        <v>15</v>
      </c>
      <c r="M241" s="8" t="s">
        <v>16</v>
      </c>
    </row>
    <row r="242" spans="1:13" ht="15.5" x14ac:dyDescent="0.35">
      <c r="A242" s="8" t="s">
        <v>26</v>
      </c>
      <c r="B242" s="8" t="s">
        <v>17</v>
      </c>
      <c r="C242" s="8">
        <v>28</v>
      </c>
      <c r="D242" s="8">
        <v>1105</v>
      </c>
      <c r="E242" s="8">
        <v>2.5339400000000002E-2</v>
      </c>
      <c r="F242" s="8">
        <v>74.644400000000005</v>
      </c>
      <c r="G242" s="8">
        <v>8.6998499999999996</v>
      </c>
      <c r="H242" s="8">
        <v>-5.36151</v>
      </c>
      <c r="I242" s="8">
        <v>0.375112</v>
      </c>
      <c r="J242" s="8">
        <v>1</v>
      </c>
      <c r="K242" s="8">
        <v>1</v>
      </c>
      <c r="L242" s="8" t="s">
        <v>15</v>
      </c>
      <c r="M242" s="8" t="s">
        <v>16</v>
      </c>
    </row>
    <row r="243" spans="1:13" ht="15.5" x14ac:dyDescent="0.35">
      <c r="A243" s="8" t="s">
        <v>36</v>
      </c>
      <c r="B243" s="8" t="s">
        <v>20</v>
      </c>
      <c r="C243" s="8">
        <v>765</v>
      </c>
      <c r="D243" s="8">
        <v>1105</v>
      </c>
      <c r="E243" s="8">
        <v>0.69230800000000003</v>
      </c>
      <c r="F243" s="8">
        <v>847.928</v>
      </c>
      <c r="G243" s="8">
        <v>14.363200000000001</v>
      </c>
      <c r="H243" s="8">
        <v>-5.7736599999999996</v>
      </c>
      <c r="I243" s="8">
        <v>0.90219899999999997</v>
      </c>
      <c r="J243" s="8">
        <v>1</v>
      </c>
      <c r="K243" s="8">
        <v>1</v>
      </c>
      <c r="L243" s="8" t="s">
        <v>15</v>
      </c>
      <c r="M243" s="8" t="s">
        <v>16</v>
      </c>
    </row>
    <row r="244" spans="1:13" ht="15.5" x14ac:dyDescent="0.35">
      <c r="A244" s="8" t="s">
        <v>26</v>
      </c>
      <c r="B244" s="8" t="s">
        <v>38</v>
      </c>
      <c r="C244" s="8">
        <v>11</v>
      </c>
      <c r="D244" s="8">
        <v>1262</v>
      </c>
      <c r="E244" s="8">
        <v>8.7163199999999996E-3</v>
      </c>
      <c r="F244" s="8">
        <v>51.096899999999998</v>
      </c>
      <c r="G244" s="8">
        <v>6.8917099999999998</v>
      </c>
      <c r="H244" s="8">
        <v>-5.8181399999999996</v>
      </c>
      <c r="I244" s="8">
        <v>0.215277</v>
      </c>
      <c r="J244" s="8">
        <v>1</v>
      </c>
      <c r="K244" s="8">
        <v>1</v>
      </c>
      <c r="L244" s="8" t="s">
        <v>15</v>
      </c>
      <c r="M244" s="8" t="s">
        <v>16</v>
      </c>
    </row>
    <row r="245" spans="1:13" ht="15.5" x14ac:dyDescent="0.35">
      <c r="A245" s="8" t="s">
        <v>36</v>
      </c>
      <c r="B245" s="8" t="s">
        <v>17</v>
      </c>
      <c r="C245" s="8">
        <v>22</v>
      </c>
      <c r="D245" s="8">
        <v>1105</v>
      </c>
      <c r="E245" s="8">
        <v>1.99095E-2</v>
      </c>
      <c r="F245" s="8">
        <v>73.7483</v>
      </c>
      <c r="G245" s="8">
        <v>8.6263900000000007</v>
      </c>
      <c r="H245" s="8">
        <v>-5.9988299999999999</v>
      </c>
      <c r="I245" s="8">
        <v>0.29831200000000002</v>
      </c>
      <c r="J245" s="8">
        <v>1</v>
      </c>
      <c r="K245" s="8">
        <v>1</v>
      </c>
      <c r="L245" s="8" t="s">
        <v>15</v>
      </c>
      <c r="M245" s="8" t="s">
        <v>16</v>
      </c>
    </row>
    <row r="246" spans="1:13" ht="15.5" x14ac:dyDescent="0.35">
      <c r="A246" s="8" t="s">
        <v>41</v>
      </c>
      <c r="B246" s="8" t="s">
        <v>38</v>
      </c>
      <c r="C246" s="8">
        <v>93</v>
      </c>
      <c r="D246" s="8">
        <v>1262</v>
      </c>
      <c r="E246" s="8">
        <v>7.3692599999999997E-2</v>
      </c>
      <c r="F246" s="8">
        <v>169.75800000000001</v>
      </c>
      <c r="G246" s="8">
        <v>12.145200000000001</v>
      </c>
      <c r="H246" s="8">
        <v>-6.3200599999999998</v>
      </c>
      <c r="I246" s="8">
        <v>0.54783800000000005</v>
      </c>
      <c r="J246" s="8">
        <v>1</v>
      </c>
      <c r="K246" s="8">
        <v>1</v>
      </c>
      <c r="L246" s="8" t="s">
        <v>15</v>
      </c>
      <c r="M246" s="8" t="s">
        <v>16</v>
      </c>
    </row>
    <row r="247" spans="1:13" ht="15.5" x14ac:dyDescent="0.35">
      <c r="A247" s="8" t="s">
        <v>34</v>
      </c>
      <c r="B247" s="8" t="s">
        <v>20</v>
      </c>
      <c r="C247" s="8">
        <v>778</v>
      </c>
      <c r="D247" s="8">
        <v>1105</v>
      </c>
      <c r="E247" s="8">
        <v>0.70407200000000003</v>
      </c>
      <c r="F247" s="8">
        <v>879.202</v>
      </c>
      <c r="G247" s="8">
        <v>14.020300000000001</v>
      </c>
      <c r="H247" s="8">
        <v>-7.2182300000000001</v>
      </c>
      <c r="I247" s="8">
        <v>0.88489399999999996</v>
      </c>
      <c r="J247" s="8">
        <v>1</v>
      </c>
      <c r="K247" s="8">
        <v>1</v>
      </c>
      <c r="L247" s="8" t="s">
        <v>15</v>
      </c>
      <c r="M247" s="8" t="s">
        <v>16</v>
      </c>
    </row>
    <row r="248" spans="1:13" ht="15.5" x14ac:dyDescent="0.35">
      <c r="A248" s="8" t="s">
        <v>34</v>
      </c>
      <c r="B248" s="8" t="s">
        <v>25</v>
      </c>
      <c r="C248" s="8">
        <v>58</v>
      </c>
      <c r="D248" s="8">
        <v>2211</v>
      </c>
      <c r="E248" s="8">
        <v>2.6232499999999999E-2</v>
      </c>
      <c r="F248" s="8">
        <v>148.262</v>
      </c>
      <c r="G248" s="8">
        <v>12.176299999999999</v>
      </c>
      <c r="H248" s="8">
        <v>-7.4128800000000004</v>
      </c>
      <c r="I248" s="8">
        <v>0.39119999999999999</v>
      </c>
      <c r="J248" s="8">
        <v>1</v>
      </c>
      <c r="K248" s="8">
        <v>1</v>
      </c>
      <c r="L248" s="8" t="s">
        <v>15</v>
      </c>
      <c r="M248" s="8" t="s">
        <v>16</v>
      </c>
    </row>
    <row r="249" spans="1:13" ht="15.5" x14ac:dyDescent="0.35">
      <c r="A249" s="8" t="s">
        <v>39</v>
      </c>
      <c r="B249" s="8" t="s">
        <v>20</v>
      </c>
      <c r="C249" s="8">
        <v>690</v>
      </c>
      <c r="D249" s="8">
        <v>1105</v>
      </c>
      <c r="E249" s="8">
        <v>0.62443400000000004</v>
      </c>
      <c r="F249" s="8">
        <v>803.28599999999994</v>
      </c>
      <c r="G249" s="8">
        <v>15.152799999999999</v>
      </c>
      <c r="H249" s="8">
        <v>-7.47621</v>
      </c>
      <c r="I249" s="8">
        <v>0.85897199999999996</v>
      </c>
      <c r="J249" s="8">
        <v>1</v>
      </c>
      <c r="K249" s="8">
        <v>1</v>
      </c>
      <c r="L249" s="8" t="s">
        <v>15</v>
      </c>
      <c r="M249" s="8" t="s">
        <v>16</v>
      </c>
    </row>
    <row r="250" spans="1:13" ht="15.5" x14ac:dyDescent="0.35">
      <c r="A250" s="8" t="s">
        <v>34</v>
      </c>
      <c r="B250" s="8" t="s">
        <v>17</v>
      </c>
      <c r="C250" s="8">
        <v>6</v>
      </c>
      <c r="D250" s="8">
        <v>1105</v>
      </c>
      <c r="E250" s="8">
        <v>5.4298599999999999E-3</v>
      </c>
      <c r="F250" s="8">
        <v>74.549499999999995</v>
      </c>
      <c r="G250" s="8">
        <v>8.4110499999999995</v>
      </c>
      <c r="H250" s="8">
        <v>-8.1499299999999995</v>
      </c>
      <c r="I250" s="8">
        <v>8.0483499999999999E-2</v>
      </c>
      <c r="J250" s="8">
        <v>1</v>
      </c>
      <c r="K250" s="8">
        <v>1</v>
      </c>
      <c r="L250" s="8" t="s">
        <v>15</v>
      </c>
      <c r="M250" s="8" t="s">
        <v>16</v>
      </c>
    </row>
    <row r="251" spans="1:13" ht="15.5" x14ac:dyDescent="0.35">
      <c r="A251" s="8" t="s">
        <v>39</v>
      </c>
      <c r="B251" s="8" t="s">
        <v>17</v>
      </c>
      <c r="C251" s="8">
        <v>10</v>
      </c>
      <c r="D251" s="8">
        <v>1105</v>
      </c>
      <c r="E251" s="8">
        <v>9.0497700000000004E-3</v>
      </c>
      <c r="F251" s="8">
        <v>84.544499999999999</v>
      </c>
      <c r="G251" s="8">
        <v>8.9572500000000002</v>
      </c>
      <c r="H251" s="8">
        <v>-8.3222500000000004</v>
      </c>
      <c r="I251" s="8">
        <v>0.118281</v>
      </c>
      <c r="J251" s="8">
        <v>1</v>
      </c>
      <c r="K251" s="8">
        <v>1</v>
      </c>
      <c r="L251" s="8" t="s">
        <v>15</v>
      </c>
      <c r="M251" s="8" t="s">
        <v>16</v>
      </c>
    </row>
    <row r="252" spans="1:13" ht="15.5" x14ac:dyDescent="0.35">
      <c r="A252" s="8" t="s">
        <v>35</v>
      </c>
      <c r="B252" s="8" t="s">
        <v>19</v>
      </c>
      <c r="C252" s="8">
        <v>33</v>
      </c>
      <c r="D252" s="8">
        <v>1106</v>
      </c>
      <c r="E252" s="8">
        <v>2.9837300000000001E-2</v>
      </c>
      <c r="F252" s="8">
        <v>124.48399999999999</v>
      </c>
      <c r="G252" s="8">
        <v>10.847300000000001</v>
      </c>
      <c r="H252" s="8">
        <v>-8.4337599999999995</v>
      </c>
      <c r="I252" s="8">
        <v>0.26509500000000003</v>
      </c>
      <c r="J252" s="8">
        <v>1</v>
      </c>
      <c r="K252" s="8">
        <v>1</v>
      </c>
      <c r="L252" s="8" t="s">
        <v>15</v>
      </c>
      <c r="M252" s="8" t="s">
        <v>16</v>
      </c>
    </row>
    <row r="253" spans="1:13" ht="15.5" x14ac:dyDescent="0.35">
      <c r="A253" s="8" t="s">
        <v>29</v>
      </c>
      <c r="B253" s="8" t="s">
        <v>35</v>
      </c>
      <c r="C253" s="8">
        <v>383</v>
      </c>
      <c r="D253" s="8">
        <v>8542</v>
      </c>
      <c r="E253" s="8">
        <v>4.4837299999999997E-2</v>
      </c>
      <c r="F253" s="8">
        <v>593.99599999999998</v>
      </c>
      <c r="G253" s="8">
        <v>24.596</v>
      </c>
      <c r="H253" s="8">
        <v>-8.5784800000000008</v>
      </c>
      <c r="I253" s="8">
        <v>0.64478500000000005</v>
      </c>
      <c r="J253" s="8">
        <v>1</v>
      </c>
      <c r="K253" s="8">
        <v>1</v>
      </c>
      <c r="L253" s="8" t="s">
        <v>15</v>
      </c>
      <c r="M253" s="8" t="s">
        <v>16</v>
      </c>
    </row>
    <row r="254" spans="1:13" ht="15.5" x14ac:dyDescent="0.35">
      <c r="A254" s="8" t="s">
        <v>26</v>
      </c>
      <c r="B254" s="8" t="s">
        <v>23</v>
      </c>
      <c r="C254" s="8">
        <v>151</v>
      </c>
      <c r="D254" s="8">
        <v>1105</v>
      </c>
      <c r="E254" s="8">
        <v>0.136652</v>
      </c>
      <c r="F254" s="8">
        <v>288.12200000000001</v>
      </c>
      <c r="G254" s="8">
        <v>15.034000000000001</v>
      </c>
      <c r="H254" s="8">
        <v>-9.1207899999999995</v>
      </c>
      <c r="I254" s="8">
        <v>0.52408399999999999</v>
      </c>
      <c r="J254" s="8">
        <v>1</v>
      </c>
      <c r="K254" s="8">
        <v>1</v>
      </c>
      <c r="L254" s="8" t="s">
        <v>15</v>
      </c>
      <c r="M254" s="8" t="s">
        <v>16</v>
      </c>
    </row>
    <row r="255" spans="1:13" ht="15.5" x14ac:dyDescent="0.35">
      <c r="A255" s="8" t="s">
        <v>28</v>
      </c>
      <c r="B255" s="8" t="s">
        <v>38</v>
      </c>
      <c r="C255" s="8">
        <v>107</v>
      </c>
      <c r="D255" s="8">
        <v>1262</v>
      </c>
      <c r="E255" s="8">
        <v>8.4786100000000003E-2</v>
      </c>
      <c r="F255" s="8">
        <v>238.69900000000001</v>
      </c>
      <c r="G255" s="8">
        <v>14.3233</v>
      </c>
      <c r="H255" s="8">
        <v>-9.1947700000000001</v>
      </c>
      <c r="I255" s="8">
        <v>0.44826300000000002</v>
      </c>
      <c r="J255" s="8">
        <v>1</v>
      </c>
      <c r="K255" s="8">
        <v>1</v>
      </c>
      <c r="L255" s="8" t="s">
        <v>15</v>
      </c>
      <c r="M255" s="8" t="s">
        <v>16</v>
      </c>
    </row>
    <row r="256" spans="1:13" ht="15.5" x14ac:dyDescent="0.35">
      <c r="A256" s="8" t="s">
        <v>36</v>
      </c>
      <c r="B256" s="8" t="s">
        <v>23</v>
      </c>
      <c r="C256" s="8">
        <v>139</v>
      </c>
      <c r="D256" s="8">
        <v>1105</v>
      </c>
      <c r="E256" s="8">
        <v>0.12579199999999999</v>
      </c>
      <c r="F256" s="8">
        <v>285.24799999999999</v>
      </c>
      <c r="G256" s="8">
        <v>15.090199999999999</v>
      </c>
      <c r="H256" s="8">
        <v>-9.6915600000000008</v>
      </c>
      <c r="I256" s="8">
        <v>0.48729600000000001</v>
      </c>
      <c r="J256" s="8">
        <v>1</v>
      </c>
      <c r="K256" s="8">
        <v>1</v>
      </c>
      <c r="L256" s="8" t="s">
        <v>15</v>
      </c>
      <c r="M256" s="8" t="s">
        <v>16</v>
      </c>
    </row>
    <row r="257" spans="1:13" ht="15.5" x14ac:dyDescent="0.35">
      <c r="A257" s="8" t="s">
        <v>35</v>
      </c>
      <c r="B257" s="8" t="s">
        <v>27</v>
      </c>
      <c r="C257" s="8">
        <v>274</v>
      </c>
      <c r="D257" s="8">
        <v>1106</v>
      </c>
      <c r="E257" s="8">
        <v>0.24773999999999999</v>
      </c>
      <c r="F257" s="8">
        <v>440.80599999999998</v>
      </c>
      <c r="G257" s="8">
        <v>16.909400000000002</v>
      </c>
      <c r="H257" s="8">
        <v>-9.8647299999999998</v>
      </c>
      <c r="I257" s="8">
        <v>0.62158800000000003</v>
      </c>
      <c r="J257" s="8">
        <v>1</v>
      </c>
      <c r="K257" s="8">
        <v>1</v>
      </c>
      <c r="L257" s="8" t="s">
        <v>15</v>
      </c>
      <c r="M257" s="8" t="s">
        <v>16</v>
      </c>
    </row>
    <row r="258" spans="1:13" ht="15.5" x14ac:dyDescent="0.35">
      <c r="A258" s="8" t="s">
        <v>34</v>
      </c>
      <c r="B258" s="8" t="s">
        <v>23</v>
      </c>
      <c r="C258" s="8">
        <v>143</v>
      </c>
      <c r="D258" s="8">
        <v>1105</v>
      </c>
      <c r="E258" s="8">
        <v>0.129412</v>
      </c>
      <c r="F258" s="8">
        <v>309.05799999999999</v>
      </c>
      <c r="G258" s="8">
        <v>16.446100000000001</v>
      </c>
      <c r="H258" s="8">
        <v>-10.097099999999999</v>
      </c>
      <c r="I258" s="8">
        <v>0.462696</v>
      </c>
      <c r="J258" s="8">
        <v>1</v>
      </c>
      <c r="K258" s="8">
        <v>1</v>
      </c>
      <c r="L258" s="8" t="s">
        <v>15</v>
      </c>
      <c r="M258" s="8" t="s">
        <v>16</v>
      </c>
    </row>
    <row r="259" spans="1:13" ht="15.5" x14ac:dyDescent="0.35">
      <c r="A259" s="8" t="s">
        <v>39</v>
      </c>
      <c r="B259" s="8" t="s">
        <v>23</v>
      </c>
      <c r="C259" s="8">
        <v>97</v>
      </c>
      <c r="D259" s="8">
        <v>1105</v>
      </c>
      <c r="E259" s="8">
        <v>8.7782799999999994E-2</v>
      </c>
      <c r="F259" s="8">
        <v>270.90699999999998</v>
      </c>
      <c r="G259" s="8">
        <v>15.4193</v>
      </c>
      <c r="H259" s="8">
        <v>-11.278499999999999</v>
      </c>
      <c r="I259" s="8">
        <v>0.35805599999999999</v>
      </c>
      <c r="J259" s="8">
        <v>1</v>
      </c>
      <c r="K259" s="8">
        <v>1</v>
      </c>
      <c r="L259" s="8" t="s">
        <v>15</v>
      </c>
      <c r="M259" s="8" t="s">
        <v>16</v>
      </c>
    </row>
    <row r="260" spans="1:13" ht="15.5" x14ac:dyDescent="0.35">
      <c r="A260" s="8" t="s">
        <v>40</v>
      </c>
      <c r="B260" s="8" t="s">
        <v>39</v>
      </c>
      <c r="C260" s="8">
        <v>2714</v>
      </c>
      <c r="D260" s="8">
        <v>40656</v>
      </c>
      <c r="E260" s="8">
        <v>6.6755200000000001E-2</v>
      </c>
      <c r="F260" s="8">
        <v>3683.99</v>
      </c>
      <c r="G260" s="8">
        <v>65.300799999999995</v>
      </c>
      <c r="H260" s="8">
        <v>-14.854200000000001</v>
      </c>
      <c r="I260" s="8">
        <v>0.73670100000000005</v>
      </c>
      <c r="J260" s="8">
        <v>1</v>
      </c>
      <c r="K260" s="8">
        <v>1</v>
      </c>
      <c r="L260" s="8" t="s">
        <v>15</v>
      </c>
      <c r="M260" s="8" t="s">
        <v>16</v>
      </c>
    </row>
    <row r="261" spans="1:13" ht="15.5" x14ac:dyDescent="0.35">
      <c r="A261" s="8" t="s">
        <v>26</v>
      </c>
      <c r="B261" s="8" t="s">
        <v>35</v>
      </c>
      <c r="C261" s="8">
        <v>50</v>
      </c>
      <c r="D261" s="8">
        <v>8542</v>
      </c>
      <c r="E261" s="8">
        <v>5.8534299999999997E-3</v>
      </c>
      <c r="F261" s="8">
        <v>391.524</v>
      </c>
      <c r="G261" s="8">
        <v>21.9559</v>
      </c>
      <c r="H261" s="8">
        <v>-15.555099999999999</v>
      </c>
      <c r="I261" s="8">
        <v>0.12770599999999999</v>
      </c>
      <c r="J261" s="8">
        <v>1</v>
      </c>
      <c r="K261" s="8">
        <v>1</v>
      </c>
      <c r="L261" s="8" t="s">
        <v>15</v>
      </c>
      <c r="M261" s="8" t="s">
        <v>16</v>
      </c>
    </row>
    <row r="262" spans="1:13" ht="15.5" x14ac:dyDescent="0.35">
      <c r="A262" s="8" t="s">
        <v>28</v>
      </c>
      <c r="B262" s="8" t="s">
        <v>35</v>
      </c>
      <c r="C262" s="8">
        <v>1034</v>
      </c>
      <c r="D262" s="8">
        <v>8542</v>
      </c>
      <c r="E262" s="8">
        <v>0.121049</v>
      </c>
      <c r="F262" s="8">
        <v>1819.07</v>
      </c>
      <c r="G262" s="8">
        <v>45.688200000000002</v>
      </c>
      <c r="H262" s="8">
        <v>-17.183199999999999</v>
      </c>
      <c r="I262" s="8">
        <v>0.56842199999999998</v>
      </c>
      <c r="J262" s="8">
        <v>1</v>
      </c>
      <c r="K262" s="8">
        <v>1</v>
      </c>
      <c r="L262" s="8" t="s">
        <v>15</v>
      </c>
      <c r="M262" s="8" t="s">
        <v>16</v>
      </c>
    </row>
    <row r="263" spans="1:13" ht="15.5" x14ac:dyDescent="0.35">
      <c r="A263" s="8" t="s">
        <v>40</v>
      </c>
      <c r="B263" s="8" t="s">
        <v>34</v>
      </c>
      <c r="C263" s="8">
        <v>1167</v>
      </c>
      <c r="D263" s="8">
        <v>38651</v>
      </c>
      <c r="E263" s="8">
        <v>3.0193299999999999E-2</v>
      </c>
      <c r="F263" s="8">
        <v>3041.37</v>
      </c>
      <c r="G263" s="8">
        <v>80.657300000000006</v>
      </c>
      <c r="H263" s="8">
        <v>-23.238700000000001</v>
      </c>
      <c r="I263" s="8">
        <v>0.38370900000000002</v>
      </c>
      <c r="J263" s="8">
        <v>1</v>
      </c>
      <c r="K263" s="8">
        <v>1</v>
      </c>
      <c r="L263" s="8" t="s">
        <v>15</v>
      </c>
      <c r="M263" s="8" t="s">
        <v>16</v>
      </c>
    </row>
    <row r="264" spans="1:13" ht="15.5" x14ac:dyDescent="0.35">
      <c r="A264" s="8" t="s">
        <v>37</v>
      </c>
      <c r="B264" s="8" t="s">
        <v>26</v>
      </c>
      <c r="C264" s="8">
        <v>368</v>
      </c>
      <c r="D264" s="8">
        <v>30977</v>
      </c>
      <c r="E264" s="8">
        <v>1.1879799999999999E-2</v>
      </c>
      <c r="F264" s="8">
        <v>1996.99</v>
      </c>
      <c r="G264" s="8">
        <v>66.799700000000001</v>
      </c>
      <c r="H264" s="8">
        <v>-24.386199999999999</v>
      </c>
      <c r="I264" s="8">
        <v>0.184277</v>
      </c>
      <c r="J264" s="8">
        <v>1</v>
      </c>
      <c r="K264" s="8">
        <v>1</v>
      </c>
      <c r="L264" s="8" t="s">
        <v>15</v>
      </c>
      <c r="M264" s="8" t="s">
        <v>16</v>
      </c>
    </row>
    <row r="265" spans="1:13" ht="15.5" x14ac:dyDescent="0.35">
      <c r="A265" s="8" t="s">
        <v>37</v>
      </c>
      <c r="B265" s="8" t="s">
        <v>39</v>
      </c>
      <c r="C265" s="8">
        <v>810</v>
      </c>
      <c r="D265" s="8">
        <v>40656</v>
      </c>
      <c r="E265" s="8">
        <v>1.9923300000000001E-2</v>
      </c>
      <c r="F265" s="8">
        <v>2876.43</v>
      </c>
      <c r="G265" s="8">
        <v>83.732299999999995</v>
      </c>
      <c r="H265" s="8">
        <v>-24.678999999999998</v>
      </c>
      <c r="I265" s="8">
        <v>0.28159899999999999</v>
      </c>
      <c r="J265" s="8">
        <v>1</v>
      </c>
      <c r="K265" s="8">
        <v>1</v>
      </c>
      <c r="L265" s="8" t="s">
        <v>15</v>
      </c>
      <c r="M265" s="8" t="s">
        <v>16</v>
      </c>
    </row>
    <row r="266" spans="1:13" ht="15.5" x14ac:dyDescent="0.35">
      <c r="A266" s="8" t="s">
        <v>37</v>
      </c>
      <c r="B266" s="8" t="s">
        <v>36</v>
      </c>
      <c r="C266" s="8">
        <v>227</v>
      </c>
      <c r="D266" s="8">
        <v>30740</v>
      </c>
      <c r="E266" s="8">
        <v>7.3845200000000003E-3</v>
      </c>
      <c r="F266" s="8">
        <v>1983.1</v>
      </c>
      <c r="G266" s="8">
        <v>71.099699999999999</v>
      </c>
      <c r="H266" s="8">
        <v>-24.699100000000001</v>
      </c>
      <c r="I266" s="8">
        <v>0.114467</v>
      </c>
      <c r="J266" s="8">
        <v>1</v>
      </c>
      <c r="K266" s="8">
        <v>1</v>
      </c>
      <c r="L266" s="8" t="s">
        <v>15</v>
      </c>
      <c r="M266" s="8" t="s">
        <v>16</v>
      </c>
    </row>
  </sheetData>
  <autoFilter ref="A1:M266" xr:uid="{3CE881C3-5585-B943-8DCD-9E822A351D18}"/>
  <sortState xmlns:xlrd2="http://schemas.microsoft.com/office/spreadsheetml/2017/richdata2" ref="A2:M370">
    <sortCondition descending="1" ref="H1:H370"/>
  </sortState>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5666223D8245A4487A7C9D32EEAE152" ma:contentTypeVersion="3" ma:contentTypeDescription="Create a new document." ma:contentTypeScope="" ma:versionID="f9883cbd34eac77acc1a0cfc832a006d">
  <xsd:schema xmlns:xsd="http://www.w3.org/2001/XMLSchema" xmlns:xs="http://www.w3.org/2001/XMLSchema" xmlns:p="http://schemas.microsoft.com/office/2006/metadata/properties" xmlns:ns2="ab72711e-cec8-4c8e-9b31-491031678dbf" targetNamespace="http://schemas.microsoft.com/office/2006/metadata/properties" ma:root="true" ma:fieldsID="c38b36c650d76c4025209eee90e1e4aa" ns2:_="">
    <xsd:import namespace="ab72711e-cec8-4c8e-9b31-491031678db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72711e-cec8-4c8e-9b31-491031678d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13CD925-713C-4A19-ADF1-95D482BEBF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72711e-cec8-4c8e-9b31-491031678d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F0B43A-9729-48F4-BF8B-617E154B4E04}">
  <ds:schemaRefs>
    <ds:schemaRef ds:uri="http://schemas.microsoft.com/sharepoint/v3/contenttype/forms"/>
  </ds:schemaRefs>
</ds:datastoreItem>
</file>

<file path=customXml/itemProps3.xml><?xml version="1.0" encoding="utf-8"?>
<ds:datastoreItem xmlns:ds="http://schemas.openxmlformats.org/officeDocument/2006/customXml" ds:itemID="{8EDB64AD-9A50-4101-8DDE-4CC74E9278B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README</vt:lpstr>
      <vt:lpstr>RELI_results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Weirauch, Matthew (He/Him/His)</cp:lastModifiedBy>
  <cp:revision/>
  <dcterms:created xsi:type="dcterms:W3CDTF">2023-03-21T16:21:26Z</dcterms:created>
  <dcterms:modified xsi:type="dcterms:W3CDTF">2025-05-29T17:41:54Z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0x010100C5666223D8245A4487A7C9D32EEAE152</vt:lpwstr>
  </property>
</Properties>
</file>