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02e713f88783ed9/Documents/Education/MUSC Postdoc/Manuscripts/Obray - F32 Pain/eLife/Data/VOR/"/>
    </mc:Choice>
  </mc:AlternateContent>
  <xr:revisionPtr revIDLastSave="2" documentId="8_{05E9C16E-ABC9-4014-AC7F-3077FF7BC0BE}" xr6:coauthVersionLast="47" xr6:coauthVersionMax="47" xr10:uidLastSave="{D2623399-3AD4-4887-98FD-BA9661EEFAC6}"/>
  <bookViews>
    <workbookView xWindow="-120" yWindow="-120" windowWidth="29040" windowHeight="15840" activeTab="2" xr2:uid="{CD528047-6806-4B76-9DEF-A268034CA4AA}"/>
  </bookViews>
  <sheets>
    <sheet name="Panels A-B" sheetId="1" r:id="rId1"/>
    <sheet name="Panels D,E" sheetId="2" r:id="rId2"/>
    <sheet name="Panels C,F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I38" i="3"/>
  <c r="H38" i="3"/>
  <c r="G38" i="3"/>
  <c r="G37" i="3" s="1"/>
  <c r="E38" i="3"/>
  <c r="D38" i="3"/>
  <c r="C38" i="3"/>
  <c r="B38" i="3"/>
  <c r="J37" i="3"/>
  <c r="I37" i="3"/>
  <c r="H37" i="3"/>
  <c r="E37" i="3"/>
  <c r="D37" i="3"/>
  <c r="C37" i="3"/>
  <c r="B37" i="3"/>
  <c r="J36" i="3"/>
  <c r="I36" i="3"/>
  <c r="H36" i="3"/>
  <c r="G36" i="3"/>
  <c r="E36" i="3"/>
  <c r="D36" i="3"/>
  <c r="C36" i="3"/>
  <c r="B36" i="3"/>
  <c r="AS38" i="2"/>
  <c r="AR38" i="2"/>
  <c r="AQ38" i="2"/>
  <c r="AP38" i="2"/>
  <c r="AN38" i="2"/>
  <c r="AM38" i="2"/>
  <c r="AL38" i="2"/>
  <c r="AK38" i="2"/>
  <c r="AI38" i="2"/>
  <c r="AH38" i="2"/>
  <c r="AG38" i="2"/>
  <c r="AF38" i="2"/>
  <c r="AD38" i="2"/>
  <c r="AC38" i="2"/>
  <c r="AB38" i="2"/>
  <c r="AA38" i="2"/>
  <c r="Y38" i="2"/>
  <c r="X38" i="2"/>
  <c r="W38" i="2"/>
  <c r="V38" i="2"/>
  <c r="T38" i="2"/>
  <c r="S38" i="2"/>
  <c r="R38" i="2"/>
  <c r="Q38" i="2"/>
  <c r="O38" i="2"/>
  <c r="N38" i="2"/>
  <c r="M38" i="2"/>
  <c r="L38" i="2"/>
  <c r="J38" i="2"/>
  <c r="I38" i="2"/>
  <c r="H38" i="2"/>
  <c r="G38" i="2"/>
  <c r="E38" i="2"/>
  <c r="D38" i="2"/>
  <c r="C38" i="2"/>
  <c r="B38" i="2"/>
  <c r="AS37" i="2"/>
  <c r="AR37" i="2"/>
  <c r="AQ37" i="2"/>
  <c r="AP37" i="2"/>
  <c r="AN37" i="2"/>
  <c r="AM37" i="2"/>
  <c r="AL37" i="2"/>
  <c r="AK37" i="2"/>
  <c r="AI37" i="2"/>
  <c r="AH37" i="2"/>
  <c r="AG37" i="2"/>
  <c r="AF37" i="2"/>
  <c r="AD37" i="2"/>
  <c r="AC37" i="2"/>
  <c r="AB37" i="2"/>
  <c r="AA37" i="2"/>
  <c r="Y37" i="2"/>
  <c r="X37" i="2"/>
  <c r="W37" i="2"/>
  <c r="V37" i="2"/>
  <c r="T37" i="2"/>
  <c r="S37" i="2"/>
  <c r="R37" i="2"/>
  <c r="Q37" i="2"/>
  <c r="O37" i="2"/>
  <c r="N37" i="2"/>
  <c r="M37" i="2"/>
  <c r="L37" i="2"/>
  <c r="J37" i="2"/>
  <c r="I37" i="2"/>
  <c r="H37" i="2"/>
  <c r="G37" i="2"/>
  <c r="E37" i="2"/>
  <c r="D37" i="2"/>
  <c r="C37" i="2"/>
  <c r="B37" i="2"/>
  <c r="AS36" i="2"/>
  <c r="AR36" i="2"/>
  <c r="AQ36" i="2"/>
  <c r="AP36" i="2"/>
  <c r="AN36" i="2"/>
  <c r="AM36" i="2"/>
  <c r="AL36" i="2"/>
  <c r="AK36" i="2"/>
  <c r="AI36" i="2"/>
  <c r="AH36" i="2"/>
  <c r="AG36" i="2"/>
  <c r="AF36" i="2"/>
  <c r="AD36" i="2"/>
  <c r="AC36" i="2"/>
  <c r="AB36" i="2"/>
  <c r="AA36" i="2"/>
  <c r="Y36" i="2"/>
  <c r="X36" i="2"/>
  <c r="W36" i="2"/>
  <c r="V36" i="2"/>
  <c r="T36" i="2"/>
  <c r="S36" i="2"/>
  <c r="R36" i="2"/>
  <c r="Q36" i="2"/>
  <c r="O36" i="2"/>
  <c r="N36" i="2"/>
  <c r="M36" i="2"/>
  <c r="L36" i="2"/>
  <c r="J36" i="2"/>
  <c r="I36" i="2"/>
  <c r="H36" i="2"/>
  <c r="G36" i="2"/>
  <c r="E36" i="2"/>
  <c r="D36" i="2"/>
  <c r="C36" i="2"/>
  <c r="B36" i="2"/>
  <c r="AS38" i="1" l="1"/>
  <c r="AR38" i="1"/>
  <c r="AQ38" i="1"/>
  <c r="AP38" i="1"/>
  <c r="AN38" i="1"/>
  <c r="AM38" i="1"/>
  <c r="AL38" i="1"/>
  <c r="AK38" i="1"/>
  <c r="AI38" i="1"/>
  <c r="AH38" i="1"/>
  <c r="AG38" i="1"/>
  <c r="AF38" i="1"/>
  <c r="AD38" i="1"/>
  <c r="AC38" i="1"/>
  <c r="AB38" i="1"/>
  <c r="AA38" i="1"/>
  <c r="Y38" i="1"/>
  <c r="X38" i="1"/>
  <c r="W38" i="1"/>
  <c r="V38" i="1"/>
  <c r="T38" i="1"/>
  <c r="S38" i="1"/>
  <c r="R38" i="1"/>
  <c r="Q38" i="1"/>
  <c r="O38" i="1"/>
  <c r="N38" i="1"/>
  <c r="M38" i="1"/>
  <c r="L38" i="1"/>
  <c r="J38" i="1"/>
  <c r="I38" i="1"/>
  <c r="H38" i="1"/>
  <c r="G38" i="1"/>
  <c r="E38" i="1"/>
  <c r="D38" i="1"/>
  <c r="C38" i="1"/>
  <c r="B38" i="1"/>
  <c r="AS37" i="1"/>
  <c r="AR37" i="1"/>
  <c r="AQ37" i="1"/>
  <c r="AP37" i="1"/>
  <c r="AN37" i="1"/>
  <c r="AM37" i="1"/>
  <c r="AL37" i="1"/>
  <c r="AK37" i="1"/>
  <c r="AI37" i="1"/>
  <c r="AH37" i="1"/>
  <c r="AG37" i="1"/>
  <c r="AF37" i="1"/>
  <c r="AD37" i="1"/>
  <c r="AC37" i="1"/>
  <c r="AB37" i="1"/>
  <c r="AA37" i="1"/>
  <c r="Y37" i="1"/>
  <c r="X37" i="1"/>
  <c r="W37" i="1"/>
  <c r="V37" i="1"/>
  <c r="T37" i="1"/>
  <c r="S37" i="1"/>
  <c r="R37" i="1"/>
  <c r="Q37" i="1"/>
  <c r="O37" i="1"/>
  <c r="N37" i="1"/>
  <c r="M37" i="1"/>
  <c r="L37" i="1"/>
  <c r="J37" i="1"/>
  <c r="I37" i="1"/>
  <c r="H37" i="1"/>
  <c r="G37" i="1"/>
  <c r="E37" i="1"/>
  <c r="D37" i="1"/>
  <c r="C37" i="1"/>
  <c r="B37" i="1"/>
  <c r="AS36" i="1"/>
  <c r="AR36" i="1"/>
  <c r="AQ36" i="1"/>
  <c r="AP36" i="1"/>
  <c r="AN36" i="1"/>
  <c r="AM36" i="1"/>
  <c r="AL36" i="1"/>
  <c r="AK36" i="1"/>
  <c r="AI36" i="1"/>
  <c r="AH36" i="1"/>
  <c r="AG36" i="1"/>
  <c r="AF36" i="1"/>
  <c r="AD36" i="1"/>
  <c r="AC36" i="1"/>
  <c r="AB36" i="1"/>
  <c r="AA36" i="1"/>
  <c r="Y36" i="1"/>
  <c r="X36" i="1"/>
  <c r="W36" i="1"/>
  <c r="V36" i="1"/>
  <c r="T36" i="1"/>
  <c r="S36" i="1"/>
  <c r="R36" i="1"/>
  <c r="Q36" i="1"/>
  <c r="O36" i="1"/>
  <c r="N36" i="1"/>
  <c r="M36" i="1"/>
  <c r="L36" i="1"/>
  <c r="J36" i="1"/>
  <c r="I36" i="1"/>
  <c r="H36" i="1"/>
  <c r="G36" i="1"/>
  <c r="E36" i="1"/>
  <c r="D36" i="1"/>
  <c r="C36" i="1"/>
  <c r="B36" i="1"/>
</calcChain>
</file>

<file path=xl/sharedStrings.xml><?xml version="1.0" encoding="utf-8"?>
<sst xmlns="http://schemas.openxmlformats.org/spreadsheetml/2006/main" count="152" uniqueCount="21">
  <si>
    <t>Electronic Von Frey - Paw Withdrawal Threshold</t>
  </si>
  <si>
    <t>PD 24</t>
  </si>
  <si>
    <t>PD 31</t>
  </si>
  <si>
    <t>PD 38</t>
  </si>
  <si>
    <t>PD 45</t>
  </si>
  <si>
    <t>PD 52</t>
  </si>
  <si>
    <t>PD 59</t>
  </si>
  <si>
    <t>PD 66</t>
  </si>
  <si>
    <t>PD 73</t>
  </si>
  <si>
    <t>PD 80</t>
  </si>
  <si>
    <t>Female</t>
  </si>
  <si>
    <t>Male</t>
  </si>
  <si>
    <t>Air</t>
  </si>
  <si>
    <t>AIE</t>
  </si>
  <si>
    <t>Mean</t>
  </si>
  <si>
    <t>SEM</t>
  </si>
  <si>
    <t>Count</t>
  </si>
  <si>
    <t>Hargreaves Test - Paw Withdrawal Latency</t>
  </si>
  <si>
    <t>Average Mechanical and Thermal Sensitivity PD 31 - PD 80</t>
  </si>
  <si>
    <t>Electronic Von Frey</t>
  </si>
  <si>
    <t>Hargreaves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</si>
</sst>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2" borderId="0" xfId="0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524-9B4B-41B5-9675-8FE62CC0D414}">
  <dimension ref="A1:AT38"/>
  <sheetViews>
    <sheetView workbookViewId="0">
      <selection activeCell="L9" sqref="L9"/>
    </sheetView>
  </sheetViews>
  <sheetFormatPr defaultColWidth="9.140625" defaultRowHeight="15" x14ac:dyDescent="0.25"/>
  <cols>
    <col min="1" max="16384" width="9.140625" style="2"/>
  </cols>
  <sheetData>
    <row r="1" spans="1:4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1"/>
    </row>
    <row r="2" spans="1:46" x14ac:dyDescent="0.25">
      <c r="A2" s="1"/>
      <c r="B2" s="9" t="s">
        <v>1</v>
      </c>
      <c r="C2" s="9"/>
      <c r="D2" s="9"/>
      <c r="E2" s="9"/>
      <c r="G2" s="9" t="s">
        <v>2</v>
      </c>
      <c r="H2" s="9"/>
      <c r="I2" s="9"/>
      <c r="J2" s="9"/>
      <c r="L2" s="9" t="s">
        <v>3</v>
      </c>
      <c r="M2" s="9"/>
      <c r="N2" s="9"/>
      <c r="O2" s="9"/>
      <c r="Q2" s="9" t="s">
        <v>4</v>
      </c>
      <c r="R2" s="9"/>
      <c r="S2" s="9"/>
      <c r="T2" s="9"/>
      <c r="V2" s="9" t="s">
        <v>5</v>
      </c>
      <c r="W2" s="9"/>
      <c r="X2" s="9"/>
      <c r="Y2" s="9"/>
      <c r="AA2" s="9" t="s">
        <v>6</v>
      </c>
      <c r="AB2" s="9"/>
      <c r="AC2" s="9"/>
      <c r="AD2" s="9"/>
      <c r="AF2" s="9" t="s">
        <v>7</v>
      </c>
      <c r="AG2" s="9"/>
      <c r="AH2" s="9"/>
      <c r="AI2" s="9"/>
      <c r="AK2" s="9" t="s">
        <v>8</v>
      </c>
      <c r="AL2" s="9"/>
      <c r="AM2" s="9"/>
      <c r="AN2" s="9"/>
      <c r="AP2" s="9" t="s">
        <v>9</v>
      </c>
      <c r="AQ2" s="9"/>
      <c r="AR2" s="9"/>
      <c r="AS2" s="9"/>
      <c r="AT2" s="1"/>
    </row>
    <row r="3" spans="1:46" x14ac:dyDescent="0.25">
      <c r="A3" s="1"/>
      <c r="B3" s="6" t="s">
        <v>10</v>
      </c>
      <c r="C3" s="6"/>
      <c r="D3" s="7" t="s">
        <v>11</v>
      </c>
      <c r="E3" s="7"/>
      <c r="G3" s="6" t="s">
        <v>10</v>
      </c>
      <c r="H3" s="6"/>
      <c r="I3" s="7" t="s">
        <v>11</v>
      </c>
      <c r="J3" s="7"/>
      <c r="L3" s="6" t="s">
        <v>10</v>
      </c>
      <c r="M3" s="6"/>
      <c r="N3" s="7" t="s">
        <v>11</v>
      </c>
      <c r="O3" s="7"/>
      <c r="Q3" s="6" t="s">
        <v>10</v>
      </c>
      <c r="R3" s="6"/>
      <c r="S3" s="7" t="s">
        <v>11</v>
      </c>
      <c r="T3" s="7"/>
      <c r="V3" s="6" t="s">
        <v>10</v>
      </c>
      <c r="W3" s="6"/>
      <c r="X3" s="7" t="s">
        <v>11</v>
      </c>
      <c r="Y3" s="7"/>
      <c r="AA3" s="6" t="s">
        <v>10</v>
      </c>
      <c r="AB3" s="6"/>
      <c r="AC3" s="7" t="s">
        <v>11</v>
      </c>
      <c r="AD3" s="7"/>
      <c r="AF3" s="6" t="s">
        <v>10</v>
      </c>
      <c r="AG3" s="6"/>
      <c r="AH3" s="7" t="s">
        <v>11</v>
      </c>
      <c r="AI3" s="7"/>
      <c r="AK3" s="6" t="s">
        <v>10</v>
      </c>
      <c r="AL3" s="6"/>
      <c r="AM3" s="7" t="s">
        <v>11</v>
      </c>
      <c r="AN3" s="7"/>
      <c r="AP3" s="6" t="s">
        <v>10</v>
      </c>
      <c r="AQ3" s="6"/>
      <c r="AR3" s="7" t="s">
        <v>11</v>
      </c>
      <c r="AS3" s="7"/>
      <c r="AT3" s="1"/>
    </row>
    <row r="4" spans="1:46" x14ac:dyDescent="0.25">
      <c r="A4" s="1"/>
      <c r="B4" s="3" t="s">
        <v>12</v>
      </c>
      <c r="C4" s="4" t="s">
        <v>13</v>
      </c>
      <c r="D4" s="3" t="s">
        <v>12</v>
      </c>
      <c r="E4" s="4" t="s">
        <v>13</v>
      </c>
      <c r="G4" s="3" t="s">
        <v>12</v>
      </c>
      <c r="H4" s="4" t="s">
        <v>13</v>
      </c>
      <c r="I4" s="3" t="s">
        <v>12</v>
      </c>
      <c r="J4" s="4" t="s">
        <v>13</v>
      </c>
      <c r="L4" s="3" t="s">
        <v>12</v>
      </c>
      <c r="M4" s="4" t="s">
        <v>13</v>
      </c>
      <c r="N4" s="3" t="s">
        <v>12</v>
      </c>
      <c r="O4" s="4" t="s">
        <v>13</v>
      </c>
      <c r="Q4" s="3" t="s">
        <v>12</v>
      </c>
      <c r="R4" s="4" t="s">
        <v>13</v>
      </c>
      <c r="S4" s="3" t="s">
        <v>12</v>
      </c>
      <c r="T4" s="4" t="s">
        <v>13</v>
      </c>
      <c r="V4" s="3" t="s">
        <v>12</v>
      </c>
      <c r="W4" s="4" t="s">
        <v>13</v>
      </c>
      <c r="X4" s="3" t="s">
        <v>12</v>
      </c>
      <c r="Y4" s="4" t="s">
        <v>13</v>
      </c>
      <c r="AA4" s="3" t="s">
        <v>12</v>
      </c>
      <c r="AB4" s="4" t="s">
        <v>13</v>
      </c>
      <c r="AC4" s="3" t="s">
        <v>12</v>
      </c>
      <c r="AD4" s="4" t="s">
        <v>13</v>
      </c>
      <c r="AF4" s="3" t="s">
        <v>12</v>
      </c>
      <c r="AG4" s="4" t="s">
        <v>13</v>
      </c>
      <c r="AH4" s="3" t="s">
        <v>12</v>
      </c>
      <c r="AI4" s="4" t="s">
        <v>13</v>
      </c>
      <c r="AK4" s="3" t="s">
        <v>12</v>
      </c>
      <c r="AL4" s="4" t="s">
        <v>13</v>
      </c>
      <c r="AM4" s="3" t="s">
        <v>12</v>
      </c>
      <c r="AN4" s="4" t="s">
        <v>13</v>
      </c>
      <c r="AP4" s="3" t="s">
        <v>12</v>
      </c>
      <c r="AQ4" s="4" t="s">
        <v>13</v>
      </c>
      <c r="AR4" s="3" t="s">
        <v>12</v>
      </c>
      <c r="AS4" s="4" t="s">
        <v>13</v>
      </c>
      <c r="AT4" s="1"/>
    </row>
    <row r="5" spans="1:46" x14ac:dyDescent="0.25">
      <c r="A5" s="1"/>
      <c r="B5">
        <v>16.933299999999999</v>
      </c>
      <c r="C5">
        <v>17.433299999999999</v>
      </c>
      <c r="D5">
        <v>12.6333</v>
      </c>
      <c r="E5">
        <v>18.366700000000002</v>
      </c>
      <c r="G5">
        <v>17.666699999999999</v>
      </c>
      <c r="H5">
        <v>24.1</v>
      </c>
      <c r="I5">
        <v>16.433299999999999</v>
      </c>
      <c r="J5">
        <v>13.8667</v>
      </c>
      <c r="L5">
        <v>17.566700000000001</v>
      </c>
      <c r="M5">
        <v>25</v>
      </c>
      <c r="N5">
        <v>29.133299999999998</v>
      </c>
      <c r="O5">
        <v>7.7333299999999996</v>
      </c>
      <c r="Q5">
        <v>12.933299999999999</v>
      </c>
      <c r="R5">
        <v>15.9</v>
      </c>
      <c r="S5">
        <v>26.6</v>
      </c>
      <c r="T5">
        <v>28.433299999999999</v>
      </c>
      <c r="V5">
        <v>11.7</v>
      </c>
      <c r="W5">
        <v>20.833300000000001</v>
      </c>
      <c r="X5">
        <v>27.866700000000002</v>
      </c>
      <c r="Y5">
        <v>39.6</v>
      </c>
      <c r="AA5">
        <v>21.2333</v>
      </c>
      <c r="AB5">
        <v>34.5</v>
      </c>
      <c r="AC5">
        <v>52.4</v>
      </c>
      <c r="AD5">
        <v>39.866700000000002</v>
      </c>
      <c r="AF5">
        <v>40.1</v>
      </c>
      <c r="AG5">
        <v>34.133299999999998</v>
      </c>
      <c r="AH5">
        <v>46.166699999999999</v>
      </c>
      <c r="AI5">
        <v>34.633299999999998</v>
      </c>
      <c r="AK5">
        <v>44.333300000000001</v>
      </c>
      <c r="AL5">
        <v>28.466699999999999</v>
      </c>
      <c r="AM5">
        <v>48.133299999999998</v>
      </c>
      <c r="AN5">
        <v>27.2</v>
      </c>
      <c r="AP5">
        <v>46.033299999999997</v>
      </c>
      <c r="AQ5">
        <v>46.166699999999999</v>
      </c>
      <c r="AR5">
        <v>47.133299999999998</v>
      </c>
      <c r="AS5">
        <v>31.533300000000001</v>
      </c>
      <c r="AT5" s="1"/>
    </row>
    <row r="6" spans="1:46" x14ac:dyDescent="0.25">
      <c r="A6" s="1"/>
      <c r="B6">
        <v>15.666700000000001</v>
      </c>
      <c r="C6">
        <v>19.433299999999999</v>
      </c>
      <c r="D6">
        <v>16.466699999999999</v>
      </c>
      <c r="E6">
        <v>15.2</v>
      </c>
      <c r="G6">
        <v>11.5</v>
      </c>
      <c r="H6">
        <v>15.166700000000001</v>
      </c>
      <c r="I6">
        <v>23.6</v>
      </c>
      <c r="J6">
        <v>25.3</v>
      </c>
      <c r="L6">
        <v>20.9</v>
      </c>
      <c r="M6">
        <v>20.366700000000002</v>
      </c>
      <c r="N6">
        <v>31.6</v>
      </c>
      <c r="O6">
        <v>18.600000000000001</v>
      </c>
      <c r="Q6">
        <v>33.566699999999997</v>
      </c>
      <c r="R6">
        <v>18.866700000000002</v>
      </c>
      <c r="S6">
        <v>26.166699999999999</v>
      </c>
      <c r="T6">
        <v>25.6</v>
      </c>
      <c r="V6">
        <v>34.7667</v>
      </c>
      <c r="W6">
        <v>14.833299999999999</v>
      </c>
      <c r="X6">
        <v>36.9</v>
      </c>
      <c r="Y6">
        <v>25.3</v>
      </c>
      <c r="AA6">
        <v>42.633299999999998</v>
      </c>
      <c r="AB6">
        <v>21.6</v>
      </c>
      <c r="AC6">
        <v>15.966699999999999</v>
      </c>
      <c r="AD6">
        <v>22.8</v>
      </c>
      <c r="AF6">
        <v>38.633299999999998</v>
      </c>
      <c r="AG6">
        <v>51.2333</v>
      </c>
      <c r="AH6">
        <v>25.133299999999998</v>
      </c>
      <c r="AI6">
        <v>27.1</v>
      </c>
      <c r="AK6">
        <v>46.6</v>
      </c>
      <c r="AL6">
        <v>46.7</v>
      </c>
      <c r="AM6">
        <v>31.6</v>
      </c>
      <c r="AN6">
        <v>39.933300000000003</v>
      </c>
      <c r="AP6">
        <v>33.6</v>
      </c>
      <c r="AQ6">
        <v>45.466700000000003</v>
      </c>
      <c r="AR6">
        <v>29.3</v>
      </c>
      <c r="AS6">
        <v>40.866700000000002</v>
      </c>
      <c r="AT6" s="1"/>
    </row>
    <row r="7" spans="1:46" x14ac:dyDescent="0.25">
      <c r="A7" s="1"/>
      <c r="B7">
        <v>13.6333</v>
      </c>
      <c r="C7">
        <v>19.133299999999998</v>
      </c>
      <c r="D7">
        <v>16.7667</v>
      </c>
      <c r="E7">
        <v>22.7333</v>
      </c>
      <c r="G7">
        <v>22.633299999999998</v>
      </c>
      <c r="H7">
        <v>18.033300000000001</v>
      </c>
      <c r="I7">
        <v>22.9</v>
      </c>
      <c r="J7">
        <v>21.8</v>
      </c>
      <c r="L7">
        <v>19.466699999999999</v>
      </c>
      <c r="M7">
        <v>23.366700000000002</v>
      </c>
      <c r="N7">
        <v>26.6</v>
      </c>
      <c r="O7">
        <v>25.4</v>
      </c>
      <c r="Q7">
        <v>21.866700000000002</v>
      </c>
      <c r="R7">
        <v>15.066700000000001</v>
      </c>
      <c r="S7">
        <v>16.2667</v>
      </c>
      <c r="T7">
        <v>24.166699999999999</v>
      </c>
      <c r="V7">
        <v>23.433299999999999</v>
      </c>
      <c r="W7">
        <v>20.066700000000001</v>
      </c>
      <c r="X7">
        <v>33.4</v>
      </c>
      <c r="Y7">
        <v>14.8667</v>
      </c>
      <c r="AA7">
        <v>27.533300000000001</v>
      </c>
      <c r="AB7">
        <v>22.7667</v>
      </c>
      <c r="AC7">
        <v>25.7</v>
      </c>
      <c r="AD7">
        <v>22.466699999999999</v>
      </c>
      <c r="AF7">
        <v>29.366700000000002</v>
      </c>
      <c r="AG7">
        <v>35.966700000000003</v>
      </c>
      <c r="AH7">
        <v>34.933300000000003</v>
      </c>
      <c r="AI7">
        <v>29.2667</v>
      </c>
      <c r="AK7">
        <v>26.2667</v>
      </c>
      <c r="AL7">
        <v>42.633299999999998</v>
      </c>
      <c r="AM7">
        <v>37.4</v>
      </c>
      <c r="AN7">
        <v>33.966700000000003</v>
      </c>
      <c r="AP7">
        <v>37.299999999999997</v>
      </c>
      <c r="AQ7">
        <v>25.9</v>
      </c>
      <c r="AR7">
        <v>25.433299999999999</v>
      </c>
      <c r="AS7">
        <v>17.8</v>
      </c>
      <c r="AT7" s="1"/>
    </row>
    <row r="8" spans="1:46" x14ac:dyDescent="0.25">
      <c r="A8" s="1"/>
      <c r="B8">
        <v>21.2</v>
      </c>
      <c r="C8">
        <v>13.7</v>
      </c>
      <c r="D8">
        <v>10.433299999999999</v>
      </c>
      <c r="E8">
        <v>24.2333</v>
      </c>
      <c r="G8">
        <v>20.2</v>
      </c>
      <c r="H8">
        <v>12.1</v>
      </c>
      <c r="I8">
        <v>18.433299999999999</v>
      </c>
      <c r="J8">
        <v>29.9</v>
      </c>
      <c r="L8">
        <v>28.166699999999999</v>
      </c>
      <c r="M8">
        <v>12.466699999999999</v>
      </c>
      <c r="N8">
        <v>20.333300000000001</v>
      </c>
      <c r="O8">
        <v>18.399999999999999</v>
      </c>
      <c r="Q8">
        <v>31.133299999999998</v>
      </c>
      <c r="R8">
        <v>21.7333</v>
      </c>
      <c r="S8">
        <v>19.866700000000002</v>
      </c>
      <c r="T8">
        <v>17.466699999999999</v>
      </c>
      <c r="V8">
        <v>20.2333</v>
      </c>
      <c r="W8">
        <v>15.033300000000001</v>
      </c>
      <c r="X8">
        <v>22.2333</v>
      </c>
      <c r="Y8">
        <v>20.6</v>
      </c>
      <c r="AA8">
        <v>40.7667</v>
      </c>
      <c r="AB8">
        <v>16.816700000000001</v>
      </c>
      <c r="AC8">
        <v>23.066700000000001</v>
      </c>
      <c r="AD8">
        <v>27.466699999999999</v>
      </c>
      <c r="AF8">
        <v>37.9</v>
      </c>
      <c r="AG8">
        <v>28.166699999999999</v>
      </c>
      <c r="AH8">
        <v>21.366700000000002</v>
      </c>
      <c r="AI8">
        <v>23.366700000000002</v>
      </c>
      <c r="AK8">
        <v>28.8</v>
      </c>
      <c r="AL8">
        <v>29.333300000000001</v>
      </c>
      <c r="AM8">
        <v>22</v>
      </c>
      <c r="AN8">
        <v>17.7667</v>
      </c>
      <c r="AP8">
        <v>21.8</v>
      </c>
      <c r="AQ8">
        <v>25.833300000000001</v>
      </c>
      <c r="AR8">
        <v>21.966699999999999</v>
      </c>
      <c r="AS8">
        <v>23.7333</v>
      </c>
      <c r="AT8" s="1"/>
    </row>
    <row r="9" spans="1:46" x14ac:dyDescent="0.25">
      <c r="A9" s="1"/>
      <c r="B9">
        <v>13.333299999999999</v>
      </c>
      <c r="C9">
        <v>19.933299999999999</v>
      </c>
      <c r="D9">
        <v>20.3</v>
      </c>
      <c r="E9">
        <v>26.433299999999999</v>
      </c>
      <c r="G9">
        <v>33.833300000000001</v>
      </c>
      <c r="H9">
        <v>13.433299999999999</v>
      </c>
      <c r="I9">
        <v>18.566700000000001</v>
      </c>
      <c r="J9">
        <v>13.6333</v>
      </c>
      <c r="L9">
        <v>27</v>
      </c>
      <c r="M9">
        <v>15.033300000000001</v>
      </c>
      <c r="N9">
        <v>20.6</v>
      </c>
      <c r="O9">
        <v>16.066700000000001</v>
      </c>
      <c r="Q9">
        <v>40.799999999999997</v>
      </c>
      <c r="R9">
        <v>27.366700000000002</v>
      </c>
      <c r="S9">
        <v>18.7667</v>
      </c>
      <c r="T9">
        <v>22.933299999999999</v>
      </c>
      <c r="V9">
        <v>18.833300000000001</v>
      </c>
      <c r="W9">
        <v>30.7</v>
      </c>
      <c r="X9">
        <v>22.966699999999999</v>
      </c>
      <c r="Y9">
        <v>20.333300000000001</v>
      </c>
      <c r="AA9">
        <v>21.133299999999998</v>
      </c>
      <c r="AB9">
        <v>19.633299999999998</v>
      </c>
      <c r="AC9">
        <v>29.5</v>
      </c>
      <c r="AD9">
        <v>46.5</v>
      </c>
      <c r="AF9">
        <v>18.566700000000001</v>
      </c>
      <c r="AG9">
        <v>27.633299999999998</v>
      </c>
      <c r="AH9">
        <v>19.566700000000001</v>
      </c>
      <c r="AI9">
        <v>21.7</v>
      </c>
      <c r="AK9">
        <v>27.3</v>
      </c>
      <c r="AL9">
        <v>27.033300000000001</v>
      </c>
      <c r="AM9">
        <v>19.366700000000002</v>
      </c>
      <c r="AN9">
        <v>22.3</v>
      </c>
      <c r="AP9">
        <v>19.366700000000002</v>
      </c>
      <c r="AQ9">
        <v>26.7</v>
      </c>
      <c r="AR9">
        <v>21.333300000000001</v>
      </c>
      <c r="AS9">
        <v>20.933299999999999</v>
      </c>
      <c r="AT9" s="1"/>
    </row>
    <row r="10" spans="1:46" x14ac:dyDescent="0.25">
      <c r="A10" s="1"/>
      <c r="B10">
        <v>20.2</v>
      </c>
      <c r="C10">
        <v>14.6333</v>
      </c>
      <c r="D10">
        <v>13.6333</v>
      </c>
      <c r="E10">
        <v>13.8667</v>
      </c>
      <c r="G10">
        <v>19.933299999999999</v>
      </c>
      <c r="H10">
        <v>11.333299999999999</v>
      </c>
      <c r="I10">
        <v>17.8</v>
      </c>
      <c r="J10">
        <v>16.866700000000002</v>
      </c>
      <c r="L10">
        <v>15.7</v>
      </c>
      <c r="M10">
        <v>15.5</v>
      </c>
      <c r="N10">
        <v>22.633299999999998</v>
      </c>
      <c r="O10">
        <v>22.833300000000001</v>
      </c>
      <c r="Q10">
        <v>20.133299999999998</v>
      </c>
      <c r="R10">
        <v>23.933299999999999</v>
      </c>
      <c r="S10">
        <v>18.2333</v>
      </c>
      <c r="T10">
        <v>23.4</v>
      </c>
      <c r="V10">
        <v>22.066700000000001</v>
      </c>
      <c r="W10">
        <v>20.8</v>
      </c>
      <c r="X10">
        <v>22.333300000000001</v>
      </c>
      <c r="Y10">
        <v>11.033300000000001</v>
      </c>
      <c r="AA10">
        <v>34.666699999999999</v>
      </c>
      <c r="AB10">
        <v>23.066700000000001</v>
      </c>
      <c r="AC10">
        <v>32.7333</v>
      </c>
      <c r="AD10">
        <v>32.133299999999998</v>
      </c>
      <c r="AF10">
        <v>24.333300000000001</v>
      </c>
      <c r="AG10">
        <v>22.166699999999999</v>
      </c>
      <c r="AH10">
        <v>23.7333</v>
      </c>
      <c r="AI10">
        <v>22.7</v>
      </c>
      <c r="AK10">
        <v>23.4</v>
      </c>
      <c r="AL10">
        <v>20.7333</v>
      </c>
      <c r="AM10">
        <v>23.533300000000001</v>
      </c>
      <c r="AN10">
        <v>22.033300000000001</v>
      </c>
      <c r="AP10">
        <v>26.033300000000001</v>
      </c>
      <c r="AQ10">
        <v>20.833300000000001</v>
      </c>
      <c r="AR10">
        <v>22.5</v>
      </c>
      <c r="AS10">
        <v>27.066700000000001</v>
      </c>
      <c r="AT10" s="1"/>
    </row>
    <row r="11" spans="1:46" x14ac:dyDescent="0.25">
      <c r="A11" s="1"/>
      <c r="B11">
        <v>15.9</v>
      </c>
      <c r="C11">
        <v>18.966699999999999</v>
      </c>
      <c r="D11">
        <v>15.2667</v>
      </c>
      <c r="E11">
        <v>14.166700000000001</v>
      </c>
      <c r="G11">
        <v>12.8667</v>
      </c>
      <c r="H11">
        <v>7.8333300000000001</v>
      </c>
      <c r="I11">
        <v>13.7667</v>
      </c>
      <c r="J11">
        <v>22.666699999999999</v>
      </c>
      <c r="L11">
        <v>16.133299999999998</v>
      </c>
      <c r="M11">
        <v>10.933299999999999</v>
      </c>
      <c r="N11">
        <v>32.1</v>
      </c>
      <c r="O11">
        <v>22.166699999999999</v>
      </c>
      <c r="Q11">
        <v>25.5</v>
      </c>
      <c r="R11">
        <v>14.3667</v>
      </c>
      <c r="S11">
        <v>13.433299999999999</v>
      </c>
      <c r="T11">
        <v>22.333300000000001</v>
      </c>
      <c r="V11">
        <v>29.2</v>
      </c>
      <c r="W11">
        <v>18.7667</v>
      </c>
      <c r="X11">
        <v>18.966699999999999</v>
      </c>
      <c r="Y11">
        <v>27.1</v>
      </c>
      <c r="AA11">
        <v>21.833300000000001</v>
      </c>
      <c r="AB11">
        <v>19.466699999999999</v>
      </c>
      <c r="AC11">
        <v>26.3</v>
      </c>
      <c r="AD11">
        <v>27.5</v>
      </c>
      <c r="AF11">
        <v>26.866700000000002</v>
      </c>
      <c r="AG11">
        <v>22</v>
      </c>
      <c r="AH11">
        <v>24.2333</v>
      </c>
      <c r="AI11">
        <v>28</v>
      </c>
      <c r="AK11">
        <v>24.866700000000002</v>
      </c>
      <c r="AL11">
        <v>21.566700000000001</v>
      </c>
      <c r="AM11">
        <v>23.7667</v>
      </c>
      <c r="AN11">
        <v>63.633299999999998</v>
      </c>
      <c r="AP11">
        <v>21.666699999999999</v>
      </c>
      <c r="AQ11">
        <v>23.433299999999999</v>
      </c>
      <c r="AR11">
        <v>23.633299999999998</v>
      </c>
      <c r="AS11">
        <v>24.5</v>
      </c>
      <c r="AT11" s="1"/>
    </row>
    <row r="12" spans="1:46" x14ac:dyDescent="0.25">
      <c r="A12" s="1"/>
      <c r="B12">
        <v>16.866700000000002</v>
      </c>
      <c r="C12">
        <v>12.833299999999999</v>
      </c>
      <c r="D12">
        <v>17.7</v>
      </c>
      <c r="E12">
        <v>17.7667</v>
      </c>
      <c r="G12">
        <v>11.5</v>
      </c>
      <c r="H12">
        <v>12.1333</v>
      </c>
      <c r="I12">
        <v>16.100000000000001</v>
      </c>
      <c r="J12">
        <v>21.8</v>
      </c>
      <c r="L12">
        <v>18.600000000000001</v>
      </c>
      <c r="M12">
        <v>19.333300000000001</v>
      </c>
      <c r="N12">
        <v>26.333300000000001</v>
      </c>
      <c r="O12">
        <v>31.2</v>
      </c>
      <c r="Q12">
        <v>19.2333</v>
      </c>
      <c r="R12">
        <v>19.3</v>
      </c>
      <c r="S12">
        <v>26.966699999999999</v>
      </c>
      <c r="T12">
        <v>22.166699999999999</v>
      </c>
      <c r="V12">
        <v>20.966699999999999</v>
      </c>
      <c r="W12">
        <v>24.633299999999998</v>
      </c>
      <c r="X12">
        <v>28.866700000000002</v>
      </c>
      <c r="Y12">
        <v>24.3</v>
      </c>
      <c r="AA12">
        <v>15.533300000000001</v>
      </c>
      <c r="AB12">
        <v>12.333299999999999</v>
      </c>
      <c r="AC12">
        <v>23.333300000000001</v>
      </c>
      <c r="AD12">
        <v>22</v>
      </c>
      <c r="AF12">
        <v>20.366700000000002</v>
      </c>
      <c r="AG12">
        <v>48.5</v>
      </c>
      <c r="AH12">
        <v>33.533299999999997</v>
      </c>
      <c r="AI12">
        <v>27.433299999999999</v>
      </c>
      <c r="AK12">
        <v>26.833300000000001</v>
      </c>
      <c r="AL12">
        <v>32.833300000000001</v>
      </c>
      <c r="AM12">
        <v>24.966699999999999</v>
      </c>
      <c r="AN12">
        <v>25.2</v>
      </c>
      <c r="AP12">
        <v>33.966700000000003</v>
      </c>
      <c r="AQ12">
        <v>19.966699999999999</v>
      </c>
      <c r="AR12">
        <v>28.866700000000002</v>
      </c>
      <c r="AS12">
        <v>33.4</v>
      </c>
      <c r="AT12" s="1"/>
    </row>
    <row r="13" spans="1:46" x14ac:dyDescent="0.25">
      <c r="A13" s="1"/>
      <c r="B13">
        <v>9.4666700000000006</v>
      </c>
      <c r="C13">
        <v>15.833299999999999</v>
      </c>
      <c r="D13">
        <v>12.7333</v>
      </c>
      <c r="E13">
        <v>8.6666699999999999</v>
      </c>
      <c r="G13">
        <v>19.899999999999999</v>
      </c>
      <c r="H13">
        <v>17.399999999999999</v>
      </c>
      <c r="I13">
        <v>13.7</v>
      </c>
      <c r="J13">
        <v>15.7667</v>
      </c>
      <c r="L13">
        <v>13.9</v>
      </c>
      <c r="M13">
        <v>17.2</v>
      </c>
      <c r="N13">
        <v>10.8</v>
      </c>
      <c r="O13">
        <v>25.966699999999999</v>
      </c>
      <c r="Q13">
        <v>16.600000000000001</v>
      </c>
      <c r="R13">
        <v>20.866700000000002</v>
      </c>
      <c r="S13">
        <v>21.433299999999999</v>
      </c>
      <c r="T13">
        <v>27.666699999999999</v>
      </c>
      <c r="V13">
        <v>14.666700000000001</v>
      </c>
      <c r="W13">
        <v>24.933299999999999</v>
      </c>
      <c r="X13">
        <v>21.2667</v>
      </c>
      <c r="Y13">
        <v>16.933299999999999</v>
      </c>
      <c r="AA13">
        <v>50.633299999999998</v>
      </c>
      <c r="AB13">
        <v>25</v>
      </c>
      <c r="AC13">
        <v>17.5</v>
      </c>
      <c r="AD13">
        <v>20.3</v>
      </c>
      <c r="AF13">
        <v>28.4</v>
      </c>
      <c r="AG13">
        <v>49.6</v>
      </c>
      <c r="AH13">
        <v>31.2</v>
      </c>
      <c r="AI13">
        <v>21.7667</v>
      </c>
      <c r="AK13">
        <v>31.2667</v>
      </c>
      <c r="AL13">
        <v>38.833300000000001</v>
      </c>
      <c r="AM13">
        <v>27.166699999999999</v>
      </c>
      <c r="AN13">
        <v>19.2667</v>
      </c>
      <c r="AP13">
        <v>14.2333</v>
      </c>
      <c r="AQ13">
        <v>40.299999999999997</v>
      </c>
      <c r="AR13">
        <v>27.6</v>
      </c>
      <c r="AS13">
        <v>23.866700000000002</v>
      </c>
      <c r="AT13" s="1"/>
    </row>
    <row r="14" spans="1:46" x14ac:dyDescent="0.25">
      <c r="A14" s="1"/>
      <c r="B14">
        <v>17.966699999999999</v>
      </c>
      <c r="C14">
        <v>10.7</v>
      </c>
      <c r="D14">
        <v>8.9333299999999998</v>
      </c>
      <c r="E14">
        <v>11.6333</v>
      </c>
      <c r="G14">
        <v>19.933299999999999</v>
      </c>
      <c r="H14">
        <v>12.1333</v>
      </c>
      <c r="I14">
        <v>6.9</v>
      </c>
      <c r="J14">
        <v>11.1</v>
      </c>
      <c r="L14">
        <v>26.466699999999999</v>
      </c>
      <c r="M14">
        <v>20.5</v>
      </c>
      <c r="N14">
        <v>5.2</v>
      </c>
      <c r="O14">
        <v>23.566700000000001</v>
      </c>
      <c r="Q14">
        <v>27.366700000000002</v>
      </c>
      <c r="R14">
        <v>20.333300000000001</v>
      </c>
      <c r="S14">
        <v>8.9</v>
      </c>
      <c r="T14">
        <v>20.066700000000001</v>
      </c>
      <c r="V14">
        <v>28.333300000000001</v>
      </c>
      <c r="W14">
        <v>19</v>
      </c>
      <c r="X14">
        <v>13.8</v>
      </c>
      <c r="Y14">
        <v>21.1</v>
      </c>
      <c r="AA14">
        <v>38.6</v>
      </c>
      <c r="AB14">
        <v>24.3</v>
      </c>
      <c r="AC14">
        <v>13.966699999999999</v>
      </c>
      <c r="AD14">
        <v>22.466699999999999</v>
      </c>
      <c r="AF14">
        <v>35.033299999999997</v>
      </c>
      <c r="AG14">
        <v>25.066700000000001</v>
      </c>
      <c r="AH14">
        <v>23.4</v>
      </c>
      <c r="AI14">
        <v>22.533300000000001</v>
      </c>
      <c r="AK14">
        <v>34.333300000000001</v>
      </c>
      <c r="AL14">
        <v>28.9</v>
      </c>
      <c r="AM14">
        <v>29.466699999999999</v>
      </c>
      <c r="AN14">
        <v>29.9</v>
      </c>
      <c r="AP14">
        <v>40.466700000000003</v>
      </c>
      <c r="AQ14">
        <v>18.2333</v>
      </c>
      <c r="AR14">
        <v>31.033300000000001</v>
      </c>
      <c r="AS14">
        <v>30.8</v>
      </c>
      <c r="AT14" s="1"/>
    </row>
    <row r="15" spans="1:46" x14ac:dyDescent="0.25">
      <c r="A15" s="1"/>
      <c r="B15">
        <v>12.7667</v>
      </c>
      <c r="C15">
        <v>8.3666699999999992</v>
      </c>
      <c r="D15">
        <v>13.966699999999999</v>
      </c>
      <c r="E15">
        <v>17.7</v>
      </c>
      <c r="G15">
        <v>19.7667</v>
      </c>
      <c r="H15">
        <v>9.9</v>
      </c>
      <c r="I15">
        <v>18.7333</v>
      </c>
      <c r="J15">
        <v>15.6</v>
      </c>
      <c r="L15">
        <v>22.833300000000001</v>
      </c>
      <c r="M15">
        <v>25.1</v>
      </c>
      <c r="N15">
        <v>18.5</v>
      </c>
      <c r="O15">
        <v>24.4</v>
      </c>
      <c r="Q15">
        <v>19.433299999999999</v>
      </c>
      <c r="R15">
        <v>24.933299999999999</v>
      </c>
      <c r="S15">
        <v>22.066700000000001</v>
      </c>
      <c r="T15">
        <v>27.833300000000001</v>
      </c>
      <c r="V15">
        <v>25</v>
      </c>
      <c r="W15">
        <v>22.133299999999998</v>
      </c>
      <c r="X15">
        <v>30.2667</v>
      </c>
      <c r="Y15">
        <v>25.066700000000001</v>
      </c>
      <c r="AA15">
        <v>41.433300000000003</v>
      </c>
      <c r="AB15">
        <v>15.566700000000001</v>
      </c>
      <c r="AC15">
        <v>43.566699999999997</v>
      </c>
      <c r="AD15">
        <v>37.5</v>
      </c>
      <c r="AF15">
        <v>36.566699999999997</v>
      </c>
      <c r="AG15">
        <v>29.2667</v>
      </c>
      <c r="AH15">
        <v>31.1</v>
      </c>
      <c r="AI15">
        <v>33.299999999999997</v>
      </c>
      <c r="AK15">
        <v>33.1</v>
      </c>
      <c r="AL15">
        <v>25.6</v>
      </c>
      <c r="AM15">
        <v>42.966700000000003</v>
      </c>
      <c r="AN15">
        <v>30</v>
      </c>
      <c r="AP15">
        <v>46</v>
      </c>
      <c r="AQ15">
        <v>35.466700000000003</v>
      </c>
      <c r="AR15">
        <v>34.533299999999997</v>
      </c>
      <c r="AS15">
        <v>32.566699999999997</v>
      </c>
      <c r="AT15" s="1"/>
    </row>
    <row r="16" spans="1:46" x14ac:dyDescent="0.25">
      <c r="A16" s="1"/>
      <c r="B16">
        <v>12.1</v>
      </c>
      <c r="C16">
        <v>17.933299999999999</v>
      </c>
      <c r="D16">
        <v>9.9333299999999998</v>
      </c>
      <c r="E16">
        <v>14.6</v>
      </c>
      <c r="G16">
        <v>21.366700000000002</v>
      </c>
      <c r="H16">
        <v>24.7667</v>
      </c>
      <c r="I16">
        <v>14.933299999999999</v>
      </c>
      <c r="J16">
        <v>16.5</v>
      </c>
      <c r="L16">
        <v>14.2667</v>
      </c>
      <c r="M16">
        <v>17.100000000000001</v>
      </c>
      <c r="N16">
        <v>15.7</v>
      </c>
      <c r="O16">
        <v>29.566700000000001</v>
      </c>
      <c r="Q16">
        <v>14.728199999999999</v>
      </c>
      <c r="R16">
        <v>24.7333</v>
      </c>
      <c r="S16">
        <v>22.466699999999999</v>
      </c>
      <c r="T16">
        <v>30.813400000000001</v>
      </c>
      <c r="V16">
        <v>15.1</v>
      </c>
      <c r="W16">
        <v>34.533299999999997</v>
      </c>
      <c r="X16">
        <v>22.166699999999999</v>
      </c>
      <c r="Y16">
        <v>32.112099999999998</v>
      </c>
      <c r="AA16">
        <v>15.833299999999999</v>
      </c>
      <c r="AB16">
        <v>40.866700000000002</v>
      </c>
      <c r="AC16">
        <v>46.1</v>
      </c>
      <c r="AD16">
        <v>33.200000000000003</v>
      </c>
      <c r="AF16">
        <v>23.033300000000001</v>
      </c>
      <c r="AG16">
        <v>25.533300000000001</v>
      </c>
      <c r="AH16">
        <v>44.2667</v>
      </c>
      <c r="AI16">
        <v>34.866700000000002</v>
      </c>
      <c r="AK16">
        <v>24.6</v>
      </c>
      <c r="AL16">
        <v>31.2333</v>
      </c>
      <c r="AM16">
        <v>46.5</v>
      </c>
      <c r="AN16">
        <v>34.433300000000003</v>
      </c>
      <c r="AP16">
        <v>12.966699999999999</v>
      </c>
      <c r="AQ16">
        <v>37.166699999999999</v>
      </c>
      <c r="AR16">
        <v>47.9</v>
      </c>
      <c r="AS16">
        <v>43.933300000000003</v>
      </c>
      <c r="AT16" s="1"/>
    </row>
    <row r="17" spans="1:46" x14ac:dyDescent="0.25">
      <c r="A17" s="1"/>
      <c r="B17">
        <v>9.6</v>
      </c>
      <c r="C17">
        <v>10.7667</v>
      </c>
      <c r="D17">
        <v>20.933299999999999</v>
      </c>
      <c r="E17">
        <v>14.033300000000001</v>
      </c>
      <c r="G17">
        <v>22.2333</v>
      </c>
      <c r="H17">
        <v>18.066700000000001</v>
      </c>
      <c r="I17">
        <v>30.933299999999999</v>
      </c>
      <c r="J17">
        <v>15.066700000000001</v>
      </c>
      <c r="L17">
        <v>23.466699999999999</v>
      </c>
      <c r="M17">
        <v>18.399999999999999</v>
      </c>
      <c r="N17">
        <v>29.866700000000002</v>
      </c>
      <c r="O17">
        <v>19.8</v>
      </c>
      <c r="Q17">
        <v>33.466700000000003</v>
      </c>
      <c r="R17">
        <v>32.533299999999997</v>
      </c>
      <c r="S17">
        <v>31.533799999999999</v>
      </c>
      <c r="T17">
        <v>18.3</v>
      </c>
      <c r="V17">
        <v>46.613300000000002</v>
      </c>
      <c r="W17">
        <v>36.666699999999999</v>
      </c>
      <c r="X17">
        <v>25.833300000000001</v>
      </c>
      <c r="Y17">
        <v>13.033300000000001</v>
      </c>
      <c r="AA17">
        <v>30.6</v>
      </c>
      <c r="AB17">
        <v>30.033300000000001</v>
      </c>
      <c r="AC17">
        <v>49.6</v>
      </c>
      <c r="AD17">
        <v>24.2667</v>
      </c>
      <c r="AF17">
        <v>38.033299999999997</v>
      </c>
      <c r="AG17">
        <v>34.866700000000002</v>
      </c>
      <c r="AH17">
        <v>24.7333</v>
      </c>
      <c r="AI17">
        <v>43.333300000000001</v>
      </c>
      <c r="AK17">
        <v>41.033299999999997</v>
      </c>
      <c r="AL17">
        <v>25.7333</v>
      </c>
      <c r="AM17">
        <v>35.866700000000002</v>
      </c>
      <c r="AN17">
        <v>27.6</v>
      </c>
      <c r="AP17">
        <v>38.700000000000003</v>
      </c>
      <c r="AQ17">
        <v>23.7667</v>
      </c>
      <c r="AR17">
        <v>46.866700000000002</v>
      </c>
      <c r="AS17">
        <v>34.133299999999998</v>
      </c>
      <c r="AT17" s="1"/>
    </row>
    <row r="18" spans="1:46" x14ac:dyDescent="0.25">
      <c r="A18" s="1"/>
      <c r="B18">
        <v>18.433299999999999</v>
      </c>
      <c r="C18">
        <v>19.2333</v>
      </c>
      <c r="D18">
        <v>20.533300000000001</v>
      </c>
      <c r="E18">
        <v>11.566700000000001</v>
      </c>
      <c r="G18">
        <v>17</v>
      </c>
      <c r="H18">
        <v>17.5</v>
      </c>
      <c r="I18">
        <v>19.066700000000001</v>
      </c>
      <c r="J18">
        <v>26.8</v>
      </c>
      <c r="L18">
        <v>18.100000000000001</v>
      </c>
      <c r="M18">
        <v>12.466699999999999</v>
      </c>
      <c r="N18">
        <v>23.466699999999999</v>
      </c>
      <c r="O18">
        <v>20.066700000000001</v>
      </c>
      <c r="Q18">
        <v>19.7333</v>
      </c>
      <c r="R18">
        <v>19.966699999999999</v>
      </c>
      <c r="S18">
        <v>29.9</v>
      </c>
      <c r="T18">
        <v>16.399999999999999</v>
      </c>
      <c r="V18">
        <v>33.200000000000003</v>
      </c>
      <c r="W18">
        <v>28.9</v>
      </c>
      <c r="X18">
        <v>39.5</v>
      </c>
      <c r="Y18">
        <v>26.866700000000002</v>
      </c>
      <c r="AA18">
        <v>33.966700000000003</v>
      </c>
      <c r="AB18">
        <v>37</v>
      </c>
      <c r="AC18">
        <v>37.666699999999999</v>
      </c>
      <c r="AD18">
        <v>59.533299999999997</v>
      </c>
      <c r="AF18">
        <v>28.933299999999999</v>
      </c>
      <c r="AG18">
        <v>32.933300000000003</v>
      </c>
      <c r="AH18">
        <v>44</v>
      </c>
      <c r="AI18">
        <v>24.066700000000001</v>
      </c>
      <c r="AK18">
        <v>45.3</v>
      </c>
      <c r="AL18">
        <v>22.466699999999999</v>
      </c>
      <c r="AM18">
        <v>46.333300000000001</v>
      </c>
      <c r="AN18">
        <v>23.866700000000002</v>
      </c>
      <c r="AP18">
        <v>48.333300000000001</v>
      </c>
      <c r="AQ18">
        <v>27.7</v>
      </c>
      <c r="AR18">
        <v>31.2</v>
      </c>
      <c r="AS18">
        <v>30.466699999999999</v>
      </c>
      <c r="AT18" s="1"/>
    </row>
    <row r="19" spans="1:46" x14ac:dyDescent="0.25">
      <c r="A19" s="1"/>
      <c r="B19">
        <v>19.133299999999998</v>
      </c>
      <c r="C19">
        <v>14.666700000000001</v>
      </c>
      <c r="D19">
        <v>13.166700000000001</v>
      </c>
      <c r="E19">
        <v>11.433299999999999</v>
      </c>
      <c r="G19">
        <v>30.133299999999998</v>
      </c>
      <c r="H19">
        <v>26.333300000000001</v>
      </c>
      <c r="I19">
        <v>17</v>
      </c>
      <c r="J19">
        <v>16.899999999999999</v>
      </c>
      <c r="L19">
        <v>24.066700000000001</v>
      </c>
      <c r="M19">
        <v>16.366700000000002</v>
      </c>
      <c r="N19">
        <v>25.866700000000002</v>
      </c>
      <c r="O19">
        <v>24.7667</v>
      </c>
      <c r="Q19">
        <v>28.566700000000001</v>
      </c>
      <c r="R19">
        <v>21.166699999999999</v>
      </c>
      <c r="S19">
        <v>27.3</v>
      </c>
      <c r="T19">
        <v>28.933299999999999</v>
      </c>
      <c r="V19">
        <v>35.166699999999999</v>
      </c>
      <c r="W19">
        <v>28.2</v>
      </c>
      <c r="X19">
        <v>32.133299999999998</v>
      </c>
      <c r="Y19">
        <v>28.5</v>
      </c>
      <c r="AA19">
        <v>39.566699999999997</v>
      </c>
      <c r="AB19">
        <v>24.7667</v>
      </c>
      <c r="AC19">
        <v>39.066699999999997</v>
      </c>
      <c r="AD19">
        <v>30.966699999999999</v>
      </c>
      <c r="AF19">
        <v>29.5</v>
      </c>
      <c r="AG19">
        <v>16.933299999999999</v>
      </c>
      <c r="AH19">
        <v>31.433299999999999</v>
      </c>
      <c r="AI19">
        <v>43.333300000000001</v>
      </c>
      <c r="AK19">
        <v>32.966700000000003</v>
      </c>
      <c r="AL19">
        <v>43.166699999999999</v>
      </c>
      <c r="AM19">
        <v>41.433300000000003</v>
      </c>
      <c r="AN19">
        <v>38.966700000000003</v>
      </c>
      <c r="AP19">
        <v>31.166699999999999</v>
      </c>
      <c r="AQ19">
        <v>25.333300000000001</v>
      </c>
      <c r="AR19">
        <v>43.7667</v>
      </c>
      <c r="AS19">
        <v>38.666699999999999</v>
      </c>
      <c r="AT19" s="1"/>
    </row>
    <row r="20" spans="1:46" x14ac:dyDescent="0.25">
      <c r="A20" s="1"/>
      <c r="B20">
        <v>9.1666699999999999</v>
      </c>
      <c r="C20">
        <v>9.7333300000000005</v>
      </c>
      <c r="D20">
        <v>21.7</v>
      </c>
      <c r="E20">
        <v>9.5333299999999994</v>
      </c>
      <c r="G20">
        <v>22.933299999999999</v>
      </c>
      <c r="H20">
        <v>25.2667</v>
      </c>
      <c r="I20">
        <v>24.3</v>
      </c>
      <c r="J20">
        <v>22.5</v>
      </c>
      <c r="L20">
        <v>31.533300000000001</v>
      </c>
      <c r="M20">
        <v>24.133299999999998</v>
      </c>
      <c r="N20">
        <v>38.833300000000001</v>
      </c>
      <c r="O20">
        <v>23.7333</v>
      </c>
      <c r="Q20">
        <v>28</v>
      </c>
      <c r="R20">
        <v>22.2</v>
      </c>
      <c r="S20">
        <v>52.566699999999997</v>
      </c>
      <c r="T20">
        <v>28.466699999999999</v>
      </c>
      <c r="V20">
        <v>32.2333</v>
      </c>
      <c r="W20">
        <v>23.466699999999999</v>
      </c>
      <c r="X20">
        <v>36.5</v>
      </c>
      <c r="Y20">
        <v>22.633299999999998</v>
      </c>
      <c r="AA20">
        <v>34.466700000000003</v>
      </c>
      <c r="AB20">
        <v>43.866700000000002</v>
      </c>
      <c r="AC20">
        <v>41.833300000000001</v>
      </c>
      <c r="AD20">
        <v>29.7</v>
      </c>
      <c r="AF20">
        <v>30.3</v>
      </c>
      <c r="AG20">
        <v>33.799999999999997</v>
      </c>
      <c r="AH20">
        <v>29.866700000000002</v>
      </c>
      <c r="AI20">
        <v>37.333300000000001</v>
      </c>
      <c r="AK20">
        <v>28.633299999999998</v>
      </c>
      <c r="AL20">
        <v>28.833300000000001</v>
      </c>
      <c r="AM20">
        <v>65.7667</v>
      </c>
      <c r="AN20">
        <v>40.533299999999997</v>
      </c>
      <c r="AP20">
        <v>27.8</v>
      </c>
      <c r="AQ20">
        <v>46.066699999999997</v>
      </c>
      <c r="AR20">
        <v>50.2667</v>
      </c>
      <c r="AS20">
        <v>41.833300000000001</v>
      </c>
      <c r="AT20" s="1"/>
    </row>
    <row r="21" spans="1:46" x14ac:dyDescent="0.25">
      <c r="A21" s="1"/>
      <c r="B21">
        <v>12.166700000000001</v>
      </c>
      <c r="C21">
        <v>18.566700000000001</v>
      </c>
      <c r="D21">
        <v>20.399999999999999</v>
      </c>
      <c r="E21">
        <v>15.1333</v>
      </c>
      <c r="G21">
        <v>22.866700000000002</v>
      </c>
      <c r="H21">
        <v>24.633299999999998</v>
      </c>
      <c r="I21">
        <v>20.466699999999999</v>
      </c>
      <c r="J21">
        <v>20.533300000000001</v>
      </c>
      <c r="L21">
        <v>20.133299999999998</v>
      </c>
      <c r="M21">
        <v>20.066700000000001</v>
      </c>
      <c r="N21">
        <v>33.333300000000001</v>
      </c>
      <c r="O21">
        <v>22.7667</v>
      </c>
      <c r="Q21">
        <v>22.2333</v>
      </c>
      <c r="R21">
        <v>30.633299999999998</v>
      </c>
      <c r="S21">
        <v>30.133299999999998</v>
      </c>
      <c r="T21">
        <v>36.933300000000003</v>
      </c>
      <c r="V21">
        <v>39.933300000000003</v>
      </c>
      <c r="W21">
        <v>27.5</v>
      </c>
      <c r="X21">
        <v>34.2333</v>
      </c>
      <c r="Y21">
        <v>27.066700000000001</v>
      </c>
      <c r="AA21">
        <v>25.6</v>
      </c>
      <c r="AB21">
        <v>30.866700000000002</v>
      </c>
      <c r="AC21">
        <v>39.866700000000002</v>
      </c>
      <c r="AD21">
        <v>25.2667</v>
      </c>
      <c r="AF21">
        <v>18.2667</v>
      </c>
      <c r="AG21">
        <v>13.8</v>
      </c>
      <c r="AH21">
        <v>42</v>
      </c>
      <c r="AI21">
        <v>40.133299999999998</v>
      </c>
      <c r="AK21">
        <v>39.200000000000003</v>
      </c>
      <c r="AL21">
        <v>26.2333</v>
      </c>
      <c r="AM21">
        <v>45.6</v>
      </c>
      <c r="AN21">
        <v>30.4</v>
      </c>
      <c r="AP21">
        <v>25.7333</v>
      </c>
      <c r="AQ21">
        <v>31.333300000000001</v>
      </c>
      <c r="AR21">
        <v>60.7667</v>
      </c>
      <c r="AS21">
        <v>31.6</v>
      </c>
      <c r="AT21" s="1"/>
    </row>
    <row r="22" spans="1:46" x14ac:dyDescent="0.25">
      <c r="A22" s="1"/>
      <c r="B22">
        <v>10.066700000000001</v>
      </c>
      <c r="C22">
        <v>12.333299999999999</v>
      </c>
      <c r="D22">
        <v>13.566700000000001</v>
      </c>
      <c r="E22">
        <v>17.166699999999999</v>
      </c>
      <c r="G22">
        <v>27.333300000000001</v>
      </c>
      <c r="H22">
        <v>18.399999999999999</v>
      </c>
      <c r="I22">
        <v>23.133299999999998</v>
      </c>
      <c r="J22">
        <v>24.333300000000001</v>
      </c>
      <c r="L22">
        <v>25.7667</v>
      </c>
      <c r="M22">
        <v>21.366700000000002</v>
      </c>
      <c r="N22">
        <v>36.433300000000003</v>
      </c>
      <c r="O22">
        <v>36.6</v>
      </c>
      <c r="Q22">
        <v>26.833300000000001</v>
      </c>
      <c r="R22">
        <v>26.566700000000001</v>
      </c>
      <c r="S22">
        <v>35.866700000000002</v>
      </c>
      <c r="T22">
        <v>29.533300000000001</v>
      </c>
      <c r="V22">
        <v>34.166699999999999</v>
      </c>
      <c r="W22">
        <v>22.7</v>
      </c>
      <c r="X22">
        <v>33.033299999999997</v>
      </c>
      <c r="Y22">
        <v>24.2</v>
      </c>
      <c r="AA22">
        <v>22.066700000000001</v>
      </c>
      <c r="AB22">
        <v>33.2333</v>
      </c>
      <c r="AC22">
        <v>47.966700000000003</v>
      </c>
      <c r="AD22">
        <v>38.2667</v>
      </c>
      <c r="AF22">
        <v>31.966699999999999</v>
      </c>
      <c r="AG22">
        <v>38.833300000000001</v>
      </c>
      <c r="AH22">
        <v>44.033299999999997</v>
      </c>
      <c r="AI22">
        <v>36.5</v>
      </c>
      <c r="AK22">
        <v>30.7667</v>
      </c>
      <c r="AL22">
        <v>29.433299999999999</v>
      </c>
      <c r="AM22">
        <v>47.066699999999997</v>
      </c>
      <c r="AN22">
        <v>69.866699999999994</v>
      </c>
      <c r="AP22">
        <v>23.7</v>
      </c>
      <c r="AQ22">
        <v>34.433300000000003</v>
      </c>
      <c r="AR22">
        <v>59.6</v>
      </c>
      <c r="AS22">
        <v>40.1</v>
      </c>
      <c r="AT22" s="1"/>
    </row>
    <row r="23" spans="1:46" x14ac:dyDescent="0.25">
      <c r="A23" s="1"/>
      <c r="B23">
        <v>12.7</v>
      </c>
      <c r="C23">
        <v>14.333299999999999</v>
      </c>
      <c r="D23">
        <v>13.666700000000001</v>
      </c>
      <c r="E23">
        <v>15.7333</v>
      </c>
      <c r="G23">
        <v>22.566700000000001</v>
      </c>
      <c r="H23">
        <v>24.8</v>
      </c>
      <c r="I23">
        <v>18.966699999999999</v>
      </c>
      <c r="J23">
        <v>14.8667</v>
      </c>
      <c r="L23">
        <v>23.966699999999999</v>
      </c>
      <c r="M23">
        <v>23.566700000000001</v>
      </c>
      <c r="N23">
        <v>21.333300000000001</v>
      </c>
      <c r="O23">
        <v>16</v>
      </c>
      <c r="Q23">
        <v>37.1</v>
      </c>
      <c r="R23">
        <v>34.2667</v>
      </c>
      <c r="S23">
        <v>35.833300000000001</v>
      </c>
      <c r="T23">
        <v>20.9</v>
      </c>
      <c r="V23">
        <v>31.9</v>
      </c>
      <c r="W23">
        <v>26.366700000000002</v>
      </c>
      <c r="X23">
        <v>47.433300000000003</v>
      </c>
      <c r="Y23">
        <v>27.566700000000001</v>
      </c>
      <c r="AA23">
        <v>25.366700000000002</v>
      </c>
      <c r="AB23">
        <v>37.1</v>
      </c>
      <c r="AC23">
        <v>58.7667</v>
      </c>
      <c r="AD23">
        <v>38.5</v>
      </c>
      <c r="AF23">
        <v>31.8</v>
      </c>
      <c r="AG23">
        <v>27.133299999999998</v>
      </c>
      <c r="AH23">
        <v>41.2333</v>
      </c>
      <c r="AI23">
        <v>29.333300000000001</v>
      </c>
      <c r="AK23">
        <v>43.433300000000003</v>
      </c>
      <c r="AL23">
        <v>25.933299999999999</v>
      </c>
      <c r="AM23">
        <v>52.7333</v>
      </c>
      <c r="AN23">
        <v>36.966700000000003</v>
      </c>
      <c r="AP23">
        <v>35.166699999999999</v>
      </c>
      <c r="AQ23">
        <v>50</v>
      </c>
      <c r="AR23">
        <v>72.900000000000006</v>
      </c>
      <c r="AS23">
        <v>46.033299999999997</v>
      </c>
      <c r="AT23" s="1"/>
    </row>
    <row r="24" spans="1:46" x14ac:dyDescent="0.25">
      <c r="A24" s="1"/>
      <c r="B24">
        <v>22.7667</v>
      </c>
      <c r="C24">
        <v>18.866700000000002</v>
      </c>
      <c r="D24">
        <v>22.3</v>
      </c>
      <c r="E24">
        <v>19.933299999999999</v>
      </c>
      <c r="G24">
        <v>22.866700000000002</v>
      </c>
      <c r="H24">
        <v>13.2667</v>
      </c>
      <c r="I24">
        <v>27.833300000000001</v>
      </c>
      <c r="J24">
        <v>19.5</v>
      </c>
      <c r="L24">
        <v>32.6</v>
      </c>
      <c r="M24">
        <v>10</v>
      </c>
      <c r="N24">
        <v>29.4</v>
      </c>
      <c r="O24">
        <v>21.866700000000002</v>
      </c>
      <c r="Q24">
        <v>39.166699999999999</v>
      </c>
      <c r="R24">
        <v>22.2667</v>
      </c>
      <c r="S24">
        <v>37.833300000000001</v>
      </c>
      <c r="T24">
        <v>24.333300000000001</v>
      </c>
      <c r="V24">
        <v>32.9</v>
      </c>
      <c r="W24">
        <v>30.2</v>
      </c>
      <c r="X24">
        <v>23.8</v>
      </c>
      <c r="Y24">
        <v>30.533300000000001</v>
      </c>
      <c r="AA24">
        <v>31.433299999999999</v>
      </c>
      <c r="AB24">
        <v>21.1</v>
      </c>
      <c r="AC24">
        <v>38.700000000000003</v>
      </c>
      <c r="AD24">
        <v>41.9</v>
      </c>
      <c r="AF24">
        <v>43.5</v>
      </c>
      <c r="AG24">
        <v>28.7333</v>
      </c>
      <c r="AH24">
        <v>41.4</v>
      </c>
      <c r="AI24">
        <v>52.7667</v>
      </c>
      <c r="AK24">
        <v>44.033299999999997</v>
      </c>
      <c r="AL24">
        <v>36.366700000000002</v>
      </c>
      <c r="AM24">
        <v>58.9</v>
      </c>
      <c r="AN24">
        <v>37.366700000000002</v>
      </c>
      <c r="AP24">
        <v>39.933300000000003</v>
      </c>
      <c r="AQ24">
        <v>24.7333</v>
      </c>
      <c r="AR24">
        <v>64.366699999999994</v>
      </c>
      <c r="AS24">
        <v>47.633299999999998</v>
      </c>
      <c r="AT24" s="1"/>
    </row>
    <row r="25" spans="1:46" x14ac:dyDescent="0.25">
      <c r="A25" s="1"/>
      <c r="B25">
        <v>17.600000000000001</v>
      </c>
      <c r="C25">
        <v>15.2667</v>
      </c>
      <c r="D25">
        <v>16.399999999999999</v>
      </c>
      <c r="E25">
        <v>17.566700000000001</v>
      </c>
      <c r="G25">
        <v>26.1</v>
      </c>
      <c r="H25">
        <v>18.833300000000001</v>
      </c>
      <c r="I25">
        <v>17.066700000000001</v>
      </c>
      <c r="J25">
        <v>22.533300000000001</v>
      </c>
      <c r="L25">
        <v>32.6</v>
      </c>
      <c r="M25">
        <v>11.4</v>
      </c>
      <c r="N25">
        <v>17.5</v>
      </c>
      <c r="O25">
        <v>27.5</v>
      </c>
      <c r="Q25">
        <v>34.033299999999997</v>
      </c>
      <c r="R25">
        <v>8.3333300000000001</v>
      </c>
      <c r="S25">
        <v>39.066699999999997</v>
      </c>
      <c r="T25">
        <v>30.2667</v>
      </c>
      <c r="V25">
        <v>25.8</v>
      </c>
      <c r="W25">
        <v>24.566700000000001</v>
      </c>
      <c r="X25">
        <v>42.8</v>
      </c>
      <c r="Y25">
        <v>36.366700000000002</v>
      </c>
      <c r="AA25">
        <v>25.8</v>
      </c>
      <c r="AB25">
        <v>26.566700000000001</v>
      </c>
      <c r="AC25">
        <v>40.2333</v>
      </c>
      <c r="AD25">
        <v>28.133299999999998</v>
      </c>
      <c r="AF25">
        <v>34.966700000000003</v>
      </c>
      <c r="AG25">
        <v>26.416699999999999</v>
      </c>
      <c r="AH25">
        <v>43.1</v>
      </c>
      <c r="AI25">
        <v>27.1</v>
      </c>
      <c r="AK25">
        <v>49.9</v>
      </c>
      <c r="AL25">
        <v>26.2667</v>
      </c>
      <c r="AM25">
        <v>45.966700000000003</v>
      </c>
      <c r="AN25">
        <v>29.366700000000002</v>
      </c>
      <c r="AP25">
        <v>53.5</v>
      </c>
      <c r="AQ25">
        <v>36.2667</v>
      </c>
      <c r="AR25">
        <v>40.133299999999998</v>
      </c>
      <c r="AS25">
        <v>25.566700000000001</v>
      </c>
      <c r="AT25" s="1"/>
    </row>
    <row r="26" spans="1:46" x14ac:dyDescent="0.25">
      <c r="A26" s="1"/>
      <c r="B26">
        <v>6.2</v>
      </c>
      <c r="C26">
        <v>12.533300000000001</v>
      </c>
      <c r="D26">
        <v>18</v>
      </c>
      <c r="E26">
        <v>17.933299999999999</v>
      </c>
      <c r="G26">
        <v>24.666699999999999</v>
      </c>
      <c r="H26">
        <v>23.5</v>
      </c>
      <c r="I26">
        <v>23.033300000000001</v>
      </c>
      <c r="J26">
        <v>23.383299999999998</v>
      </c>
      <c r="L26">
        <v>22.966699999999999</v>
      </c>
      <c r="M26">
        <v>28.2333</v>
      </c>
      <c r="N26">
        <v>25.6</v>
      </c>
      <c r="O26">
        <v>28.833300000000001</v>
      </c>
      <c r="Q26">
        <v>25.033300000000001</v>
      </c>
      <c r="R26">
        <v>32.799999999999997</v>
      </c>
      <c r="S26">
        <v>33.7333</v>
      </c>
      <c r="T26">
        <v>13.1333</v>
      </c>
      <c r="V26">
        <v>34.9</v>
      </c>
      <c r="W26">
        <v>32.7667</v>
      </c>
      <c r="X26">
        <v>31.8</v>
      </c>
      <c r="Y26">
        <v>26.666699999999999</v>
      </c>
      <c r="AA26">
        <v>18.366700000000002</v>
      </c>
      <c r="AB26">
        <v>34.783299999999997</v>
      </c>
      <c r="AC26">
        <v>48.333300000000001</v>
      </c>
      <c r="AD26">
        <v>28.966699999999999</v>
      </c>
      <c r="AF26">
        <v>38.066699999999997</v>
      </c>
      <c r="AG26">
        <v>36.799999999999997</v>
      </c>
      <c r="AH26">
        <v>42.133299999999998</v>
      </c>
      <c r="AI26">
        <v>29.383299999999998</v>
      </c>
      <c r="AK26">
        <v>29.7</v>
      </c>
      <c r="AL26">
        <v>33.166699999999999</v>
      </c>
      <c r="AM26">
        <v>35.933300000000003</v>
      </c>
      <c r="AN26">
        <v>29.8</v>
      </c>
      <c r="AP26">
        <v>34.1</v>
      </c>
      <c r="AQ26">
        <v>27.833300000000001</v>
      </c>
      <c r="AR26">
        <v>36.2667</v>
      </c>
      <c r="AS26">
        <v>33.433300000000003</v>
      </c>
      <c r="AT26" s="1"/>
    </row>
    <row r="27" spans="1:46" x14ac:dyDescent="0.25">
      <c r="A27" s="1"/>
      <c r="B27">
        <v>16.633299999999998</v>
      </c>
      <c r="C27">
        <v>15.933299999999999</v>
      </c>
      <c r="D27">
        <v>12.9</v>
      </c>
      <c r="E27">
        <v>24.5</v>
      </c>
      <c r="G27">
        <v>19.533300000000001</v>
      </c>
      <c r="H27">
        <v>14.166700000000001</v>
      </c>
      <c r="I27">
        <v>24.033300000000001</v>
      </c>
      <c r="J27">
        <v>23.1</v>
      </c>
      <c r="L27">
        <v>18.066700000000001</v>
      </c>
      <c r="M27">
        <v>11.533300000000001</v>
      </c>
      <c r="N27">
        <v>34.2667</v>
      </c>
      <c r="O27">
        <v>21.7</v>
      </c>
      <c r="Q27">
        <v>17.899999999999999</v>
      </c>
      <c r="R27">
        <v>40.466700000000003</v>
      </c>
      <c r="S27">
        <v>27.033300000000001</v>
      </c>
      <c r="T27">
        <v>29.433299999999999</v>
      </c>
      <c r="V27">
        <v>28.2</v>
      </c>
      <c r="W27">
        <v>38.700000000000003</v>
      </c>
      <c r="X27">
        <v>37.5</v>
      </c>
      <c r="Y27">
        <v>22.3</v>
      </c>
      <c r="AA27">
        <v>42.7</v>
      </c>
      <c r="AB27">
        <v>34.466700000000003</v>
      </c>
      <c r="AC27">
        <v>39.85</v>
      </c>
      <c r="AD27">
        <v>30.333300000000001</v>
      </c>
      <c r="AF27">
        <v>38.25</v>
      </c>
      <c r="AG27">
        <v>30.2333</v>
      </c>
      <c r="AH27">
        <v>42.2</v>
      </c>
      <c r="AI27">
        <v>34.916699999999999</v>
      </c>
      <c r="AK27">
        <v>33.799999999999997</v>
      </c>
      <c r="AL27">
        <v>35.466700000000003</v>
      </c>
      <c r="AM27">
        <v>56.9</v>
      </c>
      <c r="AN27">
        <v>39.5</v>
      </c>
      <c r="AP27">
        <v>21.2333</v>
      </c>
      <c r="AQ27">
        <v>37.366700000000002</v>
      </c>
      <c r="AR27">
        <v>36.933300000000003</v>
      </c>
      <c r="AS27">
        <v>37.333300000000001</v>
      </c>
      <c r="AT27" s="1"/>
    </row>
    <row r="28" spans="1:46" x14ac:dyDescent="0.25">
      <c r="A28" s="1"/>
      <c r="B28">
        <v>15.2333</v>
      </c>
      <c r="C28">
        <v>20.533300000000001</v>
      </c>
      <c r="D28">
        <v>21.033300000000001</v>
      </c>
      <c r="E28">
        <v>24.1</v>
      </c>
      <c r="G28">
        <v>27.833300000000001</v>
      </c>
      <c r="H28">
        <v>20.3</v>
      </c>
      <c r="I28">
        <v>23.333300000000001</v>
      </c>
      <c r="J28">
        <v>23.816700000000001</v>
      </c>
      <c r="L28">
        <v>31.133299999999998</v>
      </c>
      <c r="M28">
        <v>21.566700000000001</v>
      </c>
      <c r="N28">
        <v>22.4</v>
      </c>
      <c r="O28">
        <v>23.533300000000001</v>
      </c>
      <c r="Q28">
        <v>25.833300000000001</v>
      </c>
      <c r="R28">
        <v>26.5</v>
      </c>
      <c r="S28">
        <v>30</v>
      </c>
      <c r="T28">
        <v>30.466699999999999</v>
      </c>
      <c r="V28">
        <v>25.7667</v>
      </c>
      <c r="W28">
        <v>31.666699999999999</v>
      </c>
      <c r="X28">
        <v>36.7667</v>
      </c>
      <c r="Y28">
        <v>25.366700000000002</v>
      </c>
      <c r="AA28">
        <v>25.9833</v>
      </c>
      <c r="AB28">
        <v>31.466699999999999</v>
      </c>
      <c r="AC28">
        <v>33.2667</v>
      </c>
      <c r="AD28">
        <v>33.566699999999997</v>
      </c>
      <c r="AF28">
        <v>26.2</v>
      </c>
      <c r="AG28">
        <v>31.2667</v>
      </c>
      <c r="AH28">
        <v>29.7667</v>
      </c>
      <c r="AI28">
        <v>31.95</v>
      </c>
      <c r="AK28">
        <v>52.7333</v>
      </c>
      <c r="AL28">
        <v>44.2667</v>
      </c>
      <c r="AM28">
        <v>50.166699999999999</v>
      </c>
      <c r="AN28">
        <v>30.333300000000001</v>
      </c>
      <c r="AP28">
        <v>42.033299999999997</v>
      </c>
      <c r="AQ28">
        <v>27.7</v>
      </c>
      <c r="AR28">
        <v>47.133299999999998</v>
      </c>
      <c r="AS28">
        <v>32</v>
      </c>
      <c r="AT28" s="1"/>
    </row>
    <row r="29" spans="1:46" x14ac:dyDescent="0.25">
      <c r="A29" s="1"/>
      <c r="B29">
        <v>16.366700000000002</v>
      </c>
      <c r="C29">
        <v>16.2667</v>
      </c>
      <c r="D29">
        <v>21.633299999999998</v>
      </c>
      <c r="E29">
        <v>19.866700000000002</v>
      </c>
      <c r="G29">
        <v>21.466699999999999</v>
      </c>
      <c r="H29">
        <v>22.166699999999999</v>
      </c>
      <c r="I29">
        <v>21.05</v>
      </c>
      <c r="J29">
        <v>21.366700000000002</v>
      </c>
      <c r="L29">
        <v>15.333299999999999</v>
      </c>
      <c r="M29">
        <v>25.2667</v>
      </c>
      <c r="N29">
        <v>20.466699999999999</v>
      </c>
      <c r="O29">
        <v>22.866700000000002</v>
      </c>
      <c r="Q29">
        <v>29.066700000000001</v>
      </c>
      <c r="R29">
        <v>26.6</v>
      </c>
      <c r="S29">
        <v>12.7</v>
      </c>
      <c r="T29">
        <v>28.6</v>
      </c>
      <c r="V29">
        <v>23.2667</v>
      </c>
      <c r="W29">
        <v>33.333300000000001</v>
      </c>
      <c r="X29">
        <v>28.133299999999998</v>
      </c>
      <c r="Y29">
        <v>22.6</v>
      </c>
      <c r="AA29">
        <v>27.883299999999998</v>
      </c>
      <c r="AB29">
        <v>35.85</v>
      </c>
      <c r="AC29">
        <v>43.566699999999997</v>
      </c>
      <c r="AD29">
        <v>25.866700000000002</v>
      </c>
      <c r="AF29">
        <v>32.5</v>
      </c>
      <c r="AG29">
        <v>38.366700000000002</v>
      </c>
      <c r="AH29">
        <v>35.033299999999997</v>
      </c>
      <c r="AI29">
        <v>23.316700000000001</v>
      </c>
      <c r="AK29">
        <v>35.466700000000003</v>
      </c>
      <c r="AL29">
        <v>45.333300000000001</v>
      </c>
      <c r="AM29">
        <v>25.7</v>
      </c>
      <c r="AN29">
        <v>20.7667</v>
      </c>
      <c r="AP29">
        <v>34.133299999999998</v>
      </c>
      <c r="AQ29">
        <v>42.433300000000003</v>
      </c>
      <c r="AR29">
        <v>20.399999999999999</v>
      </c>
      <c r="AS29">
        <v>24.8</v>
      </c>
      <c r="AT29" s="1"/>
    </row>
    <row r="30" spans="1:46" x14ac:dyDescent="0.25">
      <c r="A30" s="1"/>
      <c r="B30">
        <v>17.7667</v>
      </c>
      <c r="C30">
        <v>19.066700000000001</v>
      </c>
      <c r="D30">
        <v>23.966699999999999</v>
      </c>
      <c r="E30">
        <v>31.2667</v>
      </c>
      <c r="G30">
        <v>16.866700000000002</v>
      </c>
      <c r="H30">
        <v>20.283300000000001</v>
      </c>
      <c r="I30">
        <v>34.633299999999998</v>
      </c>
      <c r="J30">
        <v>27.65</v>
      </c>
      <c r="L30">
        <v>21.7</v>
      </c>
      <c r="M30">
        <v>21.5</v>
      </c>
      <c r="N30">
        <v>45.3</v>
      </c>
      <c r="O30">
        <v>24.033300000000001</v>
      </c>
      <c r="Q30">
        <v>27.666699999999999</v>
      </c>
      <c r="R30">
        <v>21.466699999999999</v>
      </c>
      <c r="S30">
        <v>35.683300000000003</v>
      </c>
      <c r="T30">
        <v>22.966699999999999</v>
      </c>
      <c r="V30">
        <v>32.4</v>
      </c>
      <c r="W30">
        <v>26.816700000000001</v>
      </c>
      <c r="X30">
        <v>26.066700000000001</v>
      </c>
      <c r="Y30">
        <v>24.866700000000002</v>
      </c>
      <c r="AA30">
        <v>36.916699999999999</v>
      </c>
      <c r="AB30">
        <v>32.166699999999999</v>
      </c>
      <c r="AC30">
        <v>34.066699999999997</v>
      </c>
      <c r="AD30">
        <v>10.199999999999999</v>
      </c>
      <c r="AF30">
        <v>41.433300000000003</v>
      </c>
      <c r="AG30">
        <v>36.7667</v>
      </c>
      <c r="AH30">
        <v>40.1</v>
      </c>
      <c r="AI30">
        <v>16.033300000000001</v>
      </c>
      <c r="AK30">
        <v>42.366700000000002</v>
      </c>
      <c r="AL30">
        <v>23.566700000000001</v>
      </c>
      <c r="AM30">
        <v>28.8</v>
      </c>
      <c r="AN30">
        <v>21.866700000000002</v>
      </c>
      <c r="AP30">
        <v>34.7667</v>
      </c>
      <c r="AQ30">
        <v>20.433299999999999</v>
      </c>
      <c r="AR30">
        <v>29.3</v>
      </c>
      <c r="AS30">
        <v>22.7</v>
      </c>
      <c r="AT30" s="1"/>
    </row>
    <row r="31" spans="1:46" x14ac:dyDescent="0.25">
      <c r="A31" s="1"/>
      <c r="B31">
        <v>37.9</v>
      </c>
      <c r="C31">
        <v>10.966699999999999</v>
      </c>
      <c r="D31">
        <v>23.7333</v>
      </c>
      <c r="E31">
        <v>20.366700000000002</v>
      </c>
      <c r="G31">
        <v>42.15</v>
      </c>
      <c r="H31">
        <v>23.116700000000002</v>
      </c>
      <c r="I31">
        <v>27.7333</v>
      </c>
      <c r="J31">
        <v>20.366700000000002</v>
      </c>
      <c r="L31">
        <v>46.4</v>
      </c>
      <c r="M31">
        <v>35.2667</v>
      </c>
      <c r="N31">
        <v>31.7333</v>
      </c>
      <c r="O31">
        <v>18.3</v>
      </c>
      <c r="Q31">
        <v>44</v>
      </c>
      <c r="R31">
        <v>55.633299999999998</v>
      </c>
      <c r="S31">
        <v>31.2333</v>
      </c>
      <c r="T31">
        <v>19.7667</v>
      </c>
      <c r="V31">
        <v>41.6</v>
      </c>
      <c r="W31">
        <v>35</v>
      </c>
      <c r="X31">
        <v>30.7333</v>
      </c>
      <c r="Y31">
        <v>27.9</v>
      </c>
      <c r="AA31">
        <v>20.966699999999999</v>
      </c>
      <c r="AB31">
        <v>14.3667</v>
      </c>
      <c r="AC31">
        <v>33.333300000000001</v>
      </c>
      <c r="AD31">
        <v>36.033299999999997</v>
      </c>
      <c r="AF31">
        <v>35.133299999999998</v>
      </c>
      <c r="AG31">
        <v>23.133299999999998</v>
      </c>
      <c r="AH31">
        <v>35.299999999999997</v>
      </c>
      <c r="AI31">
        <v>35.2667</v>
      </c>
      <c r="AK31">
        <v>32.6</v>
      </c>
      <c r="AL31">
        <v>28.133299999999998</v>
      </c>
      <c r="AM31">
        <v>22.166699999999999</v>
      </c>
      <c r="AN31">
        <v>31.466699999999999</v>
      </c>
      <c r="AP31">
        <v>32.166699999999999</v>
      </c>
      <c r="AQ31">
        <v>18.3</v>
      </c>
      <c r="AR31">
        <v>26.7</v>
      </c>
      <c r="AS31">
        <v>29.1</v>
      </c>
      <c r="AT31" s="1"/>
    </row>
    <row r="32" spans="1:46" x14ac:dyDescent="0.25">
      <c r="A32" s="1"/>
      <c r="B32">
        <v>23.433299999999999</v>
      </c>
      <c r="C32">
        <v>23.433299999999999</v>
      </c>
      <c r="D32">
        <v>30.2333</v>
      </c>
      <c r="E32">
        <v>29.6</v>
      </c>
      <c r="G32">
        <v>23.9</v>
      </c>
      <c r="H32">
        <v>21.9</v>
      </c>
      <c r="I32">
        <v>35.4</v>
      </c>
      <c r="J32">
        <v>29.6</v>
      </c>
      <c r="L32">
        <v>24.366700000000002</v>
      </c>
      <c r="M32">
        <v>20.366700000000002</v>
      </c>
      <c r="N32">
        <v>40.566699999999997</v>
      </c>
      <c r="O32">
        <v>24.166699999999999</v>
      </c>
      <c r="Q32">
        <v>23.183299999999999</v>
      </c>
      <c r="R32">
        <v>23.7333</v>
      </c>
      <c r="S32">
        <v>32.700000000000003</v>
      </c>
      <c r="T32">
        <v>20.866700000000002</v>
      </c>
      <c r="V32">
        <v>22</v>
      </c>
      <c r="W32">
        <v>38.700000000000003</v>
      </c>
      <c r="X32">
        <v>24.833300000000001</v>
      </c>
      <c r="Y32">
        <v>24.4</v>
      </c>
      <c r="AA32">
        <v>32.833300000000001</v>
      </c>
      <c r="AB32">
        <v>21.9</v>
      </c>
      <c r="AC32">
        <v>45.633299999999998</v>
      </c>
      <c r="AD32">
        <v>27.933299999999999</v>
      </c>
      <c r="AF32">
        <v>28.333300000000001</v>
      </c>
      <c r="AG32">
        <v>21.2333</v>
      </c>
      <c r="AH32">
        <v>48.166699999999999</v>
      </c>
      <c r="AI32">
        <v>34.633299999999998</v>
      </c>
      <c r="AK32">
        <v>27.433299999999999</v>
      </c>
      <c r="AL32">
        <v>37.4</v>
      </c>
      <c r="AM32">
        <v>26.633299999999998</v>
      </c>
      <c r="AN32">
        <v>36.066699999999997</v>
      </c>
      <c r="AP32">
        <v>30.933299999999999</v>
      </c>
      <c r="AQ32">
        <v>21.366700000000002</v>
      </c>
      <c r="AR32">
        <v>34</v>
      </c>
      <c r="AS32">
        <v>33.7667</v>
      </c>
      <c r="AT32" s="1"/>
    </row>
    <row r="33" spans="1:46" x14ac:dyDescent="0.25">
      <c r="A33" s="1"/>
      <c r="B33">
        <v>30.3</v>
      </c>
      <c r="C33">
        <v>19.8</v>
      </c>
      <c r="D33">
        <v>21.3</v>
      </c>
      <c r="E33">
        <v>23.2333</v>
      </c>
      <c r="G33">
        <v>33.616700000000002</v>
      </c>
      <c r="H33">
        <v>23.55</v>
      </c>
      <c r="I33">
        <v>28.2</v>
      </c>
      <c r="J33">
        <v>23.2333</v>
      </c>
      <c r="L33">
        <v>36.933300000000003</v>
      </c>
      <c r="M33">
        <v>27.3</v>
      </c>
      <c r="N33">
        <v>35.1</v>
      </c>
      <c r="O33">
        <v>27.066700000000001</v>
      </c>
      <c r="Q33">
        <v>27.4</v>
      </c>
      <c r="R33">
        <v>13.1333</v>
      </c>
      <c r="S33">
        <v>39.433300000000003</v>
      </c>
      <c r="T33">
        <v>21.8</v>
      </c>
      <c r="V33">
        <v>17.866700000000002</v>
      </c>
      <c r="W33">
        <v>22.466699999999999</v>
      </c>
      <c r="X33">
        <v>43.7667</v>
      </c>
      <c r="Y33">
        <v>26.7333</v>
      </c>
      <c r="AA33">
        <v>22.4</v>
      </c>
      <c r="AB33">
        <v>23.2333</v>
      </c>
      <c r="AC33">
        <v>41.566699999999997</v>
      </c>
      <c r="AD33">
        <v>31.666699999999999</v>
      </c>
      <c r="AF33">
        <v>18.399999999999999</v>
      </c>
      <c r="AG33">
        <v>27.333300000000001</v>
      </c>
      <c r="AH33">
        <v>54.1</v>
      </c>
      <c r="AI33">
        <v>31.366700000000002</v>
      </c>
      <c r="AK33">
        <v>21.133299999999998</v>
      </c>
      <c r="AL33">
        <v>49.7333</v>
      </c>
      <c r="AM33">
        <v>33.799999999999997</v>
      </c>
      <c r="AN33">
        <v>31.4</v>
      </c>
      <c r="AP33">
        <v>21.833300000000001</v>
      </c>
      <c r="AQ33">
        <v>28.433299999999999</v>
      </c>
      <c r="AR33">
        <v>32.366700000000002</v>
      </c>
      <c r="AS33">
        <v>30.466699999999999</v>
      </c>
      <c r="AT33" s="1"/>
    </row>
    <row r="34" spans="1:46" x14ac:dyDescent="0.25">
      <c r="A34" s="1"/>
      <c r="B34">
        <v>41.966700000000003</v>
      </c>
      <c r="C34">
        <v>31.2</v>
      </c>
      <c r="D34">
        <v>35.7333</v>
      </c>
      <c r="G34">
        <v>34.9833</v>
      </c>
      <c r="H34">
        <v>27.3</v>
      </c>
      <c r="I34">
        <v>34.183300000000003</v>
      </c>
      <c r="L34">
        <v>28</v>
      </c>
      <c r="M34">
        <v>23.4</v>
      </c>
      <c r="N34">
        <v>32.633299999999998</v>
      </c>
      <c r="Q34">
        <v>26.026700000000002</v>
      </c>
      <c r="R34">
        <v>30.5</v>
      </c>
      <c r="S34">
        <v>40.65</v>
      </c>
      <c r="V34">
        <v>24.0533</v>
      </c>
      <c r="W34">
        <v>26.5</v>
      </c>
      <c r="X34">
        <v>48.666699999999999</v>
      </c>
      <c r="AA34">
        <v>23.2333</v>
      </c>
      <c r="AB34">
        <v>27.533300000000001</v>
      </c>
      <c r="AC34">
        <v>41.133299999999998</v>
      </c>
      <c r="AF34">
        <v>50.7</v>
      </c>
      <c r="AG34">
        <v>26.616700000000002</v>
      </c>
      <c r="AH34">
        <v>44.9</v>
      </c>
      <c r="AK34">
        <v>29.566700000000001</v>
      </c>
      <c r="AL34">
        <v>25.7</v>
      </c>
      <c r="AM34">
        <v>29.7</v>
      </c>
      <c r="AP34">
        <v>27.933299999999999</v>
      </c>
      <c r="AQ34">
        <v>24.333300000000001</v>
      </c>
      <c r="AR34">
        <v>26.533300000000001</v>
      </c>
      <c r="AT34" s="1"/>
    </row>
    <row r="36" spans="1:46" x14ac:dyDescent="0.25">
      <c r="A36" s="2" t="s">
        <v>14</v>
      </c>
      <c r="B36" s="2">
        <f>AVERAGE(B5:B34)</f>
        <v>17.448891333333336</v>
      </c>
      <c r="C36" s="2">
        <f t="shared" ref="C36:E36" si="0">AVERAGE(C5:C34)</f>
        <v>16.413326666666666</v>
      </c>
      <c r="D36" s="2">
        <f t="shared" si="0"/>
        <v>17.99888533333333</v>
      </c>
      <c r="E36" s="2">
        <f t="shared" si="0"/>
        <v>18.218389655172412</v>
      </c>
      <c r="G36" s="2">
        <f>AVERAGE(G5:G34)</f>
        <v>23.004999999999999</v>
      </c>
      <c r="H36" s="2">
        <f t="shared" ref="H36:J36" si="1">AVERAGE(H5:H34)</f>
        <v>18.723887666666663</v>
      </c>
      <c r="I36" s="2">
        <f t="shared" si="1"/>
        <v>21.741103333333335</v>
      </c>
      <c r="J36" s="2">
        <f t="shared" si="1"/>
        <v>20.701727586206896</v>
      </c>
      <c r="L36" s="2">
        <f>AVERAGE(L5:L34)</f>
        <v>23.937783333333339</v>
      </c>
      <c r="M36" s="2">
        <f t="shared" ref="M36:O36" si="2">AVERAGE(M5:M34)</f>
        <v>19.803339999999999</v>
      </c>
      <c r="N36" s="2">
        <f t="shared" si="2"/>
        <v>26.78777333333333</v>
      </c>
      <c r="O36" s="2">
        <f t="shared" si="2"/>
        <v>23.086214827586211</v>
      </c>
      <c r="Q36" s="2">
        <f>AVERAGE(Q5:Q34)</f>
        <v>26.617936666666669</v>
      </c>
      <c r="R36" s="2">
        <f t="shared" ref="R36:T36" si="3">AVERAGE(R5:R34)</f>
        <v>24.538890999999996</v>
      </c>
      <c r="S36" s="2">
        <f t="shared" si="3"/>
        <v>28.145570000000006</v>
      </c>
      <c r="T36" s="2">
        <f t="shared" si="3"/>
        <v>24.620003448275853</v>
      </c>
      <c r="V36" s="2">
        <f>AVERAGE(V5:V34)</f>
        <v>27.542223333333332</v>
      </c>
      <c r="W36" s="2">
        <f t="shared" ref="W36:Y36" si="4">AVERAGE(W5:W34)</f>
        <v>26.692779999999996</v>
      </c>
      <c r="X36" s="2">
        <f t="shared" si="4"/>
        <v>30.818889999999996</v>
      </c>
      <c r="Y36" s="2">
        <f t="shared" si="4"/>
        <v>24.687775862068968</v>
      </c>
      <c r="AA36" s="2">
        <f>AVERAGE(AA5:AA34)</f>
        <v>29.732773333333334</v>
      </c>
      <c r="AB36" s="2">
        <f t="shared" ref="AB36:AD36" si="5">AVERAGE(AB5:AB34)</f>
        <v>27.207229999999999</v>
      </c>
      <c r="AC36" s="2">
        <f t="shared" si="5"/>
        <v>36.819450000000003</v>
      </c>
      <c r="AD36" s="2">
        <f t="shared" si="5"/>
        <v>30.872420689655172</v>
      </c>
      <c r="AF36" s="2">
        <f>AVERAGE(AF5:AF34)</f>
        <v>31.848333333333333</v>
      </c>
      <c r="AG36" s="2">
        <f t="shared" ref="AG36:AI36" si="6">AVERAGE(AG5:AG34)</f>
        <v>30.81555333333333</v>
      </c>
      <c r="AH36" s="2">
        <f t="shared" si="6"/>
        <v>35.73777333333333</v>
      </c>
      <c r="AI36" s="2">
        <f t="shared" si="6"/>
        <v>30.94597586206897</v>
      </c>
      <c r="AK36" s="2">
        <f>AVERAGE(AK5:AK34)</f>
        <v>34.392220000000002</v>
      </c>
      <c r="AL36" s="2">
        <f t="shared" ref="AL36:AN36" si="7">AVERAGE(AL5:AL34)</f>
        <v>32.035550000000008</v>
      </c>
      <c r="AM36" s="2">
        <f t="shared" si="7"/>
        <v>37.544449999999998</v>
      </c>
      <c r="AN36" s="2">
        <f t="shared" si="7"/>
        <v>32.474720689655172</v>
      </c>
      <c r="AP36" s="2">
        <f>AVERAGE(AP5:AP34)</f>
        <v>31.886663333333335</v>
      </c>
      <c r="AQ36" s="2">
        <f t="shared" ref="AQ36:AS36" si="8">AVERAGE(AQ5:AQ34)</f>
        <v>30.443330000000007</v>
      </c>
      <c r="AR36" s="2">
        <f t="shared" si="8"/>
        <v>37.357776666666673</v>
      </c>
      <c r="AS36" s="2">
        <f t="shared" si="8"/>
        <v>32.090803448275864</v>
      </c>
    </row>
    <row r="37" spans="1:46" x14ac:dyDescent="0.25">
      <c r="A37" s="2" t="s">
        <v>15</v>
      </c>
      <c r="B37" s="2">
        <f>_xlfn.STDEV.S(B5:B34)/SQRT(B38)</f>
        <v>1.4363152316743375</v>
      </c>
      <c r="C37" s="2">
        <f t="shared" ref="C37:E37" si="9">_xlfn.STDEV.S(C5:C34)/SQRT(C38)</f>
        <v>0.85007728190696397</v>
      </c>
      <c r="D37" s="2">
        <f t="shared" si="9"/>
        <v>1.084022193761303</v>
      </c>
      <c r="E37" s="2">
        <f t="shared" si="9"/>
        <v>1.0681838491325628</v>
      </c>
      <c r="G37" s="2">
        <f>_xlfn.STDEV.S(G5:G34)/SQRT(G38)</f>
        <v>1.2597032790468481</v>
      </c>
      <c r="H37" s="2">
        <f t="shared" ref="H37:J37" si="10">_xlfn.STDEV.S(H5:H34)/SQRT(H38)</f>
        <v>1.0063466927343712</v>
      </c>
      <c r="I37" s="2">
        <f t="shared" si="10"/>
        <v>1.218293631626499</v>
      </c>
      <c r="J37" s="2">
        <f t="shared" si="10"/>
        <v>0.91471442069425135</v>
      </c>
      <c r="L37" s="2">
        <f>_xlfn.STDEV.S(L5:L34)/SQRT(L38)</f>
        <v>1.3444165599930389</v>
      </c>
      <c r="M37" s="2">
        <f t="shared" ref="M37:O37" si="11">_xlfn.STDEV.S(M5:M34)/SQRT(M38)</f>
        <v>1.0775973515783779</v>
      </c>
      <c r="N37" s="2">
        <f t="shared" si="11"/>
        <v>1.6151589927426826</v>
      </c>
      <c r="O37" s="2">
        <f t="shared" si="11"/>
        <v>0.99537168288747113</v>
      </c>
      <c r="Q37" s="2">
        <f>_xlfn.STDEV.S(Q5:Q34)/SQRT(Q38)</f>
        <v>1.403657457399152</v>
      </c>
      <c r="R37" s="2">
        <f t="shared" ref="R37:T37" si="12">_xlfn.STDEV.S(R5:R34)/SQRT(R38)</f>
        <v>1.6445583479975288</v>
      </c>
      <c r="S37" s="2">
        <f t="shared" si="12"/>
        <v>1.7608272482391254</v>
      </c>
      <c r="T37" s="2">
        <f t="shared" si="12"/>
        <v>0.97827161238488058</v>
      </c>
      <c r="V37" s="2">
        <f>_xlfn.STDEV.S(V5:V34)/SQRT(V38)</f>
        <v>1.5202452565420825</v>
      </c>
      <c r="W37" s="2">
        <f t="shared" ref="W37:Y37" si="13">_xlfn.STDEV.S(W5:W34)/SQRT(W38)</f>
        <v>1.1980646587851129</v>
      </c>
      <c r="X37" s="2">
        <f t="shared" si="13"/>
        <v>1.5582553690228418</v>
      </c>
      <c r="Y37" s="2">
        <f t="shared" si="13"/>
        <v>1.1364387135896081</v>
      </c>
      <c r="AA37" s="2">
        <f>_xlfn.STDEV.S(AA5:AA34)/SQRT(AA38)</f>
        <v>1.6515708512120144</v>
      </c>
      <c r="AB37" s="2">
        <f t="shared" ref="AB37:AD37" si="14">_xlfn.STDEV.S(AB5:AB34)/SQRT(AB38)</f>
        <v>1.4826621205778963</v>
      </c>
      <c r="AC37" s="2">
        <f t="shared" si="14"/>
        <v>2.0181503816058473</v>
      </c>
      <c r="AD37" s="2">
        <f t="shared" si="14"/>
        <v>1.7318166456633135</v>
      </c>
      <c r="AF37" s="2">
        <f>_xlfn.STDEV.S(AF5:AF34)/SQRT(AF38)</f>
        <v>1.4448865670335085</v>
      </c>
      <c r="AG37" s="2">
        <f t="shared" ref="AG37:AI37" si="15">_xlfn.STDEV.S(AG5:AG34)/SQRT(AG38)</f>
        <v>1.6174320416623915</v>
      </c>
      <c r="AH37" s="2">
        <f t="shared" si="15"/>
        <v>1.6673901815596963</v>
      </c>
      <c r="AI37" s="2">
        <f t="shared" si="15"/>
        <v>1.4785650817021698</v>
      </c>
      <c r="AK37" s="2">
        <f>_xlfn.STDEV.S(AK5:AK34)/SQRT(AK38)</f>
        <v>1.5519504762243113</v>
      </c>
      <c r="AL37" s="2">
        <f t="shared" ref="AL37:AN37" si="16">_xlfn.STDEV.S(AL5:AL34)/SQRT(AL38)</f>
        <v>1.4825444298259796</v>
      </c>
      <c r="AM37" s="2">
        <f t="shared" si="16"/>
        <v>2.2833136172070163</v>
      </c>
      <c r="AN37" s="2">
        <f t="shared" si="16"/>
        <v>2.1393365577209811</v>
      </c>
      <c r="AP37" s="2">
        <f>_xlfn.STDEV.S(AP5:AP34)/SQRT(AP38)</f>
        <v>1.8289937974573751</v>
      </c>
      <c r="AQ37" s="2">
        <f t="shared" ref="AQ37:AS37" si="17">_xlfn.STDEV.S(AQ5:AQ34)/SQRT(AQ38)</f>
        <v>1.6822975326259324</v>
      </c>
      <c r="AR37" s="2">
        <f t="shared" si="17"/>
        <v>2.5432903759377425</v>
      </c>
      <c r="AS37" s="2">
        <f t="shared" si="17"/>
        <v>1.4225282409473223</v>
      </c>
    </row>
    <row r="38" spans="1:46" x14ac:dyDescent="0.25">
      <c r="A38" s="2" t="s">
        <v>16</v>
      </c>
      <c r="B38" s="2">
        <f>COUNT(B5:B34)</f>
        <v>30</v>
      </c>
      <c r="C38" s="2">
        <f t="shared" ref="C38:E38" si="18">COUNT(C5:C34)</f>
        <v>30</v>
      </c>
      <c r="D38" s="2">
        <f t="shared" si="18"/>
        <v>30</v>
      </c>
      <c r="E38" s="2">
        <f t="shared" si="18"/>
        <v>29</v>
      </c>
      <c r="G38" s="2">
        <f>COUNT(G5:G34)</f>
        <v>30</v>
      </c>
      <c r="H38" s="2">
        <f t="shared" ref="H38:J38" si="19">COUNT(H5:H34)</f>
        <v>30</v>
      </c>
      <c r="I38" s="2">
        <f t="shared" si="19"/>
        <v>30</v>
      </c>
      <c r="J38" s="2">
        <f t="shared" si="19"/>
        <v>29</v>
      </c>
      <c r="L38" s="2">
        <f>COUNT(L5:L34)</f>
        <v>30</v>
      </c>
      <c r="M38" s="2">
        <f t="shared" ref="M38:O38" si="20">COUNT(M5:M34)</f>
        <v>30</v>
      </c>
      <c r="N38" s="2">
        <f t="shared" si="20"/>
        <v>30</v>
      </c>
      <c r="O38" s="2">
        <f t="shared" si="20"/>
        <v>29</v>
      </c>
      <c r="Q38" s="2">
        <f>COUNT(Q5:Q34)</f>
        <v>30</v>
      </c>
      <c r="R38" s="2">
        <f t="shared" ref="R38:T38" si="21">COUNT(R5:R34)</f>
        <v>30</v>
      </c>
      <c r="S38" s="2">
        <f t="shared" si="21"/>
        <v>30</v>
      </c>
      <c r="T38" s="2">
        <f t="shared" si="21"/>
        <v>29</v>
      </c>
      <c r="V38" s="2">
        <f>COUNT(V5:V34)</f>
        <v>30</v>
      </c>
      <c r="W38" s="2">
        <f t="shared" ref="W38:Y38" si="22">COUNT(W5:W34)</f>
        <v>30</v>
      </c>
      <c r="X38" s="2">
        <f t="shared" si="22"/>
        <v>30</v>
      </c>
      <c r="Y38" s="2">
        <f t="shared" si="22"/>
        <v>29</v>
      </c>
      <c r="AA38" s="2">
        <f>COUNT(AA5:AA34)</f>
        <v>30</v>
      </c>
      <c r="AB38" s="2">
        <f t="shared" ref="AB38:AD38" si="23">COUNT(AB5:AB34)</f>
        <v>30</v>
      </c>
      <c r="AC38" s="2">
        <f t="shared" si="23"/>
        <v>30</v>
      </c>
      <c r="AD38" s="2">
        <f t="shared" si="23"/>
        <v>29</v>
      </c>
      <c r="AF38" s="2">
        <f>COUNT(AF5:AF34)</f>
        <v>30</v>
      </c>
      <c r="AG38" s="2">
        <f t="shared" ref="AG38:AI38" si="24">COUNT(AG5:AG34)</f>
        <v>30</v>
      </c>
      <c r="AH38" s="2">
        <f t="shared" si="24"/>
        <v>30</v>
      </c>
      <c r="AI38" s="2">
        <f t="shared" si="24"/>
        <v>29</v>
      </c>
      <c r="AK38" s="2">
        <f>COUNT(AK5:AK34)</f>
        <v>30</v>
      </c>
      <c r="AL38" s="2">
        <f t="shared" ref="AL38:AN38" si="25">COUNT(AL5:AL34)</f>
        <v>30</v>
      </c>
      <c r="AM38" s="2">
        <f t="shared" si="25"/>
        <v>30</v>
      </c>
      <c r="AN38" s="2">
        <f t="shared" si="25"/>
        <v>29</v>
      </c>
      <c r="AP38" s="2">
        <f>COUNT(AP5:AP34)</f>
        <v>30</v>
      </c>
      <c r="AQ38" s="2">
        <f t="shared" ref="AQ38:AS38" si="26">COUNT(AQ5:AQ34)</f>
        <v>30</v>
      </c>
      <c r="AR38" s="2">
        <f t="shared" si="26"/>
        <v>30</v>
      </c>
      <c r="AS38" s="2">
        <f t="shared" si="26"/>
        <v>29</v>
      </c>
    </row>
  </sheetData>
  <mergeCells count="28">
    <mergeCell ref="N3:O3"/>
    <mergeCell ref="A1:AS1"/>
    <mergeCell ref="B2:E2"/>
    <mergeCell ref="G2:J2"/>
    <mergeCell ref="L2:O2"/>
    <mergeCell ref="Q2:T2"/>
    <mergeCell ref="V2:Y2"/>
    <mergeCell ref="AA2:AD2"/>
    <mergeCell ref="AF2:AI2"/>
    <mergeCell ref="AK2:AN2"/>
    <mergeCell ref="AP2:AS2"/>
    <mergeCell ref="B3:C3"/>
    <mergeCell ref="D3:E3"/>
    <mergeCell ref="G3:H3"/>
    <mergeCell ref="I3:J3"/>
    <mergeCell ref="L3:M3"/>
    <mergeCell ref="AR3:AS3"/>
    <mergeCell ref="Q3:R3"/>
    <mergeCell ref="S3:T3"/>
    <mergeCell ref="V3:W3"/>
    <mergeCell ref="X3:Y3"/>
    <mergeCell ref="AA3:AB3"/>
    <mergeCell ref="AC3:AD3"/>
    <mergeCell ref="AF3:AG3"/>
    <mergeCell ref="AH3:AI3"/>
    <mergeCell ref="AK3:AL3"/>
    <mergeCell ref="AM3:AN3"/>
    <mergeCell ref="AP3:A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853CD-125A-4472-B0AE-4D2B0CB51C61}">
  <dimension ref="A1:AT38"/>
  <sheetViews>
    <sheetView topLeftCell="A13" workbookViewId="0">
      <selection sqref="A1:XFD1048576"/>
    </sheetView>
  </sheetViews>
  <sheetFormatPr defaultColWidth="9.140625" defaultRowHeight="15" x14ac:dyDescent="0.25"/>
  <cols>
    <col min="1" max="16384" width="9.140625" style="2"/>
  </cols>
  <sheetData>
    <row r="1" spans="1:46" x14ac:dyDescent="0.25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1"/>
    </row>
    <row r="2" spans="1:46" x14ac:dyDescent="0.25">
      <c r="A2" s="1"/>
      <c r="B2" s="9" t="s">
        <v>1</v>
      </c>
      <c r="C2" s="9"/>
      <c r="D2" s="9"/>
      <c r="E2" s="9"/>
      <c r="G2" s="9" t="s">
        <v>2</v>
      </c>
      <c r="H2" s="9"/>
      <c r="I2" s="9"/>
      <c r="J2" s="9"/>
      <c r="L2" s="9" t="s">
        <v>3</v>
      </c>
      <c r="M2" s="9"/>
      <c r="N2" s="9"/>
      <c r="O2" s="9"/>
      <c r="Q2" s="9" t="s">
        <v>4</v>
      </c>
      <c r="R2" s="9"/>
      <c r="S2" s="9"/>
      <c r="T2" s="9"/>
      <c r="V2" s="9" t="s">
        <v>5</v>
      </c>
      <c r="W2" s="9"/>
      <c r="X2" s="9"/>
      <c r="Y2" s="9"/>
      <c r="AA2" s="9" t="s">
        <v>6</v>
      </c>
      <c r="AB2" s="9"/>
      <c r="AC2" s="9"/>
      <c r="AD2" s="9"/>
      <c r="AF2" s="9" t="s">
        <v>7</v>
      </c>
      <c r="AG2" s="9"/>
      <c r="AH2" s="9"/>
      <c r="AI2" s="9"/>
      <c r="AK2" s="9" t="s">
        <v>8</v>
      </c>
      <c r="AL2" s="9"/>
      <c r="AM2" s="9"/>
      <c r="AN2" s="9"/>
      <c r="AP2" s="9" t="s">
        <v>9</v>
      </c>
      <c r="AQ2" s="9"/>
      <c r="AR2" s="9"/>
      <c r="AS2" s="9"/>
      <c r="AT2" s="1"/>
    </row>
    <row r="3" spans="1:46" x14ac:dyDescent="0.25">
      <c r="A3" s="1"/>
      <c r="B3" s="6" t="s">
        <v>10</v>
      </c>
      <c r="C3" s="6"/>
      <c r="D3" s="7" t="s">
        <v>11</v>
      </c>
      <c r="E3" s="7"/>
      <c r="G3" s="6" t="s">
        <v>10</v>
      </c>
      <c r="H3" s="6"/>
      <c r="I3" s="7" t="s">
        <v>11</v>
      </c>
      <c r="J3" s="7"/>
      <c r="L3" s="6" t="s">
        <v>10</v>
      </c>
      <c r="M3" s="6"/>
      <c r="N3" s="7" t="s">
        <v>11</v>
      </c>
      <c r="O3" s="7"/>
      <c r="Q3" s="6" t="s">
        <v>10</v>
      </c>
      <c r="R3" s="6"/>
      <c r="S3" s="7" t="s">
        <v>11</v>
      </c>
      <c r="T3" s="7"/>
      <c r="V3" s="6" t="s">
        <v>10</v>
      </c>
      <c r="W3" s="6"/>
      <c r="X3" s="7" t="s">
        <v>11</v>
      </c>
      <c r="Y3" s="7"/>
      <c r="AA3" s="6" t="s">
        <v>10</v>
      </c>
      <c r="AB3" s="6"/>
      <c r="AC3" s="7" t="s">
        <v>11</v>
      </c>
      <c r="AD3" s="7"/>
      <c r="AF3" s="6" t="s">
        <v>10</v>
      </c>
      <c r="AG3" s="6"/>
      <c r="AH3" s="7" t="s">
        <v>11</v>
      </c>
      <c r="AI3" s="7"/>
      <c r="AK3" s="6" t="s">
        <v>10</v>
      </c>
      <c r="AL3" s="6"/>
      <c r="AM3" s="7" t="s">
        <v>11</v>
      </c>
      <c r="AN3" s="7"/>
      <c r="AP3" s="6" t="s">
        <v>10</v>
      </c>
      <c r="AQ3" s="6"/>
      <c r="AR3" s="7" t="s">
        <v>11</v>
      </c>
      <c r="AS3" s="7"/>
      <c r="AT3" s="1"/>
    </row>
    <row r="4" spans="1:46" x14ac:dyDescent="0.25">
      <c r="A4" s="1"/>
      <c r="B4" s="3" t="s">
        <v>12</v>
      </c>
      <c r="C4" s="4" t="s">
        <v>13</v>
      </c>
      <c r="D4" s="3" t="s">
        <v>12</v>
      </c>
      <c r="E4" s="4" t="s">
        <v>13</v>
      </c>
      <c r="G4" s="3" t="s">
        <v>12</v>
      </c>
      <c r="H4" s="4" t="s">
        <v>13</v>
      </c>
      <c r="I4" s="3" t="s">
        <v>12</v>
      </c>
      <c r="J4" s="4" t="s">
        <v>13</v>
      </c>
      <c r="L4" s="3" t="s">
        <v>12</v>
      </c>
      <c r="M4" s="4" t="s">
        <v>13</v>
      </c>
      <c r="N4" s="3" t="s">
        <v>12</v>
      </c>
      <c r="O4" s="4" t="s">
        <v>13</v>
      </c>
      <c r="Q4" s="3" t="s">
        <v>12</v>
      </c>
      <c r="R4" s="4" t="s">
        <v>13</v>
      </c>
      <c r="S4" s="3" t="s">
        <v>12</v>
      </c>
      <c r="T4" s="4" t="s">
        <v>13</v>
      </c>
      <c r="V4" s="3" t="s">
        <v>12</v>
      </c>
      <c r="W4" s="4" t="s">
        <v>13</v>
      </c>
      <c r="X4" s="3" t="s">
        <v>12</v>
      </c>
      <c r="Y4" s="4" t="s">
        <v>13</v>
      </c>
      <c r="AA4" s="3" t="s">
        <v>12</v>
      </c>
      <c r="AB4" s="4" t="s">
        <v>13</v>
      </c>
      <c r="AC4" s="3" t="s">
        <v>12</v>
      </c>
      <c r="AD4" s="4" t="s">
        <v>13</v>
      </c>
      <c r="AF4" s="3" t="s">
        <v>12</v>
      </c>
      <c r="AG4" s="4" t="s">
        <v>13</v>
      </c>
      <c r="AH4" s="3" t="s">
        <v>12</v>
      </c>
      <c r="AI4" s="4" t="s">
        <v>13</v>
      </c>
      <c r="AK4" s="3" t="s">
        <v>12</v>
      </c>
      <c r="AL4" s="4" t="s">
        <v>13</v>
      </c>
      <c r="AM4" s="3" t="s">
        <v>12</v>
      </c>
      <c r="AN4" s="4" t="s">
        <v>13</v>
      </c>
      <c r="AP4" s="3" t="s">
        <v>12</v>
      </c>
      <c r="AQ4" s="4" t="s">
        <v>13</v>
      </c>
      <c r="AR4" s="3" t="s">
        <v>12</v>
      </c>
      <c r="AS4" s="4" t="s">
        <v>13</v>
      </c>
      <c r="AT4" s="1"/>
    </row>
    <row r="5" spans="1:46" x14ac:dyDescent="0.25">
      <c r="A5" s="1"/>
      <c r="B5">
        <v>7.9</v>
      </c>
      <c r="C5">
        <v>3.73333</v>
      </c>
      <c r="D5">
        <v>5</v>
      </c>
      <c r="E5">
        <v>8.2333300000000005</v>
      </c>
      <c r="G5">
        <v>9.5</v>
      </c>
      <c r="H5">
        <v>4.2666700000000004</v>
      </c>
      <c r="I5">
        <v>6.5333300000000003</v>
      </c>
      <c r="J5">
        <v>6.0666700000000002</v>
      </c>
      <c r="L5">
        <v>14.933299999999999</v>
      </c>
      <c r="M5">
        <v>10.433299999999999</v>
      </c>
      <c r="N5">
        <v>12.066700000000001</v>
      </c>
      <c r="O5">
        <v>4.9666699999999997</v>
      </c>
      <c r="Q5">
        <v>7.7</v>
      </c>
      <c r="R5">
        <v>11.166700000000001</v>
      </c>
      <c r="S5">
        <v>10.166700000000001</v>
      </c>
      <c r="T5">
        <v>11.466699999999999</v>
      </c>
      <c r="V5">
        <v>12.533300000000001</v>
      </c>
      <c r="W5">
        <v>9.9</v>
      </c>
      <c r="X5">
        <v>10.666700000000001</v>
      </c>
      <c r="Y5">
        <v>8.6999999999999993</v>
      </c>
      <c r="AA5">
        <v>9.8666699999999992</v>
      </c>
      <c r="AB5">
        <v>13.3</v>
      </c>
      <c r="AC5">
        <v>13.2333</v>
      </c>
      <c r="AD5">
        <v>6.8</v>
      </c>
      <c r="AF5">
        <v>11.1</v>
      </c>
      <c r="AG5">
        <v>9.1666699999999999</v>
      </c>
      <c r="AH5">
        <v>11.8</v>
      </c>
      <c r="AI5">
        <v>10.066700000000001</v>
      </c>
      <c r="AK5">
        <v>9.1333300000000008</v>
      </c>
      <c r="AL5">
        <v>11.7667</v>
      </c>
      <c r="AM5">
        <v>8.0666700000000002</v>
      </c>
      <c r="AN5">
        <v>15.966699999999999</v>
      </c>
      <c r="AP5">
        <v>8.9333299999999998</v>
      </c>
      <c r="AQ5">
        <v>9.5666700000000002</v>
      </c>
      <c r="AR5">
        <v>7.2333299999999996</v>
      </c>
      <c r="AS5">
        <v>16.7</v>
      </c>
      <c r="AT5" s="1"/>
    </row>
    <row r="6" spans="1:46" x14ac:dyDescent="0.25">
      <c r="A6" s="1"/>
      <c r="B6">
        <v>9.0333299999999994</v>
      </c>
      <c r="C6">
        <v>6.6</v>
      </c>
      <c r="D6">
        <v>6.4</v>
      </c>
      <c r="E6">
        <v>6.7666700000000004</v>
      </c>
      <c r="G6">
        <v>7.5666700000000002</v>
      </c>
      <c r="H6">
        <v>9.4</v>
      </c>
      <c r="I6">
        <v>6.8</v>
      </c>
      <c r="J6">
        <v>3.5333299999999999</v>
      </c>
      <c r="L6">
        <v>13</v>
      </c>
      <c r="M6">
        <v>4.8</v>
      </c>
      <c r="N6">
        <v>10.933299999999999</v>
      </c>
      <c r="O6">
        <v>11.8</v>
      </c>
      <c r="Q6">
        <v>8.9</v>
      </c>
      <c r="R6">
        <v>12.166700000000001</v>
      </c>
      <c r="S6">
        <v>7.6333299999999999</v>
      </c>
      <c r="T6">
        <v>10.433299999999999</v>
      </c>
      <c r="V6">
        <v>10.8</v>
      </c>
      <c r="W6">
        <v>8.8666699999999992</v>
      </c>
      <c r="X6">
        <v>8.6999999999999993</v>
      </c>
      <c r="Y6">
        <v>7.8333300000000001</v>
      </c>
      <c r="AA6">
        <v>10.2333</v>
      </c>
      <c r="AB6">
        <v>8.1666699999999999</v>
      </c>
      <c r="AC6">
        <v>16.633299999999998</v>
      </c>
      <c r="AD6">
        <v>6</v>
      </c>
      <c r="AF6">
        <v>12.3667</v>
      </c>
      <c r="AG6">
        <v>7.9</v>
      </c>
      <c r="AH6">
        <v>14.033300000000001</v>
      </c>
      <c r="AI6">
        <v>11.6333</v>
      </c>
      <c r="AK6">
        <v>11.1333</v>
      </c>
      <c r="AL6">
        <v>9.3000000000000007</v>
      </c>
      <c r="AM6">
        <v>11.333299999999999</v>
      </c>
      <c r="AN6">
        <v>14.8</v>
      </c>
      <c r="AP6">
        <v>9.6999999999999993</v>
      </c>
      <c r="AQ6">
        <v>5.6666699999999999</v>
      </c>
      <c r="AR6">
        <v>10.933299999999999</v>
      </c>
      <c r="AS6">
        <v>13.8</v>
      </c>
      <c r="AT6" s="1"/>
    </row>
    <row r="7" spans="1:46" x14ac:dyDescent="0.25">
      <c r="A7" s="1"/>
      <c r="B7">
        <v>10.199999999999999</v>
      </c>
      <c r="C7">
        <v>11.333299999999999</v>
      </c>
      <c r="D7">
        <v>7.6</v>
      </c>
      <c r="E7">
        <v>11.933299999999999</v>
      </c>
      <c r="G7">
        <v>6.6666699999999999</v>
      </c>
      <c r="H7">
        <v>7.3</v>
      </c>
      <c r="I7">
        <v>9.1</v>
      </c>
      <c r="J7">
        <v>12</v>
      </c>
      <c r="L7">
        <v>11.566700000000001</v>
      </c>
      <c r="M7">
        <v>13.2333</v>
      </c>
      <c r="N7">
        <v>5.9666699999999997</v>
      </c>
      <c r="O7">
        <v>11.7</v>
      </c>
      <c r="Q7">
        <v>9.7666699999999995</v>
      </c>
      <c r="R7">
        <v>10.5</v>
      </c>
      <c r="S7">
        <v>9.6</v>
      </c>
      <c r="T7">
        <v>9.9</v>
      </c>
      <c r="V7">
        <v>6.9</v>
      </c>
      <c r="W7">
        <v>12.4</v>
      </c>
      <c r="X7">
        <v>8.4666700000000006</v>
      </c>
      <c r="Y7">
        <v>8.9666700000000006</v>
      </c>
      <c r="AA7">
        <v>17.066700000000001</v>
      </c>
      <c r="AB7">
        <v>12.333299999999999</v>
      </c>
      <c r="AC7">
        <v>13.033300000000001</v>
      </c>
      <c r="AD7">
        <v>12.5</v>
      </c>
      <c r="AF7">
        <v>13.1333</v>
      </c>
      <c r="AG7">
        <v>11.3</v>
      </c>
      <c r="AH7">
        <v>14.5</v>
      </c>
      <c r="AI7">
        <v>8.2666699999999995</v>
      </c>
      <c r="AK7">
        <v>15.6</v>
      </c>
      <c r="AL7">
        <v>14.1</v>
      </c>
      <c r="AM7">
        <v>13.6</v>
      </c>
      <c r="AN7">
        <v>13.7667</v>
      </c>
      <c r="AP7">
        <v>12.433299999999999</v>
      </c>
      <c r="AQ7">
        <v>13</v>
      </c>
      <c r="AR7">
        <v>10.6</v>
      </c>
      <c r="AS7">
        <v>10.4</v>
      </c>
      <c r="AT7" s="1"/>
    </row>
    <row r="8" spans="1:46" x14ac:dyDescent="0.25">
      <c r="A8" s="1"/>
      <c r="B8">
        <v>6.7333299999999996</v>
      </c>
      <c r="C8">
        <v>5.8333300000000001</v>
      </c>
      <c r="D8">
        <v>20.9</v>
      </c>
      <c r="E8">
        <v>9.4333299999999998</v>
      </c>
      <c r="G8">
        <v>7.7</v>
      </c>
      <c r="H8">
        <v>10.333299999999999</v>
      </c>
      <c r="I8">
        <v>12.933299999999999</v>
      </c>
      <c r="J8">
        <v>13.933299999999999</v>
      </c>
      <c r="L8">
        <v>10.199999999999999</v>
      </c>
      <c r="M8">
        <v>10.1</v>
      </c>
      <c r="N8">
        <v>14.7</v>
      </c>
      <c r="O8">
        <v>9.5333299999999994</v>
      </c>
      <c r="Q8">
        <v>10.666700000000001</v>
      </c>
      <c r="R8">
        <v>9.1666699999999999</v>
      </c>
      <c r="S8">
        <v>11.933299999999999</v>
      </c>
      <c r="T8">
        <v>6.5333300000000003</v>
      </c>
      <c r="V8">
        <v>11.5</v>
      </c>
      <c r="W8">
        <v>9.7666699999999995</v>
      </c>
      <c r="X8">
        <v>14.966699999999999</v>
      </c>
      <c r="Y8">
        <v>7.9666699999999997</v>
      </c>
      <c r="AA8">
        <v>15.8667</v>
      </c>
      <c r="AB8">
        <v>8.4333299999999998</v>
      </c>
      <c r="AC8">
        <v>10.2333</v>
      </c>
      <c r="AD8">
        <v>15.033300000000001</v>
      </c>
      <c r="AF8">
        <v>14.833299999999999</v>
      </c>
      <c r="AG8">
        <v>10.7</v>
      </c>
      <c r="AH8">
        <v>11.933299999999999</v>
      </c>
      <c r="AI8">
        <v>8.6999999999999993</v>
      </c>
      <c r="AK8">
        <v>12.1333</v>
      </c>
      <c r="AL8">
        <v>11.466699999999999</v>
      </c>
      <c r="AM8">
        <v>13</v>
      </c>
      <c r="AN8">
        <v>10.7</v>
      </c>
      <c r="AP8">
        <v>11</v>
      </c>
      <c r="AQ8">
        <v>12.066700000000001</v>
      </c>
      <c r="AR8">
        <v>11.833299999999999</v>
      </c>
      <c r="AS8">
        <v>12</v>
      </c>
      <c r="AT8" s="1"/>
    </row>
    <row r="9" spans="1:46" x14ac:dyDescent="0.25">
      <c r="A9" s="1"/>
      <c r="B9">
        <v>10.6333</v>
      </c>
      <c r="C9">
        <v>7.7666700000000004</v>
      </c>
      <c r="D9">
        <v>11.033300000000001</v>
      </c>
      <c r="E9">
        <v>10.466699999999999</v>
      </c>
      <c r="G9">
        <v>5.4333299999999998</v>
      </c>
      <c r="H9">
        <v>11.333299999999999</v>
      </c>
      <c r="I9">
        <v>7.2333299999999996</v>
      </c>
      <c r="J9">
        <v>7.0666700000000002</v>
      </c>
      <c r="L9">
        <v>13.2333</v>
      </c>
      <c r="M9">
        <v>10.2333</v>
      </c>
      <c r="N9">
        <v>12.166700000000001</v>
      </c>
      <c r="O9">
        <v>10.166700000000001</v>
      </c>
      <c r="Q9">
        <v>13.666700000000001</v>
      </c>
      <c r="R9">
        <v>5.8333300000000001</v>
      </c>
      <c r="S9">
        <v>10.8</v>
      </c>
      <c r="T9">
        <v>8.9666700000000006</v>
      </c>
      <c r="V9">
        <v>12.4</v>
      </c>
      <c r="W9">
        <v>7.7</v>
      </c>
      <c r="X9">
        <v>10.066700000000001</v>
      </c>
      <c r="Y9">
        <v>10.933299999999999</v>
      </c>
      <c r="AA9">
        <v>12.466699999999999</v>
      </c>
      <c r="AB9">
        <v>9.5333299999999994</v>
      </c>
      <c r="AC9">
        <v>7.9</v>
      </c>
      <c r="AD9">
        <v>12.466699999999999</v>
      </c>
      <c r="AF9">
        <v>12.6</v>
      </c>
      <c r="AG9">
        <v>8.0666700000000002</v>
      </c>
      <c r="AH9">
        <v>11.533300000000001</v>
      </c>
      <c r="AI9">
        <v>8.6</v>
      </c>
      <c r="AK9">
        <v>16.899999999999999</v>
      </c>
      <c r="AL9">
        <v>10.166700000000001</v>
      </c>
      <c r="AM9">
        <v>10.199999999999999</v>
      </c>
      <c r="AN9">
        <v>11.666700000000001</v>
      </c>
      <c r="AP9">
        <v>11.933299999999999</v>
      </c>
      <c r="AQ9">
        <v>11.2667</v>
      </c>
      <c r="AR9">
        <v>11.333299999999999</v>
      </c>
      <c r="AS9">
        <v>11.3</v>
      </c>
      <c r="AT9" s="1"/>
    </row>
    <row r="10" spans="1:46" x14ac:dyDescent="0.25">
      <c r="A10" s="1"/>
      <c r="B10">
        <v>14.1333</v>
      </c>
      <c r="C10">
        <v>5.2666700000000004</v>
      </c>
      <c r="D10">
        <v>10.5</v>
      </c>
      <c r="E10">
        <v>9.0333299999999994</v>
      </c>
      <c r="G10">
        <v>9.2666699999999995</v>
      </c>
      <c r="H10">
        <v>6.4333299999999998</v>
      </c>
      <c r="I10">
        <v>12.933299999999999</v>
      </c>
      <c r="J10">
        <v>9.1999999999999993</v>
      </c>
      <c r="L10">
        <v>12.1333</v>
      </c>
      <c r="M10">
        <v>9.0333299999999994</v>
      </c>
      <c r="N10">
        <v>10.066700000000001</v>
      </c>
      <c r="O10">
        <v>9.9666700000000006</v>
      </c>
      <c r="Q10">
        <v>10.4</v>
      </c>
      <c r="R10">
        <v>8.9666700000000006</v>
      </c>
      <c r="S10">
        <v>10.933299999999999</v>
      </c>
      <c r="T10">
        <v>7.4333299999999998</v>
      </c>
      <c r="V10">
        <v>10.7333</v>
      </c>
      <c r="W10">
        <v>11.3667</v>
      </c>
      <c r="X10">
        <v>7.9</v>
      </c>
      <c r="Y10">
        <v>7.75</v>
      </c>
      <c r="AA10">
        <v>8.0333299999999994</v>
      </c>
      <c r="AB10">
        <v>6.4666699999999997</v>
      </c>
      <c r="AC10">
        <v>13.2333</v>
      </c>
      <c r="AD10">
        <v>12.833299999999999</v>
      </c>
      <c r="AF10">
        <v>11.066700000000001</v>
      </c>
      <c r="AG10">
        <v>10.433299999999999</v>
      </c>
      <c r="AH10">
        <v>11.333299999999999</v>
      </c>
      <c r="AI10">
        <v>10.6333</v>
      </c>
      <c r="AK10">
        <v>11.2667</v>
      </c>
      <c r="AL10">
        <v>11.1333</v>
      </c>
      <c r="AM10">
        <v>11.7</v>
      </c>
      <c r="AN10">
        <v>12</v>
      </c>
      <c r="AP10">
        <v>13.2333</v>
      </c>
      <c r="AQ10">
        <v>11.6</v>
      </c>
      <c r="AR10">
        <v>12.1</v>
      </c>
      <c r="AS10">
        <v>12.3</v>
      </c>
      <c r="AT10" s="1"/>
    </row>
    <row r="11" spans="1:46" x14ac:dyDescent="0.25">
      <c r="A11" s="1"/>
      <c r="B11">
        <v>7.7</v>
      </c>
      <c r="C11">
        <v>9.4666700000000006</v>
      </c>
      <c r="D11">
        <v>12.833299999999999</v>
      </c>
      <c r="E11">
        <v>11.833299999999999</v>
      </c>
      <c r="G11">
        <v>7.3333300000000001</v>
      </c>
      <c r="H11">
        <v>6.4</v>
      </c>
      <c r="I11">
        <v>9.2666699999999995</v>
      </c>
      <c r="J11">
        <v>15.2667</v>
      </c>
      <c r="L11">
        <v>10.2667</v>
      </c>
      <c r="M11">
        <v>7.9333299999999998</v>
      </c>
      <c r="N11">
        <v>11.1</v>
      </c>
      <c r="O11">
        <v>5.8666700000000001</v>
      </c>
      <c r="Q11">
        <v>11.6333</v>
      </c>
      <c r="R11">
        <v>9.3333300000000001</v>
      </c>
      <c r="S11">
        <v>13.166700000000001</v>
      </c>
      <c r="T11">
        <v>11.966699999999999</v>
      </c>
      <c r="V11">
        <v>8.1333300000000008</v>
      </c>
      <c r="W11">
        <v>11.6</v>
      </c>
      <c r="X11">
        <v>13.2</v>
      </c>
      <c r="Y11">
        <v>13.166700000000001</v>
      </c>
      <c r="AA11">
        <v>12.966699999999999</v>
      </c>
      <c r="AB11">
        <v>12.7</v>
      </c>
      <c r="AC11">
        <v>13.6333</v>
      </c>
      <c r="AD11">
        <v>12.6333</v>
      </c>
      <c r="AF11">
        <v>10</v>
      </c>
      <c r="AG11">
        <v>12.533300000000001</v>
      </c>
      <c r="AH11">
        <v>13.1333</v>
      </c>
      <c r="AI11">
        <v>12.566700000000001</v>
      </c>
      <c r="AK11">
        <v>9.9333299999999998</v>
      </c>
      <c r="AL11">
        <v>13.9</v>
      </c>
      <c r="AM11">
        <v>12.8</v>
      </c>
      <c r="AN11">
        <v>17.933299999999999</v>
      </c>
      <c r="AP11">
        <v>10.833299999999999</v>
      </c>
      <c r="AQ11">
        <v>13.066700000000001</v>
      </c>
      <c r="AR11">
        <v>12.933299999999999</v>
      </c>
      <c r="AS11">
        <v>15.7333</v>
      </c>
      <c r="AT11" s="1"/>
    </row>
    <row r="12" spans="1:46" x14ac:dyDescent="0.25">
      <c r="A12" s="1"/>
      <c r="B12">
        <v>11.833299999999999</v>
      </c>
      <c r="C12">
        <v>10.566700000000001</v>
      </c>
      <c r="D12">
        <v>14.8667</v>
      </c>
      <c r="E12">
        <v>12.6</v>
      </c>
      <c r="G12">
        <v>7.8333300000000001</v>
      </c>
      <c r="H12">
        <v>10.933299999999999</v>
      </c>
      <c r="I12">
        <v>15.566700000000001</v>
      </c>
      <c r="J12">
        <v>13.466699999999999</v>
      </c>
      <c r="L12">
        <v>9.2666699999999995</v>
      </c>
      <c r="M12">
        <v>11.6333</v>
      </c>
      <c r="N12">
        <v>16.966699999999999</v>
      </c>
      <c r="O12">
        <v>17.566700000000001</v>
      </c>
      <c r="Q12">
        <v>11.166700000000001</v>
      </c>
      <c r="R12">
        <v>11.8</v>
      </c>
      <c r="S12">
        <v>15.166700000000001</v>
      </c>
      <c r="T12">
        <v>12.933299999999999</v>
      </c>
      <c r="V12">
        <v>11.2</v>
      </c>
      <c r="W12">
        <v>12.4</v>
      </c>
      <c r="X12">
        <v>15.066700000000001</v>
      </c>
      <c r="Y12">
        <v>13.2</v>
      </c>
      <c r="AA12">
        <v>12.666700000000001</v>
      </c>
      <c r="AB12">
        <v>14.2333</v>
      </c>
      <c r="AC12">
        <v>14.666700000000001</v>
      </c>
      <c r="AD12">
        <v>13.533300000000001</v>
      </c>
      <c r="AF12">
        <v>13.88</v>
      </c>
      <c r="AG12">
        <v>13.8</v>
      </c>
      <c r="AH12">
        <v>13.7667</v>
      </c>
      <c r="AI12">
        <v>13.2333</v>
      </c>
      <c r="AK12">
        <v>13.3667</v>
      </c>
      <c r="AL12">
        <v>10.7</v>
      </c>
      <c r="AM12">
        <v>11.466699999999999</v>
      </c>
      <c r="AN12">
        <v>14.4</v>
      </c>
      <c r="AP12">
        <v>15.6</v>
      </c>
      <c r="AQ12">
        <v>13.2333</v>
      </c>
      <c r="AR12">
        <v>13.033300000000001</v>
      </c>
      <c r="AS12">
        <v>14.8667</v>
      </c>
      <c r="AT12" s="1"/>
    </row>
    <row r="13" spans="1:46" x14ac:dyDescent="0.25">
      <c r="A13" s="1"/>
      <c r="B13">
        <v>8.2333300000000005</v>
      </c>
      <c r="C13">
        <v>10.066700000000001</v>
      </c>
      <c r="D13">
        <v>16.100000000000001</v>
      </c>
      <c r="E13">
        <v>8.6666699999999999</v>
      </c>
      <c r="G13">
        <v>17.866700000000002</v>
      </c>
      <c r="H13">
        <v>9.9333299999999998</v>
      </c>
      <c r="I13">
        <v>10.7667</v>
      </c>
      <c r="J13">
        <v>7.3666700000000001</v>
      </c>
      <c r="L13">
        <v>14.2333</v>
      </c>
      <c r="M13">
        <v>12.833299999999999</v>
      </c>
      <c r="N13">
        <v>11.466699999999999</v>
      </c>
      <c r="O13">
        <v>13.9</v>
      </c>
      <c r="Q13">
        <v>9.9333299999999998</v>
      </c>
      <c r="R13">
        <v>9.4666700000000006</v>
      </c>
      <c r="S13">
        <v>12.666700000000001</v>
      </c>
      <c r="T13">
        <v>12.3</v>
      </c>
      <c r="V13">
        <v>15.9</v>
      </c>
      <c r="W13">
        <v>11.6</v>
      </c>
      <c r="X13">
        <v>14.7333</v>
      </c>
      <c r="Y13">
        <v>11.466699999999999</v>
      </c>
      <c r="AA13">
        <v>13.1333</v>
      </c>
      <c r="AB13">
        <v>9.2333300000000005</v>
      </c>
      <c r="AC13">
        <v>15.3667</v>
      </c>
      <c r="AD13">
        <v>12.466699999999999</v>
      </c>
      <c r="AF13">
        <v>14.7333</v>
      </c>
      <c r="AG13">
        <v>11.166700000000001</v>
      </c>
      <c r="AH13">
        <v>11.333299999999999</v>
      </c>
      <c r="AI13">
        <v>11.1</v>
      </c>
      <c r="AK13">
        <v>9.5333299999999994</v>
      </c>
      <c r="AL13">
        <v>12.7667</v>
      </c>
      <c r="AM13">
        <v>11.1</v>
      </c>
      <c r="AN13">
        <v>13.033300000000001</v>
      </c>
      <c r="AP13">
        <v>16.3</v>
      </c>
      <c r="AQ13">
        <v>11.966699999999999</v>
      </c>
      <c r="AR13">
        <v>11.433299999999999</v>
      </c>
      <c r="AS13">
        <v>13.5</v>
      </c>
      <c r="AT13" s="1"/>
    </row>
    <row r="14" spans="1:46" x14ac:dyDescent="0.25">
      <c r="A14" s="1"/>
      <c r="B14">
        <v>11.466699999999999</v>
      </c>
      <c r="C14">
        <v>8.6666699999999999</v>
      </c>
      <c r="D14">
        <v>7.9333299999999998</v>
      </c>
      <c r="E14">
        <v>8.3333300000000001</v>
      </c>
      <c r="G14">
        <v>12.033300000000001</v>
      </c>
      <c r="H14">
        <v>10.833299999999999</v>
      </c>
      <c r="I14">
        <v>4.7</v>
      </c>
      <c r="J14">
        <v>8.7666699999999995</v>
      </c>
      <c r="L14">
        <v>11.2667</v>
      </c>
      <c r="M14">
        <v>17.366700000000002</v>
      </c>
      <c r="N14">
        <v>5.9</v>
      </c>
      <c r="O14">
        <v>13.533300000000001</v>
      </c>
      <c r="Q14">
        <v>9.6999999999999993</v>
      </c>
      <c r="R14">
        <v>12.9</v>
      </c>
      <c r="S14">
        <v>6.3333300000000001</v>
      </c>
      <c r="T14">
        <v>14.066700000000001</v>
      </c>
      <c r="V14">
        <v>14.933299999999999</v>
      </c>
      <c r="W14">
        <v>10.7667</v>
      </c>
      <c r="X14">
        <v>10</v>
      </c>
      <c r="Y14">
        <v>13.6333</v>
      </c>
      <c r="AA14">
        <v>11.3</v>
      </c>
      <c r="AB14">
        <v>9.2666699999999995</v>
      </c>
      <c r="AC14">
        <v>9.9666700000000006</v>
      </c>
      <c r="AD14">
        <v>12.1</v>
      </c>
      <c r="AF14">
        <v>8.9666700000000006</v>
      </c>
      <c r="AG14">
        <v>9.6999999999999993</v>
      </c>
      <c r="AH14">
        <v>9.6333300000000008</v>
      </c>
      <c r="AI14">
        <v>13.666700000000001</v>
      </c>
      <c r="AK14">
        <v>11.066700000000001</v>
      </c>
      <c r="AL14">
        <v>8.9</v>
      </c>
      <c r="AM14">
        <v>11.4</v>
      </c>
      <c r="AN14">
        <v>14.2333</v>
      </c>
      <c r="AP14">
        <v>4.4333299999999998</v>
      </c>
      <c r="AQ14">
        <v>10.7667</v>
      </c>
      <c r="AR14">
        <v>12.333299999999999</v>
      </c>
      <c r="AS14">
        <v>14.033300000000001</v>
      </c>
      <c r="AT14" s="1"/>
    </row>
    <row r="15" spans="1:46" x14ac:dyDescent="0.25">
      <c r="A15" s="1"/>
      <c r="B15">
        <v>5.8333300000000001</v>
      </c>
      <c r="C15">
        <v>10.166700000000001</v>
      </c>
      <c r="D15">
        <v>13.2667</v>
      </c>
      <c r="E15">
        <v>10.3</v>
      </c>
      <c r="G15">
        <v>10.933299999999999</v>
      </c>
      <c r="H15">
        <v>4.0999999999999996</v>
      </c>
      <c r="I15">
        <v>11.8667</v>
      </c>
      <c r="J15">
        <v>9.3666699999999992</v>
      </c>
      <c r="L15">
        <v>12.2667</v>
      </c>
      <c r="M15">
        <v>13.566700000000001</v>
      </c>
      <c r="N15">
        <v>15.2667</v>
      </c>
      <c r="O15">
        <v>9.6666699999999999</v>
      </c>
      <c r="Q15">
        <v>14.7</v>
      </c>
      <c r="R15">
        <v>10.933299999999999</v>
      </c>
      <c r="S15">
        <v>16.2</v>
      </c>
      <c r="T15">
        <v>9.8000000000000007</v>
      </c>
      <c r="V15">
        <v>14.4</v>
      </c>
      <c r="W15">
        <v>9.5333299999999994</v>
      </c>
      <c r="X15">
        <v>12.6333</v>
      </c>
      <c r="Y15">
        <v>10.966699999999999</v>
      </c>
      <c r="AA15">
        <v>16.3</v>
      </c>
      <c r="AB15">
        <v>10.5</v>
      </c>
      <c r="AC15">
        <v>17.100000000000001</v>
      </c>
      <c r="AD15">
        <v>12.9</v>
      </c>
      <c r="AF15">
        <v>8.1</v>
      </c>
      <c r="AG15">
        <v>7.6</v>
      </c>
      <c r="AH15">
        <v>16.2333</v>
      </c>
      <c r="AI15">
        <v>11.2333</v>
      </c>
      <c r="AK15">
        <v>7.6333299999999999</v>
      </c>
      <c r="AL15">
        <v>12.966699999999999</v>
      </c>
      <c r="AM15">
        <v>23.033300000000001</v>
      </c>
      <c r="AN15">
        <v>12.533300000000001</v>
      </c>
      <c r="AP15">
        <v>8.9</v>
      </c>
      <c r="AQ15">
        <v>7.8</v>
      </c>
      <c r="AR15">
        <v>18.866700000000002</v>
      </c>
      <c r="AS15">
        <v>14.666700000000001</v>
      </c>
      <c r="AT15" s="1"/>
    </row>
    <row r="16" spans="1:46" x14ac:dyDescent="0.25">
      <c r="A16" s="1"/>
      <c r="B16">
        <v>6.7333299999999996</v>
      </c>
      <c r="C16">
        <v>2.5333299999999999</v>
      </c>
      <c r="D16">
        <v>13.6</v>
      </c>
      <c r="E16">
        <v>5.7666700000000004</v>
      </c>
      <c r="G16">
        <v>11.533300000000001</v>
      </c>
      <c r="H16">
        <v>6.8333300000000001</v>
      </c>
      <c r="I16">
        <v>11.5</v>
      </c>
      <c r="J16">
        <v>6.9666699999999997</v>
      </c>
      <c r="L16">
        <v>13.466699999999999</v>
      </c>
      <c r="M16">
        <v>5.2</v>
      </c>
      <c r="N16">
        <v>11.7333</v>
      </c>
      <c r="O16">
        <v>8.0666700000000002</v>
      </c>
      <c r="Q16">
        <v>14.3094</v>
      </c>
      <c r="R16">
        <v>10.1</v>
      </c>
      <c r="S16">
        <v>9.6333300000000008</v>
      </c>
      <c r="T16">
        <v>8.7357999999999993</v>
      </c>
      <c r="V16">
        <v>18.100000000000001</v>
      </c>
      <c r="W16">
        <v>11</v>
      </c>
      <c r="X16">
        <v>16.100000000000001</v>
      </c>
      <c r="Y16">
        <v>9.0754999999999999</v>
      </c>
      <c r="AA16">
        <v>10.1</v>
      </c>
      <c r="AB16">
        <v>9.9666700000000006</v>
      </c>
      <c r="AC16">
        <v>11.966699999999999</v>
      </c>
      <c r="AD16">
        <v>10.7333</v>
      </c>
      <c r="AF16">
        <v>16.133299999999998</v>
      </c>
      <c r="AG16">
        <v>8.6999999999999993</v>
      </c>
      <c r="AH16">
        <v>12.2333</v>
      </c>
      <c r="AI16">
        <v>8.7666699999999995</v>
      </c>
      <c r="AK16">
        <v>11.033300000000001</v>
      </c>
      <c r="AL16">
        <v>13.4</v>
      </c>
      <c r="AM16">
        <v>15.3</v>
      </c>
      <c r="AN16">
        <v>7.2</v>
      </c>
      <c r="AP16">
        <v>13.8</v>
      </c>
      <c r="AQ16">
        <v>10.3</v>
      </c>
      <c r="AR16">
        <v>10.2333</v>
      </c>
      <c r="AS16">
        <v>12</v>
      </c>
      <c r="AT16" s="1"/>
    </row>
    <row r="17" spans="1:46" x14ac:dyDescent="0.25">
      <c r="A17" s="1"/>
      <c r="B17">
        <v>7.2</v>
      </c>
      <c r="C17">
        <v>7.9333299999999998</v>
      </c>
      <c r="D17">
        <v>9.2333300000000005</v>
      </c>
      <c r="E17">
        <v>4.5999999999999996</v>
      </c>
      <c r="G17">
        <v>14.033300000000001</v>
      </c>
      <c r="H17">
        <v>13.666700000000001</v>
      </c>
      <c r="I17">
        <v>6.1666699999999999</v>
      </c>
      <c r="J17">
        <v>12.1333</v>
      </c>
      <c r="L17">
        <v>7.5666700000000002</v>
      </c>
      <c r="M17">
        <v>8.8000000000000007</v>
      </c>
      <c r="N17">
        <v>13.2333</v>
      </c>
      <c r="O17">
        <v>10.7</v>
      </c>
      <c r="Q17">
        <v>7.4666699999999997</v>
      </c>
      <c r="R17">
        <v>6.9333299999999998</v>
      </c>
      <c r="S17">
        <v>11.4472</v>
      </c>
      <c r="T17">
        <v>7</v>
      </c>
      <c r="V17">
        <v>11.7333</v>
      </c>
      <c r="W17">
        <v>16.2333</v>
      </c>
      <c r="X17">
        <v>10.433299999999999</v>
      </c>
      <c r="Y17">
        <v>7.5</v>
      </c>
      <c r="AA17">
        <v>16.7</v>
      </c>
      <c r="AB17">
        <v>10.2667</v>
      </c>
      <c r="AC17">
        <v>6.3333300000000001</v>
      </c>
      <c r="AD17">
        <v>10.8667</v>
      </c>
      <c r="AF17">
        <v>13.7667</v>
      </c>
      <c r="AG17">
        <v>9.3000000000000007</v>
      </c>
      <c r="AH17">
        <v>9.2333300000000005</v>
      </c>
      <c r="AI17">
        <v>6.5</v>
      </c>
      <c r="AK17">
        <v>13.966699999999999</v>
      </c>
      <c r="AL17">
        <v>11.066700000000001</v>
      </c>
      <c r="AM17">
        <v>12.3667</v>
      </c>
      <c r="AN17">
        <v>9.8333300000000001</v>
      </c>
      <c r="AP17">
        <v>16.2</v>
      </c>
      <c r="AQ17">
        <v>12.066700000000001</v>
      </c>
      <c r="AR17">
        <v>10</v>
      </c>
      <c r="AS17">
        <v>7.5666700000000002</v>
      </c>
      <c r="AT17" s="1"/>
    </row>
    <row r="18" spans="1:46" x14ac:dyDescent="0.25">
      <c r="A18" s="1"/>
      <c r="B18">
        <v>5.8</v>
      </c>
      <c r="C18">
        <v>5.4666699999999997</v>
      </c>
      <c r="D18">
        <v>7.4666699999999997</v>
      </c>
      <c r="E18">
        <v>5.3</v>
      </c>
      <c r="G18">
        <v>18.966699999999999</v>
      </c>
      <c r="H18">
        <v>11.1</v>
      </c>
      <c r="I18">
        <v>10.9</v>
      </c>
      <c r="J18">
        <v>13.066700000000001</v>
      </c>
      <c r="L18">
        <v>6</v>
      </c>
      <c r="M18">
        <v>11.6333</v>
      </c>
      <c r="N18">
        <v>9.9333299999999998</v>
      </c>
      <c r="O18">
        <v>11.933299999999999</v>
      </c>
      <c r="Q18">
        <v>6.7</v>
      </c>
      <c r="R18">
        <v>8.4</v>
      </c>
      <c r="S18">
        <v>9.1</v>
      </c>
      <c r="T18">
        <v>11.7333</v>
      </c>
      <c r="V18">
        <v>9.6333300000000008</v>
      </c>
      <c r="W18">
        <v>12.4</v>
      </c>
      <c r="X18">
        <v>8</v>
      </c>
      <c r="Y18">
        <v>10.533300000000001</v>
      </c>
      <c r="AA18">
        <v>9.1333300000000008</v>
      </c>
      <c r="AB18">
        <v>11.333299999999999</v>
      </c>
      <c r="AC18">
        <v>7.7</v>
      </c>
      <c r="AD18">
        <v>9.3000000000000007</v>
      </c>
      <c r="AF18">
        <v>9.9333299999999998</v>
      </c>
      <c r="AG18">
        <v>10.533300000000001</v>
      </c>
      <c r="AH18">
        <v>6.3333300000000001</v>
      </c>
      <c r="AI18">
        <v>11.1333</v>
      </c>
      <c r="AK18">
        <v>12.3667</v>
      </c>
      <c r="AL18">
        <v>8.1333300000000008</v>
      </c>
      <c r="AM18">
        <v>11.466699999999999</v>
      </c>
      <c r="AN18">
        <v>8.2666699999999995</v>
      </c>
      <c r="AP18">
        <v>13.5</v>
      </c>
      <c r="AQ18">
        <v>11.3667</v>
      </c>
      <c r="AR18">
        <v>12.7667</v>
      </c>
      <c r="AS18">
        <v>7.4333299999999998</v>
      </c>
      <c r="AT18" s="1"/>
    </row>
    <row r="19" spans="1:46" x14ac:dyDescent="0.25">
      <c r="A19" s="1"/>
      <c r="B19">
        <v>7.8333300000000001</v>
      </c>
      <c r="C19">
        <v>2.3333300000000001</v>
      </c>
      <c r="D19">
        <v>3.8333300000000001</v>
      </c>
      <c r="E19">
        <v>10.4</v>
      </c>
      <c r="G19">
        <v>11</v>
      </c>
      <c r="H19">
        <v>6.9666699999999997</v>
      </c>
      <c r="I19">
        <v>15.2667</v>
      </c>
      <c r="J19">
        <v>9.7333300000000005</v>
      </c>
      <c r="L19">
        <v>8.2333300000000005</v>
      </c>
      <c r="M19">
        <v>9.0666700000000002</v>
      </c>
      <c r="N19">
        <v>12</v>
      </c>
      <c r="O19">
        <v>9.9333299999999998</v>
      </c>
      <c r="Q19">
        <v>7.1</v>
      </c>
      <c r="R19">
        <v>14.666700000000001</v>
      </c>
      <c r="S19">
        <v>9.2666699999999995</v>
      </c>
      <c r="T19">
        <v>10.2667</v>
      </c>
      <c r="V19">
        <v>9.2666699999999995</v>
      </c>
      <c r="W19">
        <v>7.5</v>
      </c>
      <c r="X19">
        <v>10.433299999999999</v>
      </c>
      <c r="Y19">
        <v>8.7666699999999995</v>
      </c>
      <c r="AA19">
        <v>5.6666699999999999</v>
      </c>
      <c r="AB19">
        <v>12.533300000000001</v>
      </c>
      <c r="AC19">
        <v>7.4666699999999997</v>
      </c>
      <c r="AD19">
        <v>11.666700000000001</v>
      </c>
      <c r="AF19">
        <v>12.3</v>
      </c>
      <c r="AG19">
        <v>10.1</v>
      </c>
      <c r="AH19">
        <v>10.8</v>
      </c>
      <c r="AI19">
        <v>10.6333</v>
      </c>
      <c r="AK19">
        <v>10.1</v>
      </c>
      <c r="AL19">
        <v>10.1333</v>
      </c>
      <c r="AM19">
        <v>8.7666699999999995</v>
      </c>
      <c r="AN19">
        <v>9.2333300000000005</v>
      </c>
      <c r="AP19">
        <v>10.2333</v>
      </c>
      <c r="AQ19">
        <v>8.2666699999999995</v>
      </c>
      <c r="AR19">
        <v>7.9</v>
      </c>
      <c r="AS19">
        <v>9.3333300000000001</v>
      </c>
      <c r="AT19" s="1"/>
    </row>
    <row r="20" spans="1:46" x14ac:dyDescent="0.25">
      <c r="A20" s="1"/>
      <c r="B20">
        <v>2.6666699999999999</v>
      </c>
      <c r="C20">
        <v>5.1333299999999999</v>
      </c>
      <c r="D20">
        <v>10.166700000000001</v>
      </c>
      <c r="E20">
        <v>7.1333299999999999</v>
      </c>
      <c r="G20">
        <v>7.6666699999999999</v>
      </c>
      <c r="H20">
        <v>7.8666700000000001</v>
      </c>
      <c r="I20">
        <v>14.666700000000001</v>
      </c>
      <c r="J20">
        <v>5.5</v>
      </c>
      <c r="L20">
        <v>11.4</v>
      </c>
      <c r="M20">
        <v>9.4333299999999998</v>
      </c>
      <c r="N20">
        <v>8.0666700000000002</v>
      </c>
      <c r="O20">
        <v>4</v>
      </c>
      <c r="Q20">
        <v>12.7</v>
      </c>
      <c r="R20">
        <v>9.7333300000000005</v>
      </c>
      <c r="S20">
        <v>6.6666699999999999</v>
      </c>
      <c r="T20">
        <v>5.5333300000000003</v>
      </c>
      <c r="V20">
        <v>13.2333</v>
      </c>
      <c r="W20">
        <v>3.6333299999999999</v>
      </c>
      <c r="X20">
        <v>6.5</v>
      </c>
      <c r="Y20">
        <v>7.8666700000000001</v>
      </c>
      <c r="AA20">
        <v>13.833299999999999</v>
      </c>
      <c r="AB20">
        <v>5.8333300000000001</v>
      </c>
      <c r="AC20">
        <v>6.5333300000000003</v>
      </c>
      <c r="AD20">
        <v>5.2333299999999996</v>
      </c>
      <c r="AF20">
        <v>9.7333300000000005</v>
      </c>
      <c r="AG20">
        <v>6.9333299999999998</v>
      </c>
      <c r="AH20">
        <v>7.9666699999999997</v>
      </c>
      <c r="AI20">
        <v>8.8666699999999992</v>
      </c>
      <c r="AK20">
        <v>10.5</v>
      </c>
      <c r="AL20">
        <v>5.9666699999999997</v>
      </c>
      <c r="AM20">
        <v>8.1666699999999999</v>
      </c>
      <c r="AN20">
        <v>9</v>
      </c>
      <c r="AP20">
        <v>9.7666699999999995</v>
      </c>
      <c r="AQ20">
        <v>10.066700000000001</v>
      </c>
      <c r="AR20">
        <v>8.7333300000000005</v>
      </c>
      <c r="AS20">
        <v>7.5333300000000003</v>
      </c>
      <c r="AT20" s="1"/>
    </row>
    <row r="21" spans="1:46" x14ac:dyDescent="0.25">
      <c r="A21" s="1"/>
      <c r="B21">
        <v>9.3666699999999992</v>
      </c>
      <c r="C21">
        <v>5.7</v>
      </c>
      <c r="D21">
        <v>8.2666699999999995</v>
      </c>
      <c r="E21">
        <v>11.7333</v>
      </c>
      <c r="G21">
        <v>11.6</v>
      </c>
      <c r="H21">
        <v>6.7666700000000004</v>
      </c>
      <c r="I21">
        <v>8.3333300000000001</v>
      </c>
      <c r="J21">
        <v>7.1</v>
      </c>
      <c r="L21">
        <v>12.7333</v>
      </c>
      <c r="M21">
        <v>14.2333</v>
      </c>
      <c r="N21">
        <v>10.933299999999999</v>
      </c>
      <c r="O21">
        <v>5.6</v>
      </c>
      <c r="Q21">
        <v>8.6333300000000008</v>
      </c>
      <c r="R21">
        <v>6.7</v>
      </c>
      <c r="S21">
        <v>8.6666699999999999</v>
      </c>
      <c r="T21">
        <v>5.0666700000000002</v>
      </c>
      <c r="V21">
        <v>13.333299999999999</v>
      </c>
      <c r="W21">
        <v>8.6666699999999999</v>
      </c>
      <c r="X21">
        <v>8.5333299999999994</v>
      </c>
      <c r="Y21">
        <v>5.0333300000000003</v>
      </c>
      <c r="AA21">
        <v>9.1</v>
      </c>
      <c r="AB21">
        <v>9.1</v>
      </c>
      <c r="AC21">
        <v>6.3</v>
      </c>
      <c r="AD21">
        <v>6.5333300000000003</v>
      </c>
      <c r="AF21">
        <v>16.833300000000001</v>
      </c>
      <c r="AG21">
        <v>13.6</v>
      </c>
      <c r="AH21">
        <v>10.6</v>
      </c>
      <c r="AI21">
        <v>7.5666700000000002</v>
      </c>
      <c r="AK21">
        <v>11.433299999999999</v>
      </c>
      <c r="AL21">
        <v>11.1</v>
      </c>
      <c r="AM21">
        <v>10.033300000000001</v>
      </c>
      <c r="AN21">
        <v>8.4333299999999998</v>
      </c>
      <c r="AP21">
        <v>14.433299999999999</v>
      </c>
      <c r="AQ21">
        <v>11.8</v>
      </c>
      <c r="AR21">
        <v>10.6</v>
      </c>
      <c r="AS21">
        <v>4.0999999999999996</v>
      </c>
      <c r="AT21" s="1"/>
    </row>
    <row r="22" spans="1:46" x14ac:dyDescent="0.25">
      <c r="A22" s="1"/>
      <c r="B22">
        <v>6.8666700000000001</v>
      </c>
      <c r="C22">
        <v>7.1666699999999999</v>
      </c>
      <c r="D22">
        <v>6.2</v>
      </c>
      <c r="E22">
        <v>8.5</v>
      </c>
      <c r="G22">
        <v>10.666700000000001</v>
      </c>
      <c r="H22">
        <v>11.8</v>
      </c>
      <c r="I22">
        <v>6.2333299999999996</v>
      </c>
      <c r="J22">
        <v>16.899999999999999</v>
      </c>
      <c r="L22">
        <v>9.8333300000000001</v>
      </c>
      <c r="M22">
        <v>10.833299999999999</v>
      </c>
      <c r="N22">
        <v>6.8333300000000001</v>
      </c>
      <c r="O22">
        <v>6.7333299999999996</v>
      </c>
      <c r="Q22">
        <v>18.100000000000001</v>
      </c>
      <c r="R22">
        <v>12</v>
      </c>
      <c r="S22">
        <v>9.4</v>
      </c>
      <c r="T22">
        <v>10.033300000000001</v>
      </c>
      <c r="V22">
        <v>8.4333299999999998</v>
      </c>
      <c r="W22">
        <v>11.6</v>
      </c>
      <c r="X22">
        <v>7.5</v>
      </c>
      <c r="Y22">
        <v>6.3666700000000001</v>
      </c>
      <c r="AA22">
        <v>8.9</v>
      </c>
      <c r="AB22">
        <v>11.7667</v>
      </c>
      <c r="AC22">
        <v>10.1333</v>
      </c>
      <c r="AD22">
        <v>8.4666700000000006</v>
      </c>
      <c r="AF22">
        <v>10.7333</v>
      </c>
      <c r="AG22">
        <v>11.4</v>
      </c>
      <c r="AH22">
        <v>6.7666700000000004</v>
      </c>
      <c r="AI22">
        <v>10.2333</v>
      </c>
      <c r="AK22">
        <v>10.933299999999999</v>
      </c>
      <c r="AL22">
        <v>10.033300000000001</v>
      </c>
      <c r="AM22">
        <v>4.2</v>
      </c>
      <c r="AN22">
        <v>8.2666699999999995</v>
      </c>
      <c r="AP22">
        <v>9.6666699999999999</v>
      </c>
      <c r="AQ22">
        <v>9.3666699999999992</v>
      </c>
      <c r="AR22">
        <v>6.7666700000000004</v>
      </c>
      <c r="AS22">
        <v>6.7</v>
      </c>
      <c r="AT22" s="1"/>
    </row>
    <row r="23" spans="1:46" x14ac:dyDescent="0.25">
      <c r="A23" s="1"/>
      <c r="B23">
        <v>7.3</v>
      </c>
      <c r="C23">
        <v>7.1666699999999999</v>
      </c>
      <c r="D23">
        <v>8.4</v>
      </c>
      <c r="E23">
        <v>5.6</v>
      </c>
      <c r="G23">
        <v>6.1333299999999999</v>
      </c>
      <c r="H23">
        <v>10.966699999999999</v>
      </c>
      <c r="I23">
        <v>3.9333300000000002</v>
      </c>
      <c r="J23">
        <v>5.3</v>
      </c>
      <c r="L23">
        <v>8.6</v>
      </c>
      <c r="M23">
        <v>11.8667</v>
      </c>
      <c r="N23">
        <v>8.1999999999999993</v>
      </c>
      <c r="O23">
        <v>6.9666699999999997</v>
      </c>
      <c r="Q23">
        <v>8.8666699999999992</v>
      </c>
      <c r="R23">
        <v>12.7667</v>
      </c>
      <c r="S23">
        <v>7.4666699999999997</v>
      </c>
      <c r="T23">
        <v>8</v>
      </c>
      <c r="V23">
        <v>10.833299999999999</v>
      </c>
      <c r="W23">
        <v>3.9333300000000002</v>
      </c>
      <c r="X23">
        <v>7.5333300000000003</v>
      </c>
      <c r="Y23">
        <v>9.3333300000000001</v>
      </c>
      <c r="AA23">
        <v>10.466699999999999</v>
      </c>
      <c r="AB23">
        <v>9.9333299999999998</v>
      </c>
      <c r="AC23">
        <v>6.2666700000000004</v>
      </c>
      <c r="AD23">
        <v>7.2666700000000004</v>
      </c>
      <c r="AF23">
        <v>6.2666700000000004</v>
      </c>
      <c r="AG23">
        <v>12.566700000000001</v>
      </c>
      <c r="AH23">
        <v>9.5</v>
      </c>
      <c r="AI23">
        <v>8.0666700000000002</v>
      </c>
      <c r="AK23">
        <v>9.6999999999999993</v>
      </c>
      <c r="AL23">
        <v>8.8000000000000007</v>
      </c>
      <c r="AM23">
        <v>6.3666700000000001</v>
      </c>
      <c r="AN23">
        <v>6.5</v>
      </c>
      <c r="AP23">
        <v>10.199999999999999</v>
      </c>
      <c r="AQ23">
        <v>10.566700000000001</v>
      </c>
      <c r="AR23">
        <v>7.4666699999999997</v>
      </c>
      <c r="AS23">
        <v>7.1</v>
      </c>
      <c r="AT23" s="1"/>
    </row>
    <row r="24" spans="1:46" x14ac:dyDescent="0.25">
      <c r="A24" s="1"/>
      <c r="B24">
        <v>7.9333299999999998</v>
      </c>
      <c r="C24">
        <v>14</v>
      </c>
      <c r="D24">
        <v>7.6333299999999999</v>
      </c>
      <c r="E24">
        <v>8.3000000000000007</v>
      </c>
      <c r="G24">
        <v>4.6666699999999999</v>
      </c>
      <c r="H24">
        <v>9.6333300000000008</v>
      </c>
      <c r="I24">
        <v>7.5666700000000002</v>
      </c>
      <c r="J24">
        <v>10.8667</v>
      </c>
      <c r="L24">
        <v>6.7666700000000004</v>
      </c>
      <c r="M24">
        <v>11.6333</v>
      </c>
      <c r="N24">
        <v>8.3666699999999992</v>
      </c>
      <c r="O24">
        <v>8.1999999999999993</v>
      </c>
      <c r="Q24">
        <v>9.8666699999999992</v>
      </c>
      <c r="R24">
        <v>13.533300000000001</v>
      </c>
      <c r="S24">
        <v>7.2</v>
      </c>
      <c r="T24">
        <v>13.6333</v>
      </c>
      <c r="V24">
        <v>10.4</v>
      </c>
      <c r="W24">
        <v>7.3333300000000001</v>
      </c>
      <c r="X24">
        <v>8</v>
      </c>
      <c r="Y24">
        <v>6.7</v>
      </c>
      <c r="AA24">
        <v>10.566700000000001</v>
      </c>
      <c r="AB24">
        <v>8.0666700000000002</v>
      </c>
      <c r="AC24">
        <v>5.7666700000000004</v>
      </c>
      <c r="AD24">
        <v>6.4666699999999997</v>
      </c>
      <c r="AF24">
        <v>8.0666700000000002</v>
      </c>
      <c r="AG24">
        <v>9.7833299999999994</v>
      </c>
      <c r="AH24">
        <v>5.5333300000000003</v>
      </c>
      <c r="AI24">
        <v>9.8000000000000007</v>
      </c>
      <c r="AK24">
        <v>8.3000000000000007</v>
      </c>
      <c r="AL24">
        <v>11.5</v>
      </c>
      <c r="AM24">
        <v>6.6666699999999999</v>
      </c>
      <c r="AN24">
        <v>7.0333300000000003</v>
      </c>
      <c r="AP24">
        <v>9.9666700000000006</v>
      </c>
      <c r="AQ24">
        <v>8.1</v>
      </c>
      <c r="AR24">
        <v>10.433299999999999</v>
      </c>
      <c r="AS24">
        <v>8.9333299999999998</v>
      </c>
      <c r="AT24" s="1"/>
    </row>
    <row r="25" spans="1:46" x14ac:dyDescent="0.25">
      <c r="A25" s="1"/>
      <c r="B25">
        <v>9.4</v>
      </c>
      <c r="C25">
        <v>8.9666700000000006</v>
      </c>
      <c r="D25">
        <v>8.3000000000000007</v>
      </c>
      <c r="E25">
        <v>7.8</v>
      </c>
      <c r="G25">
        <v>4.8</v>
      </c>
      <c r="H25">
        <v>7.9333299999999998</v>
      </c>
      <c r="I25">
        <v>11.566700000000001</v>
      </c>
      <c r="J25">
        <v>8.6666699999999999</v>
      </c>
      <c r="L25">
        <v>6.6333299999999999</v>
      </c>
      <c r="M25">
        <v>10.3667</v>
      </c>
      <c r="N25">
        <v>6.2</v>
      </c>
      <c r="O25">
        <v>9.5333299999999994</v>
      </c>
      <c r="Q25">
        <v>8.9333299999999998</v>
      </c>
      <c r="R25">
        <v>7.6</v>
      </c>
      <c r="S25">
        <v>8.0666700000000002</v>
      </c>
      <c r="T25">
        <v>8.6666699999999999</v>
      </c>
      <c r="V25">
        <v>9</v>
      </c>
      <c r="W25">
        <v>10.7667</v>
      </c>
      <c r="X25">
        <v>9.5666700000000002</v>
      </c>
      <c r="Y25">
        <v>10.6333</v>
      </c>
      <c r="AA25">
        <v>10.7333</v>
      </c>
      <c r="AB25">
        <v>9.5</v>
      </c>
      <c r="AC25">
        <v>7.8333300000000001</v>
      </c>
      <c r="AD25">
        <v>10.6</v>
      </c>
      <c r="AF25">
        <v>14.4</v>
      </c>
      <c r="AG25">
        <v>8.6833299999999998</v>
      </c>
      <c r="AH25">
        <v>8.8666699999999992</v>
      </c>
      <c r="AI25">
        <v>11.2</v>
      </c>
      <c r="AK25">
        <v>9.2333300000000005</v>
      </c>
      <c r="AL25">
        <v>7.8666700000000001</v>
      </c>
      <c r="AM25">
        <v>9.9</v>
      </c>
      <c r="AN25">
        <v>9.1666699999999999</v>
      </c>
      <c r="AP25">
        <v>11.333299999999999</v>
      </c>
      <c r="AQ25">
        <v>9.7333300000000005</v>
      </c>
      <c r="AR25">
        <v>7.4333299999999998</v>
      </c>
      <c r="AS25">
        <v>8.7666699999999995</v>
      </c>
      <c r="AT25" s="1"/>
    </row>
    <row r="26" spans="1:46" x14ac:dyDescent="0.25">
      <c r="A26" s="1"/>
      <c r="B26">
        <v>9.6333300000000008</v>
      </c>
      <c r="C26">
        <v>9.8000000000000007</v>
      </c>
      <c r="D26">
        <v>9.1333300000000008</v>
      </c>
      <c r="E26">
        <v>12.066700000000001</v>
      </c>
      <c r="G26">
        <v>11.333299999999999</v>
      </c>
      <c r="H26">
        <v>5.2</v>
      </c>
      <c r="I26">
        <v>8.9666700000000006</v>
      </c>
      <c r="J26">
        <v>13.6333</v>
      </c>
      <c r="L26">
        <v>8.4333299999999998</v>
      </c>
      <c r="M26">
        <v>6.4333299999999998</v>
      </c>
      <c r="N26">
        <v>9.9</v>
      </c>
      <c r="O26">
        <v>15.2</v>
      </c>
      <c r="Q26">
        <v>6.1333299999999999</v>
      </c>
      <c r="R26">
        <v>10.533300000000001</v>
      </c>
      <c r="S26">
        <v>7</v>
      </c>
      <c r="T26">
        <v>9.3000000000000007</v>
      </c>
      <c r="V26">
        <v>11.1333</v>
      </c>
      <c r="W26">
        <v>4.1666699999999999</v>
      </c>
      <c r="X26">
        <v>10.3667</v>
      </c>
      <c r="Y26">
        <v>12.5</v>
      </c>
      <c r="AA26">
        <v>13.1333</v>
      </c>
      <c r="AB26">
        <v>6.55</v>
      </c>
      <c r="AC26">
        <v>8.4666700000000006</v>
      </c>
      <c r="AD26">
        <v>13.8667</v>
      </c>
      <c r="AF26">
        <v>13.933299999999999</v>
      </c>
      <c r="AG26">
        <v>8.9333299999999998</v>
      </c>
      <c r="AH26">
        <v>7.3</v>
      </c>
      <c r="AI26">
        <v>14.1167</v>
      </c>
      <c r="AK26">
        <v>10.933299999999999</v>
      </c>
      <c r="AL26">
        <v>7.2</v>
      </c>
      <c r="AM26">
        <v>6.1333299999999999</v>
      </c>
      <c r="AN26">
        <v>14.3667</v>
      </c>
      <c r="AP26">
        <v>11.7333</v>
      </c>
      <c r="AQ26">
        <v>9.9</v>
      </c>
      <c r="AR26">
        <v>5.7666700000000004</v>
      </c>
      <c r="AS26">
        <v>13</v>
      </c>
      <c r="AT26" s="1"/>
    </row>
    <row r="27" spans="1:46" x14ac:dyDescent="0.25">
      <c r="A27" s="1"/>
      <c r="B27">
        <v>7.8666700000000001</v>
      </c>
      <c r="C27">
        <v>9.3666699999999992</v>
      </c>
      <c r="D27">
        <v>8.2666699999999995</v>
      </c>
      <c r="E27">
        <v>8.4</v>
      </c>
      <c r="G27">
        <v>5.5666700000000002</v>
      </c>
      <c r="H27">
        <v>7.7666700000000004</v>
      </c>
      <c r="I27">
        <v>9.3333300000000001</v>
      </c>
      <c r="J27">
        <v>9.2666699999999995</v>
      </c>
      <c r="L27">
        <v>3.5</v>
      </c>
      <c r="M27">
        <v>11.5</v>
      </c>
      <c r="N27">
        <v>8.4</v>
      </c>
      <c r="O27">
        <v>10.1333</v>
      </c>
      <c r="Q27">
        <v>10.3667</v>
      </c>
      <c r="R27">
        <v>6.8333300000000001</v>
      </c>
      <c r="S27">
        <v>5.8666700000000001</v>
      </c>
      <c r="T27">
        <v>15.666700000000001</v>
      </c>
      <c r="V27">
        <v>9.1</v>
      </c>
      <c r="W27">
        <v>10.2667</v>
      </c>
      <c r="X27">
        <v>7.4666699999999997</v>
      </c>
      <c r="Y27">
        <v>10.8667</v>
      </c>
      <c r="AA27">
        <v>8.1333300000000008</v>
      </c>
      <c r="AB27">
        <v>7.5666700000000002</v>
      </c>
      <c r="AC27">
        <v>6.3833299999999999</v>
      </c>
      <c r="AD27">
        <v>8</v>
      </c>
      <c r="AF27">
        <v>8.6833299999999998</v>
      </c>
      <c r="AG27">
        <v>4.8666700000000001</v>
      </c>
      <c r="AH27">
        <v>5.3</v>
      </c>
      <c r="AI27">
        <v>7.7833300000000003</v>
      </c>
      <c r="AK27">
        <v>9.2333300000000005</v>
      </c>
      <c r="AL27">
        <v>9.7333300000000005</v>
      </c>
      <c r="AM27">
        <v>5.7333299999999996</v>
      </c>
      <c r="AN27">
        <v>7.5666700000000002</v>
      </c>
      <c r="AP27">
        <v>5.7333299999999996</v>
      </c>
      <c r="AQ27">
        <v>9.9333299999999998</v>
      </c>
      <c r="AR27">
        <v>12.166700000000001</v>
      </c>
      <c r="AS27">
        <v>9.7666699999999995</v>
      </c>
      <c r="AT27" s="1"/>
    </row>
    <row r="28" spans="1:46" x14ac:dyDescent="0.25">
      <c r="A28" s="1"/>
      <c r="B28">
        <v>9.3000000000000007</v>
      </c>
      <c r="C28">
        <v>7.5</v>
      </c>
      <c r="D28">
        <v>5.7</v>
      </c>
      <c r="E28">
        <v>5.3</v>
      </c>
      <c r="G28">
        <v>9.7666699999999995</v>
      </c>
      <c r="H28">
        <v>12.1</v>
      </c>
      <c r="I28">
        <v>11.666700000000001</v>
      </c>
      <c r="J28">
        <v>6.6666699999999999</v>
      </c>
      <c r="L28">
        <v>10.6333</v>
      </c>
      <c r="M28">
        <v>7.8666700000000001</v>
      </c>
      <c r="N28">
        <v>9.9666700000000006</v>
      </c>
      <c r="O28">
        <v>8.0333299999999994</v>
      </c>
      <c r="Q28">
        <v>14.5</v>
      </c>
      <c r="R28">
        <v>8.8000000000000007</v>
      </c>
      <c r="S28">
        <v>10.6</v>
      </c>
      <c r="T28">
        <v>6.8666700000000001</v>
      </c>
      <c r="V28">
        <v>9.5666700000000002</v>
      </c>
      <c r="W28">
        <v>7.3</v>
      </c>
      <c r="X28">
        <v>8.9666700000000006</v>
      </c>
      <c r="Y28">
        <v>9.2666699999999995</v>
      </c>
      <c r="AA28">
        <v>8.8833300000000008</v>
      </c>
      <c r="AB28">
        <v>8.4166699999999999</v>
      </c>
      <c r="AC28">
        <v>7.5833300000000001</v>
      </c>
      <c r="AD28">
        <v>9.1666699999999999</v>
      </c>
      <c r="AF28">
        <v>8.1999999999999993</v>
      </c>
      <c r="AG28">
        <v>9.5333299999999994</v>
      </c>
      <c r="AH28">
        <v>6.2</v>
      </c>
      <c r="AI28">
        <v>8.8833300000000008</v>
      </c>
      <c r="AK28">
        <v>8.2333300000000005</v>
      </c>
      <c r="AL28">
        <v>9.3666699999999992</v>
      </c>
      <c r="AM28">
        <v>6.2</v>
      </c>
      <c r="AN28">
        <v>8.6</v>
      </c>
      <c r="AP28">
        <v>10.566700000000001</v>
      </c>
      <c r="AQ28">
        <v>12.1</v>
      </c>
      <c r="AR28">
        <v>6.4666699999999997</v>
      </c>
      <c r="AS28">
        <v>9.2666699999999995</v>
      </c>
      <c r="AT28" s="1"/>
    </row>
    <row r="29" spans="1:46" x14ac:dyDescent="0.25">
      <c r="A29" s="1"/>
      <c r="B29">
        <v>8</v>
      </c>
      <c r="C29">
        <v>8.6333300000000008</v>
      </c>
      <c r="D29">
        <v>5.5666700000000002</v>
      </c>
      <c r="E29">
        <v>15.7</v>
      </c>
      <c r="G29">
        <v>10.833299999999999</v>
      </c>
      <c r="H29">
        <v>10.6</v>
      </c>
      <c r="I29">
        <v>7.2333299999999996</v>
      </c>
      <c r="J29">
        <v>15.033300000000001</v>
      </c>
      <c r="L29">
        <v>10.2333</v>
      </c>
      <c r="M29">
        <v>7.2</v>
      </c>
      <c r="N29">
        <v>8.9</v>
      </c>
      <c r="O29">
        <v>14.3667</v>
      </c>
      <c r="Q29">
        <v>10.666700000000001</v>
      </c>
      <c r="R29">
        <v>9.0333299999999994</v>
      </c>
      <c r="S29">
        <v>8.7333300000000005</v>
      </c>
      <c r="T29">
        <v>10.2333</v>
      </c>
      <c r="V29">
        <v>8.9666700000000006</v>
      </c>
      <c r="W29">
        <v>6.7666700000000004</v>
      </c>
      <c r="X29">
        <v>8.9499999999999993</v>
      </c>
      <c r="Y29">
        <v>11.8667</v>
      </c>
      <c r="AA29">
        <v>8.0666700000000002</v>
      </c>
      <c r="AB29">
        <v>7.6</v>
      </c>
      <c r="AC29">
        <v>9.1666699999999999</v>
      </c>
      <c r="AD29">
        <v>9.4</v>
      </c>
      <c r="AF29">
        <v>7.1666699999999999</v>
      </c>
      <c r="AG29">
        <v>8.4333299999999998</v>
      </c>
      <c r="AH29">
        <v>8.4666700000000006</v>
      </c>
      <c r="AI29">
        <v>12.4</v>
      </c>
      <c r="AK29">
        <v>9.9666700000000006</v>
      </c>
      <c r="AL29">
        <v>8.3333300000000001</v>
      </c>
      <c r="AM29">
        <v>9.5666700000000002</v>
      </c>
      <c r="AN29">
        <v>15.4</v>
      </c>
      <c r="AP29">
        <v>11.066700000000001</v>
      </c>
      <c r="AQ29">
        <v>9.4</v>
      </c>
      <c r="AR29">
        <v>10.5</v>
      </c>
      <c r="AS29">
        <v>14.8667</v>
      </c>
      <c r="AT29" s="1"/>
    </row>
    <row r="30" spans="1:46" x14ac:dyDescent="0.25">
      <c r="A30" s="1"/>
      <c r="B30">
        <v>9.3333300000000001</v>
      </c>
      <c r="C30">
        <v>4.5333300000000003</v>
      </c>
      <c r="D30">
        <v>9.6333300000000008</v>
      </c>
      <c r="E30">
        <v>11</v>
      </c>
      <c r="G30">
        <v>10.666700000000001</v>
      </c>
      <c r="H30">
        <v>5.8166700000000002</v>
      </c>
      <c r="I30">
        <v>7.7</v>
      </c>
      <c r="J30">
        <v>10.9833</v>
      </c>
      <c r="L30">
        <v>11.966699999999999</v>
      </c>
      <c r="M30">
        <v>7.1</v>
      </c>
      <c r="N30">
        <v>5.7666700000000004</v>
      </c>
      <c r="O30">
        <v>10.966699999999999</v>
      </c>
      <c r="Q30">
        <v>11.533300000000001</v>
      </c>
      <c r="R30">
        <v>10.166700000000001</v>
      </c>
      <c r="S30">
        <v>8.6833299999999998</v>
      </c>
      <c r="T30">
        <v>9.0666700000000002</v>
      </c>
      <c r="V30">
        <v>11.2333</v>
      </c>
      <c r="W30">
        <v>13.916700000000001</v>
      </c>
      <c r="X30">
        <v>11.6</v>
      </c>
      <c r="Y30">
        <v>11.6333</v>
      </c>
      <c r="AA30">
        <v>11.316700000000001</v>
      </c>
      <c r="AB30">
        <v>17.666699999999999</v>
      </c>
      <c r="AC30">
        <v>11.566700000000001</v>
      </c>
      <c r="AD30">
        <v>12.333299999999999</v>
      </c>
      <c r="AF30">
        <v>11.4</v>
      </c>
      <c r="AG30">
        <v>19.633299999999998</v>
      </c>
      <c r="AH30">
        <v>4.6333299999999999</v>
      </c>
      <c r="AI30">
        <v>12.283300000000001</v>
      </c>
      <c r="AK30">
        <v>12.2333</v>
      </c>
      <c r="AL30">
        <v>13.033300000000001</v>
      </c>
      <c r="AM30">
        <v>6.0333300000000003</v>
      </c>
      <c r="AN30">
        <v>12.2333</v>
      </c>
      <c r="AP30">
        <v>10.333299999999999</v>
      </c>
      <c r="AQ30">
        <v>10.7333</v>
      </c>
      <c r="AR30">
        <v>7.8333300000000001</v>
      </c>
      <c r="AS30">
        <v>12.2</v>
      </c>
      <c r="AT30" s="1"/>
    </row>
    <row r="31" spans="1:46" x14ac:dyDescent="0.25">
      <c r="A31" s="1"/>
      <c r="B31">
        <v>9.5</v>
      </c>
      <c r="C31">
        <v>10.966699999999999</v>
      </c>
      <c r="D31">
        <v>10.533300000000001</v>
      </c>
      <c r="E31">
        <v>11.666700000000001</v>
      </c>
      <c r="G31">
        <v>10.55</v>
      </c>
      <c r="H31">
        <v>10.95</v>
      </c>
      <c r="I31">
        <v>9.3833300000000008</v>
      </c>
      <c r="J31">
        <v>11.666700000000001</v>
      </c>
      <c r="L31">
        <v>11.6</v>
      </c>
      <c r="M31">
        <v>10.933299999999999</v>
      </c>
      <c r="N31">
        <v>8.2333300000000005</v>
      </c>
      <c r="O31">
        <v>10.7333</v>
      </c>
      <c r="Q31">
        <v>13.566700000000001</v>
      </c>
      <c r="R31">
        <v>10.533300000000001</v>
      </c>
      <c r="S31">
        <v>11.9</v>
      </c>
      <c r="T31">
        <v>9.0666700000000002</v>
      </c>
      <c r="V31">
        <v>15.533300000000001</v>
      </c>
      <c r="W31">
        <v>11.216699999999999</v>
      </c>
      <c r="X31">
        <v>15.566700000000001</v>
      </c>
      <c r="Y31">
        <v>9.7333300000000005</v>
      </c>
      <c r="AA31">
        <v>12.966699999999999</v>
      </c>
      <c r="AB31">
        <v>11.9</v>
      </c>
      <c r="AC31">
        <v>10.7667</v>
      </c>
      <c r="AD31">
        <v>10.4</v>
      </c>
      <c r="AF31">
        <v>11.8</v>
      </c>
      <c r="AG31">
        <v>13.033300000000001</v>
      </c>
      <c r="AH31">
        <v>8.7333300000000005</v>
      </c>
      <c r="AI31">
        <v>11.066700000000001</v>
      </c>
      <c r="AK31">
        <v>10.3667</v>
      </c>
      <c r="AL31">
        <v>10.199999999999999</v>
      </c>
      <c r="AM31">
        <v>9.1666699999999999</v>
      </c>
      <c r="AN31">
        <v>11.566700000000001</v>
      </c>
      <c r="AP31">
        <v>9.8000000000000007</v>
      </c>
      <c r="AQ31">
        <v>8.6666699999999999</v>
      </c>
      <c r="AR31">
        <v>9.6</v>
      </c>
      <c r="AS31">
        <v>12.533300000000001</v>
      </c>
      <c r="AT31" s="1"/>
    </row>
    <row r="32" spans="1:46" x14ac:dyDescent="0.25">
      <c r="A32" s="1"/>
      <c r="B32">
        <v>4.9333299999999998</v>
      </c>
      <c r="C32">
        <v>11.1</v>
      </c>
      <c r="D32">
        <v>6.3333300000000001</v>
      </c>
      <c r="E32">
        <v>3.73333</v>
      </c>
      <c r="G32">
        <v>7.2333299999999996</v>
      </c>
      <c r="H32">
        <v>13.2333</v>
      </c>
      <c r="I32">
        <v>7.3833299999999999</v>
      </c>
      <c r="J32">
        <v>3.73333</v>
      </c>
      <c r="L32">
        <v>9.5333299999999994</v>
      </c>
      <c r="M32">
        <v>15.3667</v>
      </c>
      <c r="N32">
        <v>8.4333299999999998</v>
      </c>
      <c r="O32">
        <v>9.3333300000000001</v>
      </c>
      <c r="Q32">
        <v>11.2</v>
      </c>
      <c r="R32">
        <v>16.166699999999999</v>
      </c>
      <c r="S32">
        <v>8.7833299999999994</v>
      </c>
      <c r="T32">
        <v>8.5666700000000002</v>
      </c>
      <c r="V32">
        <v>12.8667</v>
      </c>
      <c r="W32">
        <v>7.6333299999999999</v>
      </c>
      <c r="X32">
        <v>9.1333300000000008</v>
      </c>
      <c r="Y32">
        <v>9.1666699999999999</v>
      </c>
      <c r="AA32">
        <v>18.3</v>
      </c>
      <c r="AB32">
        <v>7.2666700000000004</v>
      </c>
      <c r="AC32">
        <v>8.7333300000000005</v>
      </c>
      <c r="AD32">
        <v>9.7666699999999995</v>
      </c>
      <c r="AF32">
        <v>11.033300000000001</v>
      </c>
      <c r="AG32">
        <v>9.0666700000000002</v>
      </c>
      <c r="AH32">
        <v>6.6</v>
      </c>
      <c r="AI32">
        <v>10.3667</v>
      </c>
      <c r="AK32">
        <v>10.8</v>
      </c>
      <c r="AL32">
        <v>11.6</v>
      </c>
      <c r="AM32">
        <v>7.2666700000000004</v>
      </c>
      <c r="AN32">
        <v>10.1</v>
      </c>
      <c r="AP32">
        <v>9.6999999999999993</v>
      </c>
      <c r="AQ32">
        <v>12.7333</v>
      </c>
      <c r="AR32">
        <v>9.9666700000000006</v>
      </c>
      <c r="AS32">
        <v>10.3</v>
      </c>
      <c r="AT32" s="1"/>
    </row>
    <row r="33" spans="1:46" x14ac:dyDescent="0.25">
      <c r="A33" s="1"/>
      <c r="B33">
        <v>6.9666699999999997</v>
      </c>
      <c r="C33">
        <v>5.7666700000000004</v>
      </c>
      <c r="D33">
        <v>5.7333299999999996</v>
      </c>
      <c r="E33">
        <v>8.2333300000000005</v>
      </c>
      <c r="G33">
        <v>9.9333299999999998</v>
      </c>
      <c r="H33">
        <v>10.55</v>
      </c>
      <c r="I33">
        <v>7.5833300000000001</v>
      </c>
      <c r="J33">
        <v>8.2333300000000005</v>
      </c>
      <c r="L33">
        <v>12.9</v>
      </c>
      <c r="M33">
        <v>15.333299999999999</v>
      </c>
      <c r="N33">
        <v>9.4333299999999998</v>
      </c>
      <c r="O33">
        <v>8.9</v>
      </c>
      <c r="Q33">
        <v>14.716699999999999</v>
      </c>
      <c r="R33">
        <v>11.666700000000001</v>
      </c>
      <c r="S33">
        <v>10.683299999999999</v>
      </c>
      <c r="T33">
        <v>8.2666699999999995</v>
      </c>
      <c r="V33">
        <v>16.533300000000001</v>
      </c>
      <c r="W33">
        <v>12.466699999999999</v>
      </c>
      <c r="X33">
        <v>11.933299999999999</v>
      </c>
      <c r="Y33">
        <v>9.3666699999999992</v>
      </c>
      <c r="AA33">
        <v>16.166699999999999</v>
      </c>
      <c r="AB33">
        <v>11.7333</v>
      </c>
      <c r="AC33">
        <v>9.3000000000000007</v>
      </c>
      <c r="AD33">
        <v>10.466699999999999</v>
      </c>
      <c r="AF33">
        <v>13.066700000000001</v>
      </c>
      <c r="AG33">
        <v>11.8667</v>
      </c>
      <c r="AH33">
        <v>14.933299999999999</v>
      </c>
      <c r="AI33">
        <v>10.933299999999999</v>
      </c>
      <c r="AK33">
        <v>12.066700000000001</v>
      </c>
      <c r="AL33">
        <v>12.666700000000001</v>
      </c>
      <c r="AM33">
        <v>13.066700000000001</v>
      </c>
      <c r="AN33">
        <v>10.7</v>
      </c>
      <c r="AP33">
        <v>10.7333</v>
      </c>
      <c r="AQ33">
        <v>11.3667</v>
      </c>
      <c r="AR33">
        <v>11.966699999999999</v>
      </c>
      <c r="AS33">
        <v>10.933299999999999</v>
      </c>
      <c r="AT33" s="1"/>
    </row>
    <row r="34" spans="1:46" x14ac:dyDescent="0.25">
      <c r="A34" s="1"/>
      <c r="B34">
        <v>8.2666699999999995</v>
      </c>
      <c r="C34">
        <v>11.166700000000001</v>
      </c>
      <c r="D34">
        <v>9.1</v>
      </c>
      <c r="G34">
        <v>8.8166700000000002</v>
      </c>
      <c r="H34">
        <v>11.2333</v>
      </c>
      <c r="I34">
        <v>10.5</v>
      </c>
      <c r="L34">
        <v>9.3666699999999992</v>
      </c>
      <c r="M34">
        <v>11.3</v>
      </c>
      <c r="N34">
        <v>11.9</v>
      </c>
      <c r="Q34">
        <v>10.5167</v>
      </c>
      <c r="R34">
        <v>10.333299999999999</v>
      </c>
      <c r="S34">
        <v>11.0167</v>
      </c>
      <c r="V34">
        <v>11.666700000000001</v>
      </c>
      <c r="W34">
        <v>12.4</v>
      </c>
      <c r="X34">
        <v>10.1333</v>
      </c>
      <c r="AA34">
        <v>10.333299999999999</v>
      </c>
      <c r="AB34">
        <v>11.966699999999999</v>
      </c>
      <c r="AC34">
        <v>7.7666700000000004</v>
      </c>
      <c r="AF34">
        <v>13.1333</v>
      </c>
      <c r="AG34">
        <v>11.1167</v>
      </c>
      <c r="AH34">
        <v>16.966699999999999</v>
      </c>
      <c r="AK34">
        <v>13</v>
      </c>
      <c r="AL34">
        <v>10.2667</v>
      </c>
      <c r="AM34">
        <v>16.2333</v>
      </c>
      <c r="AP34">
        <v>12.2333</v>
      </c>
      <c r="AQ34">
        <v>11.033300000000001</v>
      </c>
      <c r="AR34">
        <v>14.5</v>
      </c>
      <c r="AT34" s="1"/>
    </row>
    <row r="36" spans="1:46" x14ac:dyDescent="0.25">
      <c r="A36" s="2" t="s">
        <v>14</v>
      </c>
      <c r="B36" s="2">
        <f>AVERAGE(B5:B34)</f>
        <v>8.286664</v>
      </c>
      <c r="C36" s="2">
        <f t="shared" ref="C36:E36" si="0">AVERAGE(C5:C34)</f>
        <v>7.8233380000000006</v>
      </c>
      <c r="D36" s="2">
        <f t="shared" si="0"/>
        <v>9.3177773333333338</v>
      </c>
      <c r="E36" s="2">
        <f t="shared" si="0"/>
        <v>8.9252868965517251</v>
      </c>
      <c r="G36" s="2">
        <f>AVERAGE(G5:G34)</f>
        <v>9.5966646666666673</v>
      </c>
      <c r="H36" s="2">
        <f t="shared" ref="H36:J36" si="1">AVERAGE(H5:H34)</f>
        <v>9.0749956666666662</v>
      </c>
      <c r="I36" s="2">
        <f t="shared" si="1"/>
        <v>9.4527826666666623</v>
      </c>
      <c r="J36" s="2">
        <f t="shared" si="1"/>
        <v>9.7063224137931066</v>
      </c>
      <c r="L36" s="2">
        <f>AVERAGE(L5:L34)</f>
        <v>10.392220999999999</v>
      </c>
      <c r="M36" s="2">
        <f t="shared" ref="M36:O36" si="2">AVERAGE(M5:M34)</f>
        <v>10.575548666666668</v>
      </c>
      <c r="N36" s="2">
        <f t="shared" si="2"/>
        <v>10.101113333333332</v>
      </c>
      <c r="O36" s="2">
        <f t="shared" si="2"/>
        <v>9.9310344827586192</v>
      </c>
      <c r="Q36" s="2">
        <f>AVERAGE(Q5:Q34)</f>
        <v>10.803653333333333</v>
      </c>
      <c r="R36" s="2">
        <f t="shared" ref="R36:T36" si="3">AVERAGE(R5:R34)</f>
        <v>10.291112999999999</v>
      </c>
      <c r="S36" s="2">
        <f t="shared" si="3"/>
        <v>9.8260199999999998</v>
      </c>
      <c r="T36" s="2">
        <f t="shared" si="3"/>
        <v>9.7069810344827552</v>
      </c>
      <c r="V36" s="2">
        <f>AVERAGE(V5:V34)</f>
        <v>11.666656666666666</v>
      </c>
      <c r="W36" s="2">
        <f t="shared" ref="W36:Y36" si="4">AVERAGE(W5:W34)</f>
        <v>9.8366733333333336</v>
      </c>
      <c r="X36" s="2">
        <f t="shared" si="4"/>
        <v>10.437222333333333</v>
      </c>
      <c r="Y36" s="2">
        <f t="shared" si="4"/>
        <v>9.6824889655172424</v>
      </c>
      <c r="AA36" s="2">
        <f>AVERAGE(AA5:AA34)</f>
        <v>11.746671000000001</v>
      </c>
      <c r="AB36" s="2">
        <f t="shared" ref="AB36:AD36" si="5">AVERAGE(AB5:AB34)</f>
        <v>10.104443666666665</v>
      </c>
      <c r="AC36" s="2">
        <f t="shared" si="5"/>
        <v>10.034442333333335</v>
      </c>
      <c r="AD36" s="2">
        <f t="shared" si="5"/>
        <v>10.337931379310342</v>
      </c>
      <c r="AF36" s="2">
        <f>AVERAGE(AF5:AF34)</f>
        <v>11.578772333333335</v>
      </c>
      <c r="AG36" s="2">
        <f t="shared" ref="AG36:AI36" si="6">AVERAGE(AG5:AG34)</f>
        <v>10.348332000000001</v>
      </c>
      <c r="AH36" s="2">
        <f t="shared" si="6"/>
        <v>10.206658666666668</v>
      </c>
      <c r="AI36" s="2">
        <f t="shared" si="6"/>
        <v>10.355169310344825</v>
      </c>
      <c r="AK36" s="2">
        <f>AVERAGE(AK5:AK34)</f>
        <v>11.069999333333334</v>
      </c>
      <c r="AL36" s="2">
        <f t="shared" ref="AL36:AN36" si="7">AVERAGE(AL5:AL34)</f>
        <v>10.585559999999999</v>
      </c>
      <c r="AM36" s="2">
        <f t="shared" si="7"/>
        <v>10.344445</v>
      </c>
      <c r="AN36" s="2">
        <f t="shared" si="7"/>
        <v>11.189655172413794</v>
      </c>
      <c r="AP36" s="2">
        <f>AVERAGE(AP5:AP34)</f>
        <v>11.143323333333337</v>
      </c>
      <c r="AQ36" s="2">
        <f t="shared" ref="AQ36:AS36" si="8">AVERAGE(AQ5:AQ34)</f>
        <v>10.583340333333332</v>
      </c>
      <c r="AR36" s="2">
        <f t="shared" si="8"/>
        <v>10.457772333333335</v>
      </c>
      <c r="AS36" s="2">
        <f t="shared" si="8"/>
        <v>11.090803448275858</v>
      </c>
    </row>
    <row r="37" spans="1:46" x14ac:dyDescent="0.25">
      <c r="A37" s="2" t="s">
        <v>15</v>
      </c>
      <c r="B37" s="2">
        <f>_xlfn.STDEV.S(B5:B34)/SQRT(B38)</f>
        <v>0.4029626552325804</v>
      </c>
      <c r="C37" s="2">
        <f t="shared" ref="C37:E37" si="9">_xlfn.STDEV.S(C5:C34)/SQRT(C38)</f>
        <v>0.5165770913892116</v>
      </c>
      <c r="D37" s="2">
        <f t="shared" si="9"/>
        <v>0.6738499449248001</v>
      </c>
      <c r="E37" s="2">
        <f t="shared" si="9"/>
        <v>0.51758783415146137</v>
      </c>
      <c r="G37" s="2">
        <f>_xlfn.STDEV.S(G5:G34)/SQRT(G38)</f>
        <v>0.61464105646195988</v>
      </c>
      <c r="H37" s="2">
        <f t="shared" ref="H37:J37" si="10">_xlfn.STDEV.S(H5:H34)/SQRT(H38)</f>
        <v>0.47916273649243157</v>
      </c>
      <c r="I37" s="2">
        <f t="shared" si="10"/>
        <v>0.5494031695484396</v>
      </c>
      <c r="J37" s="2">
        <f t="shared" si="10"/>
        <v>0.65892269821136107</v>
      </c>
      <c r="L37" s="2">
        <f>_xlfn.STDEV.S(L5:L34)/SQRT(L38)</f>
        <v>0.48230628674679604</v>
      </c>
      <c r="M37" s="2">
        <f t="shared" ref="M37:O37" si="11">_xlfn.STDEV.S(M5:M34)/SQRT(M38)</f>
        <v>0.54616723212856022</v>
      </c>
      <c r="N37" s="2">
        <f t="shared" si="11"/>
        <v>0.51191873075788807</v>
      </c>
      <c r="O37" s="2">
        <f t="shared" si="11"/>
        <v>0.58036214992401969</v>
      </c>
      <c r="Q37" s="2">
        <f>_xlfn.STDEV.S(Q5:Q34)/SQRT(Q38)</f>
        <v>0.50712660003840571</v>
      </c>
      <c r="R37" s="2">
        <f t="shared" ref="R37:T37" si="12">_xlfn.STDEV.S(R5:R34)/SQRT(R38)</f>
        <v>0.43505210325696742</v>
      </c>
      <c r="S37" s="2">
        <f t="shared" si="12"/>
        <v>0.45110645889677958</v>
      </c>
      <c r="T37" s="2">
        <f t="shared" si="12"/>
        <v>0.47094082532466497</v>
      </c>
      <c r="V37" s="2">
        <f>_xlfn.STDEV.S(V5:V34)/SQRT(V38)</f>
        <v>0.49088664745723137</v>
      </c>
      <c r="W37" s="2">
        <f t="shared" ref="W37:Y37" si="13">_xlfn.STDEV.S(W5:W34)/SQRT(W38)</f>
        <v>0.53873173970458987</v>
      </c>
      <c r="X37" s="2">
        <f t="shared" si="13"/>
        <v>0.49406725290191278</v>
      </c>
      <c r="Y37" s="2">
        <f t="shared" si="13"/>
        <v>0.39869671202728185</v>
      </c>
      <c r="AA37" s="2">
        <f>_xlfn.STDEV.S(AA5:AA34)/SQRT(AA38)</f>
        <v>0.57539209219839638</v>
      </c>
      <c r="AB37" s="2">
        <f t="shared" ref="AB37:AD37" si="14">_xlfn.STDEV.S(AB5:AB34)/SQRT(AB38)</f>
        <v>0.47643966725001874</v>
      </c>
      <c r="AC37" s="2">
        <f t="shared" si="14"/>
        <v>0.60279058524664764</v>
      </c>
      <c r="AD37" s="2">
        <f t="shared" si="14"/>
        <v>0.48978777449675687</v>
      </c>
      <c r="AF37" s="2">
        <f>_xlfn.STDEV.S(AF5:AF34)/SQRT(AF38)</f>
        <v>0.49206164735888014</v>
      </c>
      <c r="AG37" s="2">
        <f t="shared" ref="AG37:AI37" si="15">_xlfn.STDEV.S(AG5:AG34)/SQRT(AG38)</f>
        <v>0.48962952383594682</v>
      </c>
      <c r="AH37" s="2">
        <f t="shared" si="15"/>
        <v>0.61421640065362315</v>
      </c>
      <c r="AI37" s="2">
        <f t="shared" si="15"/>
        <v>0.35692686608772684</v>
      </c>
      <c r="AK37" s="2">
        <f>_xlfn.STDEV.S(AK5:AK34)/SQRT(AK38)</f>
        <v>0.37734885285169578</v>
      </c>
      <c r="AL37" s="2">
        <f t="shared" ref="AL37:AN37" si="16">_xlfn.STDEV.S(AL5:AL34)/SQRT(AL38)</f>
        <v>0.369773905144411</v>
      </c>
      <c r="AM37" s="2">
        <f t="shared" si="16"/>
        <v>0.70180746136266703</v>
      </c>
      <c r="AN37" s="2">
        <f t="shared" si="16"/>
        <v>0.56434136221532527</v>
      </c>
      <c r="AP37" s="2">
        <f>_xlfn.STDEV.S(AP5:AP34)/SQRT(AP38)</f>
        <v>0.4822413469869139</v>
      </c>
      <c r="AQ37" s="2">
        <f t="shared" ref="AQ37:AS37" si="17">_xlfn.STDEV.S(AQ5:AQ34)/SQRT(AQ38)</f>
        <v>0.3211601747892886</v>
      </c>
      <c r="AR37" s="2">
        <f t="shared" si="17"/>
        <v>0.50071729961360478</v>
      </c>
      <c r="AS37" s="2">
        <f t="shared" si="17"/>
        <v>0.57462529300892107</v>
      </c>
    </row>
    <row r="38" spans="1:46" x14ac:dyDescent="0.25">
      <c r="A38" s="2" t="s">
        <v>16</v>
      </c>
      <c r="B38" s="2">
        <f>COUNT(B5:B34)</f>
        <v>30</v>
      </c>
      <c r="C38" s="2">
        <f t="shared" ref="C38:E38" si="18">COUNT(C5:C34)</f>
        <v>30</v>
      </c>
      <c r="D38" s="2">
        <f t="shared" si="18"/>
        <v>30</v>
      </c>
      <c r="E38" s="2">
        <f t="shared" si="18"/>
        <v>29</v>
      </c>
      <c r="G38" s="2">
        <f>COUNT(G5:G34)</f>
        <v>30</v>
      </c>
      <c r="H38" s="2">
        <f t="shared" ref="H38:J38" si="19">COUNT(H5:H34)</f>
        <v>30</v>
      </c>
      <c r="I38" s="2">
        <f t="shared" si="19"/>
        <v>30</v>
      </c>
      <c r="J38" s="2">
        <f t="shared" si="19"/>
        <v>29</v>
      </c>
      <c r="L38" s="2">
        <f>COUNT(L5:L34)</f>
        <v>30</v>
      </c>
      <c r="M38" s="2">
        <f t="shared" ref="M38:O38" si="20">COUNT(M5:M34)</f>
        <v>30</v>
      </c>
      <c r="N38" s="2">
        <f t="shared" si="20"/>
        <v>30</v>
      </c>
      <c r="O38" s="2">
        <f t="shared" si="20"/>
        <v>29</v>
      </c>
      <c r="Q38" s="2">
        <f>COUNT(Q5:Q34)</f>
        <v>30</v>
      </c>
      <c r="R38" s="2">
        <f t="shared" ref="R38:T38" si="21">COUNT(R5:R34)</f>
        <v>30</v>
      </c>
      <c r="S38" s="2">
        <f t="shared" si="21"/>
        <v>30</v>
      </c>
      <c r="T38" s="2">
        <f t="shared" si="21"/>
        <v>29</v>
      </c>
      <c r="V38" s="2">
        <f>COUNT(V5:V34)</f>
        <v>30</v>
      </c>
      <c r="W38" s="2">
        <f t="shared" ref="W38:Y38" si="22">COUNT(W5:W34)</f>
        <v>30</v>
      </c>
      <c r="X38" s="2">
        <f t="shared" si="22"/>
        <v>30</v>
      </c>
      <c r="Y38" s="2">
        <f t="shared" si="22"/>
        <v>29</v>
      </c>
      <c r="AA38" s="2">
        <f>COUNT(AA5:AA34)</f>
        <v>30</v>
      </c>
      <c r="AB38" s="2">
        <f t="shared" ref="AB38:AD38" si="23">COUNT(AB5:AB34)</f>
        <v>30</v>
      </c>
      <c r="AC38" s="2">
        <f t="shared" si="23"/>
        <v>30</v>
      </c>
      <c r="AD38" s="2">
        <f t="shared" si="23"/>
        <v>29</v>
      </c>
      <c r="AF38" s="2">
        <f>COUNT(AF5:AF34)</f>
        <v>30</v>
      </c>
      <c r="AG38" s="2">
        <f t="shared" ref="AG38:AI38" si="24">COUNT(AG5:AG34)</f>
        <v>30</v>
      </c>
      <c r="AH38" s="2">
        <f t="shared" si="24"/>
        <v>30</v>
      </c>
      <c r="AI38" s="2">
        <f t="shared" si="24"/>
        <v>29</v>
      </c>
      <c r="AK38" s="2">
        <f>COUNT(AK5:AK34)</f>
        <v>30</v>
      </c>
      <c r="AL38" s="2">
        <f t="shared" ref="AL38:AN38" si="25">COUNT(AL5:AL34)</f>
        <v>30</v>
      </c>
      <c r="AM38" s="2">
        <f t="shared" si="25"/>
        <v>30</v>
      </c>
      <c r="AN38" s="2">
        <f t="shared" si="25"/>
        <v>29</v>
      </c>
      <c r="AP38" s="2">
        <f>COUNT(AP5:AP34)</f>
        <v>30</v>
      </c>
      <c r="AQ38" s="2">
        <f t="shared" ref="AQ38:AS38" si="26">COUNT(AQ5:AQ34)</f>
        <v>30</v>
      </c>
      <c r="AR38" s="2">
        <f t="shared" si="26"/>
        <v>30</v>
      </c>
      <c r="AS38" s="2">
        <f t="shared" si="26"/>
        <v>29</v>
      </c>
    </row>
  </sheetData>
  <mergeCells count="28">
    <mergeCell ref="N3:O3"/>
    <mergeCell ref="A1:AS1"/>
    <mergeCell ref="B2:E2"/>
    <mergeCell ref="G2:J2"/>
    <mergeCell ref="L2:O2"/>
    <mergeCell ref="Q2:T2"/>
    <mergeCell ref="V2:Y2"/>
    <mergeCell ref="AA2:AD2"/>
    <mergeCell ref="AF2:AI2"/>
    <mergeCell ref="AK2:AN2"/>
    <mergeCell ref="AP2:AS2"/>
    <mergeCell ref="B3:C3"/>
    <mergeCell ref="D3:E3"/>
    <mergeCell ref="G3:H3"/>
    <mergeCell ref="I3:J3"/>
    <mergeCell ref="L3:M3"/>
    <mergeCell ref="AR3:AS3"/>
    <mergeCell ref="Q3:R3"/>
    <mergeCell ref="S3:T3"/>
    <mergeCell ref="V3:W3"/>
    <mergeCell ref="X3:Y3"/>
    <mergeCell ref="AA3:AB3"/>
    <mergeCell ref="AC3:AD3"/>
    <mergeCell ref="AF3:AG3"/>
    <mergeCell ref="AH3:AI3"/>
    <mergeCell ref="AK3:AL3"/>
    <mergeCell ref="AM3:AN3"/>
    <mergeCell ref="AP3:A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DEE-2BF7-4F4F-8748-B432330033F7}">
  <dimension ref="A1:K38"/>
  <sheetViews>
    <sheetView tabSelected="1" workbookViewId="0">
      <selection sqref="A1:XFD1048576"/>
    </sheetView>
  </sheetViews>
  <sheetFormatPr defaultColWidth="8.85546875" defaultRowHeight="15" x14ac:dyDescent="0.25"/>
  <sheetData>
    <row r="1" spans="1:11" x14ac:dyDescent="0.25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5"/>
      <c r="B2" s="9" t="s">
        <v>19</v>
      </c>
      <c r="C2" s="9"/>
      <c r="D2" s="9"/>
      <c r="E2" s="9"/>
      <c r="G2" s="9" t="s">
        <v>20</v>
      </c>
      <c r="H2" s="9"/>
      <c r="I2" s="9"/>
      <c r="J2" s="9"/>
      <c r="K2" s="5"/>
    </row>
    <row r="3" spans="1:11" x14ac:dyDescent="0.25">
      <c r="A3" s="5"/>
      <c r="B3" s="6" t="s">
        <v>10</v>
      </c>
      <c r="C3" s="6"/>
      <c r="D3" s="7" t="s">
        <v>11</v>
      </c>
      <c r="E3" s="7"/>
      <c r="G3" s="6" t="s">
        <v>10</v>
      </c>
      <c r="H3" s="6"/>
      <c r="I3" s="7" t="s">
        <v>11</v>
      </c>
      <c r="J3" s="7"/>
      <c r="K3" s="5"/>
    </row>
    <row r="4" spans="1:11" x14ac:dyDescent="0.25">
      <c r="A4" s="5"/>
      <c r="B4" s="3" t="s">
        <v>12</v>
      </c>
      <c r="C4" s="4" t="s">
        <v>13</v>
      </c>
      <c r="D4" s="3" t="s">
        <v>12</v>
      </c>
      <c r="E4" s="4" t="s">
        <v>13</v>
      </c>
      <c r="G4" s="3" t="s">
        <v>12</v>
      </c>
      <c r="H4" s="4" t="s">
        <v>13</v>
      </c>
      <c r="I4" s="3" t="s">
        <v>12</v>
      </c>
      <c r="J4" s="4" t="s">
        <v>13</v>
      </c>
      <c r="K4" s="5"/>
    </row>
    <row r="5" spans="1:11" x14ac:dyDescent="0.25">
      <c r="A5" s="5"/>
      <c r="B5" s="2">
        <v>26.445799999999998</v>
      </c>
      <c r="C5" s="2">
        <v>28.637499999999999</v>
      </c>
      <c r="D5" s="2">
        <v>36.7333</v>
      </c>
      <c r="E5" s="2">
        <v>27.8583</v>
      </c>
      <c r="G5" s="2">
        <v>10.4625</v>
      </c>
      <c r="H5" s="2">
        <v>9.9458400000000005</v>
      </c>
      <c r="I5" s="2">
        <v>9.9708400000000008</v>
      </c>
      <c r="J5" s="2">
        <v>10.091699999999999</v>
      </c>
      <c r="K5" s="5"/>
    </row>
    <row r="6" spans="1:11" x14ac:dyDescent="0.25">
      <c r="A6" s="5"/>
      <c r="B6" s="2">
        <v>32.774999999999999</v>
      </c>
      <c r="C6" s="2">
        <v>29.279199999999999</v>
      </c>
      <c r="D6" s="2">
        <v>27.533300000000001</v>
      </c>
      <c r="E6" s="2">
        <v>28.1875</v>
      </c>
      <c r="G6" s="2">
        <v>10.4625</v>
      </c>
      <c r="H6" s="2">
        <v>8.2833400000000008</v>
      </c>
      <c r="I6" s="2">
        <v>10.875</v>
      </c>
      <c r="J6" s="2">
        <v>9.9791600000000003</v>
      </c>
      <c r="K6" s="5"/>
    </row>
    <row r="7" spans="1:11" x14ac:dyDescent="0.25">
      <c r="A7" s="5"/>
      <c r="B7" s="2">
        <v>25.9833</v>
      </c>
      <c r="C7" s="2">
        <v>25.475000000000001</v>
      </c>
      <c r="D7" s="2">
        <v>27.8292</v>
      </c>
      <c r="E7" s="2">
        <v>23.716699999999999</v>
      </c>
      <c r="G7" s="2">
        <v>11.6417</v>
      </c>
      <c r="H7" s="2">
        <v>11.770799999999999</v>
      </c>
      <c r="I7" s="2">
        <v>10.6083</v>
      </c>
      <c r="J7" s="2">
        <v>10.9375</v>
      </c>
      <c r="K7" s="5"/>
    </row>
    <row r="8" spans="1:11" x14ac:dyDescent="0.25">
      <c r="A8" s="5"/>
      <c r="B8" s="2">
        <v>28.625</v>
      </c>
      <c r="C8" s="2">
        <v>20.185400000000001</v>
      </c>
      <c r="D8" s="2">
        <v>21.158300000000001</v>
      </c>
      <c r="E8" s="2">
        <v>22.337499999999999</v>
      </c>
      <c r="G8" s="2">
        <v>11.737500000000001</v>
      </c>
      <c r="H8" s="2">
        <v>10.254200000000001</v>
      </c>
      <c r="I8" s="2">
        <v>12.691700000000001</v>
      </c>
      <c r="J8" s="2">
        <v>10.55</v>
      </c>
      <c r="K8" s="5"/>
    </row>
    <row r="9" spans="1:11" x14ac:dyDescent="0.25">
      <c r="A9" s="5"/>
      <c r="B9" s="2">
        <v>25.854199999999999</v>
      </c>
      <c r="C9" s="2">
        <v>23.441700000000001</v>
      </c>
      <c r="D9" s="2">
        <v>21.333300000000001</v>
      </c>
      <c r="E9" s="2">
        <v>23.05</v>
      </c>
      <c r="G9" s="2">
        <v>12.3292</v>
      </c>
      <c r="H9" s="2">
        <v>9.2666699999999995</v>
      </c>
      <c r="I9" s="2">
        <v>10.154199999999999</v>
      </c>
      <c r="J9" s="2">
        <v>10.145799999999999</v>
      </c>
      <c r="K9" s="5"/>
    </row>
    <row r="10" spans="1:11" x14ac:dyDescent="0.25">
      <c r="A10" s="5"/>
      <c r="B10" s="2">
        <v>23.283300000000001</v>
      </c>
      <c r="C10" s="2">
        <v>19.7958</v>
      </c>
      <c r="D10" s="2">
        <v>22.9375</v>
      </c>
      <c r="E10" s="2">
        <v>22.258299999999998</v>
      </c>
      <c r="G10" s="2">
        <v>10.7667</v>
      </c>
      <c r="H10" s="2">
        <v>9.4291599999999995</v>
      </c>
      <c r="I10" s="2">
        <v>11.275</v>
      </c>
      <c r="J10" s="2">
        <v>10.2646</v>
      </c>
      <c r="K10" s="5"/>
    </row>
    <row r="11" spans="1:11" x14ac:dyDescent="0.25">
      <c r="A11" s="5"/>
      <c r="B11" s="2">
        <v>22.366700000000002</v>
      </c>
      <c r="C11" s="2">
        <v>17.2958</v>
      </c>
      <c r="D11" s="2">
        <v>22.024999999999999</v>
      </c>
      <c r="E11" s="2">
        <v>29.737500000000001</v>
      </c>
      <c r="G11" s="2">
        <v>10.137499999999999</v>
      </c>
      <c r="H11" s="2">
        <v>10.933299999999999</v>
      </c>
      <c r="I11" s="2">
        <v>12.404199999999999</v>
      </c>
      <c r="J11" s="2">
        <v>13.1417</v>
      </c>
      <c r="K11" s="5"/>
    </row>
    <row r="12" spans="1:11" x14ac:dyDescent="0.25">
      <c r="A12" s="5"/>
      <c r="B12" s="2">
        <v>20.875</v>
      </c>
      <c r="C12" s="2">
        <v>23.629200000000001</v>
      </c>
      <c r="D12" s="2">
        <v>26.120799999999999</v>
      </c>
      <c r="E12" s="2">
        <v>25.9375</v>
      </c>
      <c r="G12" s="2">
        <v>11.8725</v>
      </c>
      <c r="H12" s="2">
        <v>12.341699999999999</v>
      </c>
      <c r="I12" s="2">
        <v>14.4625</v>
      </c>
      <c r="J12" s="2">
        <v>14.15</v>
      </c>
      <c r="K12" s="5"/>
    </row>
    <row r="13" spans="1:11" x14ac:dyDescent="0.25">
      <c r="A13" s="5"/>
      <c r="B13" s="2">
        <v>23.7</v>
      </c>
      <c r="C13" s="2">
        <v>29.2667</v>
      </c>
      <c r="D13" s="2">
        <v>21.333300000000001</v>
      </c>
      <c r="E13" s="2">
        <v>21.441700000000001</v>
      </c>
      <c r="G13" s="2">
        <v>13.9542</v>
      </c>
      <c r="H13" s="2">
        <v>11.120799999999999</v>
      </c>
      <c r="I13" s="2">
        <v>12.3583</v>
      </c>
      <c r="J13" s="2">
        <v>11.8917</v>
      </c>
      <c r="K13" s="5"/>
    </row>
    <row r="14" spans="1:11" x14ac:dyDescent="0.25">
      <c r="A14" s="5"/>
      <c r="B14" s="2">
        <v>31.316700000000001</v>
      </c>
      <c r="C14" s="2">
        <v>21.058299999999999</v>
      </c>
      <c r="D14" s="2">
        <v>16.583300000000001</v>
      </c>
      <c r="E14" s="2">
        <v>22.691700000000001</v>
      </c>
      <c r="G14" s="2">
        <v>10.4625</v>
      </c>
      <c r="H14" s="2">
        <v>11.3125</v>
      </c>
      <c r="I14" s="2">
        <v>8.7833299999999994</v>
      </c>
      <c r="J14" s="2">
        <v>13.004200000000001</v>
      </c>
      <c r="K14" s="5"/>
    </row>
    <row r="15" spans="1:11" x14ac:dyDescent="0.25">
      <c r="A15" s="5"/>
      <c r="B15" s="2">
        <v>30.5167</v>
      </c>
      <c r="C15" s="2">
        <v>23.495799999999999</v>
      </c>
      <c r="D15" s="2">
        <v>30.216699999999999</v>
      </c>
      <c r="E15" s="2">
        <v>28.283300000000001</v>
      </c>
      <c r="G15" s="2">
        <v>11.654199999999999</v>
      </c>
      <c r="H15" s="2">
        <v>9.625</v>
      </c>
      <c r="I15" s="2">
        <v>16.399999999999999</v>
      </c>
      <c r="J15" s="2">
        <v>11.3917</v>
      </c>
      <c r="K15" s="5"/>
    </row>
    <row r="16" spans="1:11" x14ac:dyDescent="0.25">
      <c r="A16" s="5"/>
      <c r="B16" s="2">
        <v>17.736899999999999</v>
      </c>
      <c r="C16" s="2">
        <v>29.491700000000002</v>
      </c>
      <c r="D16" s="2">
        <v>32.504199999999997</v>
      </c>
      <c r="E16" s="2">
        <v>31.9282</v>
      </c>
      <c r="G16" s="2">
        <v>13.5595</v>
      </c>
      <c r="H16" s="2">
        <v>9.4375</v>
      </c>
      <c r="I16" s="2">
        <v>12.3375</v>
      </c>
      <c r="J16" s="2">
        <v>8.9430800000000001</v>
      </c>
      <c r="K16" s="5"/>
    </row>
    <row r="17" spans="1:11" x14ac:dyDescent="0.25">
      <c r="A17" s="5"/>
      <c r="B17" s="2">
        <v>34.268300000000004</v>
      </c>
      <c r="C17" s="2">
        <v>27.508299999999998</v>
      </c>
      <c r="D17" s="2">
        <v>34.404200000000003</v>
      </c>
      <c r="E17" s="2">
        <v>24.441700000000001</v>
      </c>
      <c r="G17" s="2">
        <v>12.6792</v>
      </c>
      <c r="H17" s="2">
        <v>11.041700000000001</v>
      </c>
      <c r="I17" s="2">
        <v>9.9017300000000006</v>
      </c>
      <c r="J17" s="2">
        <v>9.0124999999999993</v>
      </c>
      <c r="K17" s="5"/>
    </row>
    <row r="18" spans="1:11" x14ac:dyDescent="0.25">
      <c r="A18" s="5"/>
      <c r="B18" s="2">
        <v>30.570799999999998</v>
      </c>
      <c r="C18" s="2">
        <v>24.866700000000002</v>
      </c>
      <c r="D18" s="2">
        <v>33.8917</v>
      </c>
      <c r="E18" s="2">
        <v>28.508400000000002</v>
      </c>
      <c r="G18" s="2">
        <v>10.779199999999999</v>
      </c>
      <c r="H18" s="2">
        <v>10.612500000000001</v>
      </c>
      <c r="I18" s="2">
        <v>9.52501</v>
      </c>
      <c r="J18" s="2">
        <v>10.425000000000001</v>
      </c>
      <c r="K18" s="5"/>
    </row>
    <row r="19" spans="1:11" x14ac:dyDescent="0.25">
      <c r="A19" s="5"/>
      <c r="B19" s="2">
        <v>31.3917</v>
      </c>
      <c r="C19" s="2">
        <v>25.283300000000001</v>
      </c>
      <c r="D19" s="2">
        <v>32.25</v>
      </c>
      <c r="E19" s="2">
        <v>31.379200000000001</v>
      </c>
      <c r="G19" s="2">
        <v>9.2375000000000007</v>
      </c>
      <c r="H19" s="2">
        <v>9.9041599999999992</v>
      </c>
      <c r="I19" s="2">
        <v>10.237500000000001</v>
      </c>
      <c r="J19" s="2">
        <v>9.9458400000000005</v>
      </c>
      <c r="K19" s="5"/>
    </row>
    <row r="20" spans="1:11" x14ac:dyDescent="0.25">
      <c r="A20" s="5"/>
      <c r="B20" s="2">
        <v>29.487500000000001</v>
      </c>
      <c r="C20" s="2">
        <v>30.9542</v>
      </c>
      <c r="D20" s="2">
        <v>42.491700000000002</v>
      </c>
      <c r="E20" s="2">
        <v>30.841699999999999</v>
      </c>
      <c r="G20" s="2">
        <v>11.104200000000001</v>
      </c>
      <c r="H20" s="2">
        <v>7.4333400000000003</v>
      </c>
      <c r="I20" s="2">
        <v>8.4125099999999993</v>
      </c>
      <c r="J20" s="2">
        <v>6.6916700000000002</v>
      </c>
      <c r="K20" s="5"/>
    </row>
    <row r="21" spans="1:11" x14ac:dyDescent="0.25">
      <c r="A21" s="5"/>
      <c r="B21" s="2">
        <v>26.745799999999999</v>
      </c>
      <c r="C21" s="2">
        <v>25.633299999999998</v>
      </c>
      <c r="D21" s="2">
        <v>38.299999999999997</v>
      </c>
      <c r="E21" s="2">
        <v>29.337499999999999</v>
      </c>
      <c r="G21" s="2">
        <v>12.262499999999999</v>
      </c>
      <c r="H21" s="2">
        <v>10.245799999999999</v>
      </c>
      <c r="I21" s="2">
        <v>9.2499900000000004</v>
      </c>
      <c r="J21" s="2">
        <v>6.1791700000000001</v>
      </c>
      <c r="K21" s="5"/>
    </row>
    <row r="22" spans="1:11" x14ac:dyDescent="0.25">
      <c r="A22" s="5"/>
      <c r="B22" s="2">
        <v>27.824999999999999</v>
      </c>
      <c r="C22" s="2">
        <v>28.120799999999999</v>
      </c>
      <c r="D22" s="2">
        <v>40.8917</v>
      </c>
      <c r="E22" s="2">
        <v>37.424999999999997</v>
      </c>
      <c r="G22" s="2">
        <v>10.908300000000001</v>
      </c>
      <c r="H22" s="2">
        <v>11.1</v>
      </c>
      <c r="I22" s="2">
        <v>7.2291600000000003</v>
      </c>
      <c r="J22" s="2">
        <v>9.2124900000000007</v>
      </c>
      <c r="K22" s="5"/>
    </row>
    <row r="23" spans="1:11" x14ac:dyDescent="0.25">
      <c r="A23" s="5"/>
      <c r="B23" s="2">
        <v>31.412500000000001</v>
      </c>
      <c r="C23" s="2">
        <v>31.145800000000001</v>
      </c>
      <c r="D23" s="2">
        <v>43.65</v>
      </c>
      <c r="E23" s="2">
        <v>28.770800000000001</v>
      </c>
      <c r="G23" s="2">
        <v>8.8833300000000008</v>
      </c>
      <c r="H23" s="2">
        <v>10.175000000000001</v>
      </c>
      <c r="I23" s="2">
        <v>7.0916699999999997</v>
      </c>
      <c r="J23" s="2">
        <v>7.3166700000000002</v>
      </c>
      <c r="K23" s="5"/>
    </row>
    <row r="24" spans="1:11" x14ac:dyDescent="0.25">
      <c r="A24" s="5"/>
      <c r="B24" s="2">
        <v>35.804200000000002</v>
      </c>
      <c r="C24" s="2">
        <v>23.333300000000001</v>
      </c>
      <c r="D24" s="2">
        <v>40.279200000000003</v>
      </c>
      <c r="E24" s="2">
        <v>34.487499999999997</v>
      </c>
      <c r="G24" s="2">
        <v>8.5750100000000007</v>
      </c>
      <c r="H24" s="2">
        <v>9.9479100000000003</v>
      </c>
      <c r="I24" s="2">
        <v>7.4416599999999997</v>
      </c>
      <c r="J24" s="2">
        <v>8.9541699999999995</v>
      </c>
      <c r="K24" s="5"/>
    </row>
    <row r="25" spans="1:11" x14ac:dyDescent="0.25">
      <c r="A25" s="5"/>
      <c r="B25" s="2">
        <v>35.337499999999999</v>
      </c>
      <c r="C25" s="2">
        <v>22.331299999999999</v>
      </c>
      <c r="D25" s="2">
        <v>35.7333</v>
      </c>
      <c r="E25" s="2">
        <v>28.354199999999999</v>
      </c>
      <c r="G25" s="2">
        <v>9.3833199999999994</v>
      </c>
      <c r="H25" s="2">
        <v>9.05626</v>
      </c>
      <c r="I25" s="2">
        <v>8.6791699999999992</v>
      </c>
      <c r="J25" s="2">
        <v>9.6541599999999992</v>
      </c>
      <c r="K25" s="5"/>
    </row>
    <row r="26" spans="1:11" x14ac:dyDescent="0.25">
      <c r="A26" s="5"/>
      <c r="B26" s="2">
        <v>28.475000000000001</v>
      </c>
      <c r="C26" s="2">
        <v>31.235399999999998</v>
      </c>
      <c r="D26" s="2">
        <v>34.604100000000003</v>
      </c>
      <c r="E26" s="2">
        <v>26.7</v>
      </c>
      <c r="G26" s="2">
        <v>10.845800000000001</v>
      </c>
      <c r="H26" s="2">
        <v>7.3645800000000001</v>
      </c>
      <c r="I26" s="2">
        <v>7.9874999999999998</v>
      </c>
      <c r="J26" s="2">
        <v>13.2479</v>
      </c>
      <c r="K26" s="5"/>
    </row>
    <row r="27" spans="1:11" x14ac:dyDescent="0.25">
      <c r="A27" s="5"/>
      <c r="B27" s="2">
        <v>27.4604</v>
      </c>
      <c r="C27" s="2">
        <v>30.3</v>
      </c>
      <c r="D27" s="2">
        <v>37.339599999999997</v>
      </c>
      <c r="E27" s="2">
        <v>29.827100000000002</v>
      </c>
      <c r="G27" s="2">
        <v>7.5395899999999996</v>
      </c>
      <c r="H27" s="2">
        <v>8.5583399999999994</v>
      </c>
      <c r="I27" s="2">
        <v>7.5812499999999998</v>
      </c>
      <c r="J27" s="2">
        <v>9.8812599999999993</v>
      </c>
      <c r="K27" s="5"/>
    </row>
    <row r="28" spans="1:11" x14ac:dyDescent="0.25">
      <c r="A28" s="5"/>
      <c r="B28" s="2">
        <v>32.189599999999999</v>
      </c>
      <c r="C28" s="2">
        <v>29.341699999999999</v>
      </c>
      <c r="D28" s="2">
        <v>34.104199999999999</v>
      </c>
      <c r="E28" s="2">
        <v>28.879200000000001</v>
      </c>
      <c r="G28" s="2">
        <v>10.043699999999999</v>
      </c>
      <c r="H28" s="2">
        <v>9.4354200000000006</v>
      </c>
      <c r="I28" s="2">
        <v>8.4562500000000007</v>
      </c>
      <c r="J28" s="2">
        <v>8.34375</v>
      </c>
      <c r="K28" s="5"/>
    </row>
    <row r="29" spans="1:11" x14ac:dyDescent="0.25">
      <c r="A29" s="5"/>
      <c r="B29" s="2">
        <v>27.389600000000002</v>
      </c>
      <c r="C29" s="2">
        <v>33.668799999999997</v>
      </c>
      <c r="D29" s="2">
        <v>25.8813</v>
      </c>
      <c r="E29" s="2">
        <v>23.7729</v>
      </c>
      <c r="G29" s="2">
        <v>9.6208399999999994</v>
      </c>
      <c r="H29" s="2">
        <v>8.4208300000000005</v>
      </c>
      <c r="I29" s="2">
        <v>8.9395799999999994</v>
      </c>
      <c r="J29" s="2">
        <v>12.9458</v>
      </c>
      <c r="K29" s="5"/>
    </row>
    <row r="30" spans="1:11" x14ac:dyDescent="0.25">
      <c r="A30" s="5"/>
      <c r="B30" s="2">
        <v>31.764600000000002</v>
      </c>
      <c r="C30" s="2">
        <v>25.375</v>
      </c>
      <c r="D30" s="2">
        <v>34.2438</v>
      </c>
      <c r="E30" s="2">
        <v>21.2896</v>
      </c>
      <c r="G30" s="2">
        <v>11.3354</v>
      </c>
      <c r="H30" s="2">
        <v>12.2583</v>
      </c>
      <c r="I30" s="2">
        <v>7.9770899999999996</v>
      </c>
      <c r="J30" s="2">
        <v>11.4625</v>
      </c>
      <c r="K30" s="5"/>
    </row>
    <row r="31" spans="1:11" x14ac:dyDescent="0.25">
      <c r="A31" s="5"/>
      <c r="B31" s="2">
        <v>36.877099999999999</v>
      </c>
      <c r="C31" s="2">
        <v>29.1187</v>
      </c>
      <c r="D31" s="2">
        <v>29.866599999999998</v>
      </c>
      <c r="E31" s="2">
        <v>27.274999999999999</v>
      </c>
      <c r="G31" s="2">
        <v>12.0229</v>
      </c>
      <c r="H31" s="2">
        <v>10.9292</v>
      </c>
      <c r="I31" s="2">
        <v>10.418799999999999</v>
      </c>
      <c r="J31" s="2">
        <v>10.845800000000001</v>
      </c>
      <c r="K31" s="5"/>
    </row>
    <row r="32" spans="1:11" x14ac:dyDescent="0.25">
      <c r="A32" s="5"/>
      <c r="B32" s="2">
        <v>26.622900000000001</v>
      </c>
      <c r="C32" s="2">
        <v>25.824999999999999</v>
      </c>
      <c r="D32" s="2">
        <v>35.991700000000002</v>
      </c>
      <c r="E32" s="2">
        <v>28.929200000000002</v>
      </c>
      <c r="G32" s="2">
        <v>11.333299999999999</v>
      </c>
      <c r="H32" s="2">
        <v>11.6333</v>
      </c>
      <c r="I32" s="2">
        <v>8.2874999999999996</v>
      </c>
      <c r="J32" s="2">
        <v>8.9166699999999999</v>
      </c>
      <c r="K32" s="5"/>
    </row>
    <row r="33" spans="1:11" x14ac:dyDescent="0.25">
      <c r="A33" s="5"/>
      <c r="B33" s="2">
        <v>24.947900000000001</v>
      </c>
      <c r="C33" s="2">
        <v>26.8979</v>
      </c>
      <c r="D33" s="2">
        <v>38.541699999999999</v>
      </c>
      <c r="E33" s="2">
        <v>27.966699999999999</v>
      </c>
      <c r="G33" s="2">
        <v>13.2646</v>
      </c>
      <c r="H33" s="2">
        <v>12.206300000000001</v>
      </c>
      <c r="I33" s="2">
        <v>11.112500000000001</v>
      </c>
      <c r="J33" s="2">
        <v>9.7249999999999996</v>
      </c>
      <c r="K33" s="5"/>
    </row>
    <row r="34" spans="1:11" x14ac:dyDescent="0.25">
      <c r="A34" s="5"/>
      <c r="B34" s="2">
        <v>30.562100000000001</v>
      </c>
      <c r="C34" s="2">
        <v>26.485399999999998</v>
      </c>
      <c r="D34" s="2">
        <v>37.299999999999997</v>
      </c>
      <c r="G34" s="2">
        <v>11.1333</v>
      </c>
      <c r="H34" s="2">
        <v>11.206300000000001</v>
      </c>
      <c r="I34" s="2">
        <v>12.3771</v>
      </c>
      <c r="K34" s="5"/>
    </row>
    <row r="36" spans="1:11" x14ac:dyDescent="0.25">
      <c r="A36" s="2" t="s">
        <v>14</v>
      </c>
      <c r="B36" s="2">
        <f>AVERAGE(B5:B34)</f>
        <v>28.620370000000001</v>
      </c>
      <c r="C36" s="2">
        <f t="shared" ref="C36:E36" si="0">AVERAGE(C5:C34)</f>
        <v>26.282566666666671</v>
      </c>
      <c r="D36" s="2">
        <f t="shared" si="0"/>
        <v>31.869099999999996</v>
      </c>
      <c r="E36" s="2">
        <f t="shared" si="0"/>
        <v>27.434962068965515</v>
      </c>
      <c r="G36" s="2">
        <f>AVERAGE(G5:G34)</f>
        <v>10.999749666666666</v>
      </c>
      <c r="H36" s="2">
        <f t="shared" ref="H36:J36" si="1">AVERAGE(H5:H34)</f>
        <v>10.175001666666667</v>
      </c>
      <c r="I36" s="2">
        <f t="shared" si="1"/>
        <v>10.107561333333337</v>
      </c>
      <c r="J36" s="2">
        <f t="shared" si="1"/>
        <v>10.250051379310344</v>
      </c>
    </row>
    <row r="37" spans="1:11" x14ac:dyDescent="0.25">
      <c r="A37" s="2" t="s">
        <v>15</v>
      </c>
      <c r="B37" s="2">
        <f>_xlfn.STDEV.S(B5:B34)/SQRT(B38)</f>
        <v>0.82031564990234473</v>
      </c>
      <c r="C37" s="2">
        <f t="shared" ref="C37:E37" si="2">_xlfn.STDEV.S(C5:C34)/SQRT(C38)</f>
        <v>0.7085199445976913</v>
      </c>
      <c r="D37" s="2">
        <f t="shared" si="2"/>
        <v>1.3094075531525267</v>
      </c>
      <c r="E37" s="2">
        <f t="shared" si="2"/>
        <v>0.72650396108911874</v>
      </c>
      <c r="G37" s="2">
        <f>_xlfn.STDEV.S(G5:G34)/SQRT(G38)</f>
        <v>0.26834645646163141</v>
      </c>
      <c r="H37" s="2">
        <f t="shared" ref="H37:J37" si="3">_xlfn.STDEV.S(H5:H34)/SQRT(H38)</f>
        <v>0.24664985734077657</v>
      </c>
      <c r="I37" s="2">
        <f t="shared" si="3"/>
        <v>0.40703655189498394</v>
      </c>
      <c r="J37" s="2">
        <f t="shared" si="3"/>
        <v>0.35795391945044147</v>
      </c>
    </row>
    <row r="38" spans="1:11" x14ac:dyDescent="0.25">
      <c r="A38" s="2" t="s">
        <v>16</v>
      </c>
      <c r="B38" s="2">
        <f>COUNT(B5:B34)</f>
        <v>30</v>
      </c>
      <c r="C38" s="2">
        <f t="shared" ref="C38:E38" si="4">COUNT(C5:C34)</f>
        <v>30</v>
      </c>
      <c r="D38" s="2">
        <f t="shared" si="4"/>
        <v>30</v>
      </c>
      <c r="E38" s="2">
        <f t="shared" si="4"/>
        <v>29</v>
      </c>
      <c r="G38" s="2">
        <f>COUNT(G5:G34)</f>
        <v>30</v>
      </c>
      <c r="H38" s="2">
        <f t="shared" ref="H38:J38" si="5">COUNT(H5:H34)</f>
        <v>30</v>
      </c>
      <c r="I38" s="2">
        <f t="shared" si="5"/>
        <v>30</v>
      </c>
      <c r="J38" s="2">
        <f t="shared" si="5"/>
        <v>29</v>
      </c>
    </row>
  </sheetData>
  <mergeCells count="7">
    <mergeCell ref="A1:K1"/>
    <mergeCell ref="B2:E2"/>
    <mergeCell ref="G2:J2"/>
    <mergeCell ref="B3:C3"/>
    <mergeCell ref="D3:E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Panels A-B</vt:lpstr>
      <vt:lpstr>Panels D,E</vt:lpstr>
      <vt:lpstr>Panels C,F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Obray</dc:creator>
  <cp:lastModifiedBy>J Obray</cp:lastModifiedBy>
  <dcterms:created xsi:type="dcterms:W3CDTF">2025-04-08T17:03:27Z</dcterms:created>
  <dcterms:modified xsi:type="dcterms:W3CDTF">2025-04-08T17:20:20Z</dcterms:modified>
</cp:coreProperties>
</file>