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580" yWindow="0" windowWidth="25600" windowHeight="1606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5" i="1" l="1"/>
  <c r="AV35" i="1"/>
  <c r="AV34" i="1"/>
  <c r="AV33" i="1"/>
  <c r="AV32" i="1"/>
  <c r="AV31" i="1"/>
</calcChain>
</file>

<file path=xl/sharedStrings.xml><?xml version="1.0" encoding="utf-8"?>
<sst xmlns="http://schemas.openxmlformats.org/spreadsheetml/2006/main" count="135" uniqueCount="56">
  <si>
    <t>Age (Days of Adulthood)</t>
  </si>
  <si>
    <t>Average</t>
  </si>
  <si>
    <t>n</t>
  </si>
  <si>
    <t>s.e.m.</t>
  </si>
  <si>
    <t>Chemotaxis Index</t>
  </si>
  <si>
    <t>Wild-type</t>
  </si>
  <si>
    <t>AWC(-)</t>
  </si>
  <si>
    <t>AWA::TeTX</t>
  </si>
  <si>
    <t>ASE(-)</t>
  </si>
  <si>
    <t>AWB(-)</t>
  </si>
  <si>
    <t>ASH(-)</t>
  </si>
  <si>
    <t>ASEL</t>
  </si>
  <si>
    <t>AWB</t>
  </si>
  <si>
    <t>AWA</t>
  </si>
  <si>
    <r>
      <t xml:space="preserve"># odor responsive (greater than 10% </t>
    </r>
    <r>
      <rPr>
        <sz val="12"/>
        <color theme="1"/>
        <rFont val="Symbol"/>
      </rPr>
      <t>D</t>
    </r>
    <r>
      <rPr>
        <sz val="12"/>
        <color theme="1"/>
        <rFont val="Calibri"/>
        <family val="2"/>
        <scheme val="minor"/>
      </rPr>
      <t>F/F)</t>
    </r>
  </si>
  <si>
    <t>P-value (2-tailed Chi square test)</t>
  </si>
  <si>
    <t>AWCON</t>
  </si>
  <si>
    <r>
      <t xml:space="preserve">% odor responsive (greater than 10% </t>
    </r>
    <r>
      <rPr>
        <sz val="12"/>
        <color theme="1"/>
        <rFont val="Symbol"/>
      </rPr>
      <t>D</t>
    </r>
    <r>
      <rPr>
        <sz val="12"/>
        <color theme="1"/>
        <rFont val="Calibri"/>
        <family val="2"/>
        <scheme val="minor"/>
      </rPr>
      <t>F/F)</t>
    </r>
  </si>
  <si>
    <t>Neuron</t>
  </si>
  <si>
    <t>Genotype</t>
  </si>
  <si>
    <r>
      <t xml:space="preserve"># salt responsive (greater than 10% </t>
    </r>
    <r>
      <rPr>
        <sz val="12"/>
        <color theme="1"/>
        <rFont val="Symbol"/>
      </rPr>
      <t>D</t>
    </r>
    <r>
      <rPr>
        <sz val="12"/>
        <color theme="1"/>
        <rFont val="Calibri"/>
        <family val="2"/>
        <scheme val="minor"/>
      </rPr>
      <t>F/F)</t>
    </r>
  </si>
  <si>
    <r>
      <t xml:space="preserve">% salt responsive (greater than 10% </t>
    </r>
    <r>
      <rPr>
        <sz val="12"/>
        <color theme="1"/>
        <rFont val="Symbol"/>
      </rPr>
      <t>D</t>
    </r>
    <r>
      <rPr>
        <sz val="12"/>
        <color theme="1"/>
        <rFont val="Calibri"/>
        <family val="2"/>
        <scheme val="minor"/>
      </rPr>
      <t>F/F)</t>
    </r>
  </si>
  <si>
    <r>
      <t xml:space="preserve">Averaged </t>
    </r>
    <r>
      <rPr>
        <sz val="12"/>
        <color rgb="FF000000"/>
        <rFont val="Symbol"/>
      </rPr>
      <t>D</t>
    </r>
    <r>
      <rPr>
        <sz val="12"/>
        <color rgb="FF000000"/>
        <rFont val="Calibri"/>
        <scheme val="minor"/>
      </rPr>
      <t>F/F after stimulus change (time window described in Methods and materials)</t>
    </r>
  </si>
  <si>
    <t>Statistics</t>
  </si>
  <si>
    <t xml:space="preserve">2-tailed t-test, with Bonferroni correction </t>
  </si>
  <si>
    <t>Groups Compared</t>
  </si>
  <si>
    <t>P-value</t>
  </si>
  <si>
    <t>AWC(-) compared to WT</t>
  </si>
  <si>
    <t>AWA::TeTX compared to WT</t>
  </si>
  <si>
    <t>ASE(-) compared to WT</t>
  </si>
  <si>
    <t>AWB(-) compared to WT</t>
  </si>
  <si>
    <t>ASH(-) compared to WT</t>
  </si>
  <si>
    <t>*</t>
  </si>
  <si>
    <t>NS</t>
  </si>
  <si>
    <t>Figure 5–Source data 1</t>
  </si>
  <si>
    <t>Speed (mm/s)</t>
  </si>
  <si>
    <t>2-tailed t-test</t>
  </si>
  <si>
    <t>Day 2 compared to Day 1</t>
  </si>
  <si>
    <t>Day 3 compared to Day 1</t>
  </si>
  <si>
    <t>Day 4 compared to Day 1</t>
  </si>
  <si>
    <t>Day 5 compared to Day 1</t>
  </si>
  <si>
    <t>Day 6 compared to Day 1</t>
  </si>
  <si>
    <t>Figure 5A</t>
  </si>
  <si>
    <t>Figure 5B</t>
  </si>
  <si>
    <t>Day 1 vs. Day 5</t>
  </si>
  <si>
    <t>Figure 5G</t>
  </si>
  <si>
    <t>Figure 5H</t>
  </si>
  <si>
    <t>Figure 5I</t>
  </si>
  <si>
    <t>Figure 5J</t>
  </si>
  <si>
    <r>
      <t xml:space="preserve">Averaged </t>
    </r>
    <r>
      <rPr>
        <sz val="12"/>
        <color rgb="FF000000"/>
        <rFont val="Symbol"/>
      </rPr>
      <t>D</t>
    </r>
    <r>
      <rPr>
        <sz val="12"/>
        <color rgb="FF000000"/>
        <rFont val="Calibri"/>
        <scheme val="minor"/>
      </rPr>
      <t>F/F after salt addition</t>
    </r>
  </si>
  <si>
    <r>
      <t xml:space="preserve">Averaged </t>
    </r>
    <r>
      <rPr>
        <sz val="12"/>
        <color rgb="FF000000"/>
        <rFont val="Symbol"/>
      </rPr>
      <t>D</t>
    </r>
    <r>
      <rPr>
        <sz val="12"/>
        <color rgb="FF000000"/>
        <rFont val="Calibri"/>
        <scheme val="minor"/>
      </rPr>
      <t>F/F after odor removal</t>
    </r>
  </si>
  <si>
    <t>Figure 5K</t>
  </si>
  <si>
    <t>Figure 5L</t>
  </si>
  <si>
    <r>
      <t xml:space="preserve">Maximum </t>
    </r>
    <r>
      <rPr>
        <sz val="12"/>
        <color rgb="FF000000"/>
        <rFont val="Symbol"/>
      </rPr>
      <t>D</t>
    </r>
    <r>
      <rPr>
        <sz val="12"/>
        <color rgb="FF000000"/>
        <rFont val="Calibri"/>
        <scheme val="minor"/>
      </rPr>
      <t>F/F (%)</t>
    </r>
  </si>
  <si>
    <t>P-value (t-test including odor responsive traces only)</t>
  </si>
  <si>
    <r>
      <t xml:space="preserve">Averaged </t>
    </r>
    <r>
      <rPr>
        <sz val="12"/>
        <color rgb="FF000000"/>
        <rFont val="Symbol"/>
      </rPr>
      <t>D</t>
    </r>
    <r>
      <rPr>
        <sz val="12"/>
        <color rgb="FF000000"/>
        <rFont val="Calibri"/>
        <scheme val="minor"/>
      </rPr>
      <t>F/F after stimulus change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</si>
</sst>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Verdana"/>
    </font>
    <font>
      <sz val="11"/>
      <name val="Verdana"/>
    </font>
    <font>
      <sz val="12"/>
      <color theme="1"/>
      <name val="Symbol"/>
    </font>
    <font>
      <sz val="12"/>
      <color theme="1"/>
      <name val="Calibri"/>
    </font>
    <font>
      <sz val="11"/>
      <color theme="1"/>
      <name val="Calibri"/>
    </font>
    <font>
      <sz val="12"/>
      <color rgb="FF000000"/>
      <name val="Calibri"/>
      <scheme val="minor"/>
    </font>
    <font>
      <sz val="12"/>
      <color rgb="FF000000"/>
      <name val="Symbol"/>
    </font>
    <font>
      <sz val="12"/>
      <color rgb="FF000000"/>
      <name val="Calibri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6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/>
    <xf numFmtId="0" fontId="3" fillId="0" borderId="0" xfId="0" applyFont="1" applyFill="1" applyAlignment="1">
      <alignment horizontal="center" wrapText="1"/>
    </xf>
    <xf numFmtId="0" fontId="4" fillId="0" borderId="0" xfId="0" applyFont="1"/>
    <xf numFmtId="11" fontId="3" fillId="0" borderId="0" xfId="0" applyNumberFormat="1" applyFont="1"/>
    <xf numFmtId="0" fontId="3" fillId="0" borderId="0" xfId="0" applyFont="1"/>
    <xf numFmtId="0" fontId="6" fillId="0" borderId="0" xfId="0" applyFont="1"/>
    <xf numFmtId="164" fontId="0" fillId="0" borderId="0" xfId="0" applyNumberForma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164" fontId="6" fillId="0" borderId="0" xfId="0" applyNumberFormat="1" applyFont="1" applyAlignment="1"/>
    <xf numFmtId="0" fontId="6" fillId="0" borderId="0" xfId="0" applyFont="1" applyAlignment="1"/>
    <xf numFmtId="164" fontId="10" fillId="0" borderId="0" xfId="0" applyNumberFormat="1" applyFont="1" applyAlignment="1"/>
    <xf numFmtId="164" fontId="6" fillId="0" borderId="0" xfId="0" applyNumberFormat="1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164" fontId="11" fillId="0" borderId="0" xfId="0" applyNumberFormat="1" applyFont="1" applyAlignment="1"/>
    <xf numFmtId="164" fontId="11" fillId="0" borderId="0" xfId="0" applyNumberFormat="1" applyFont="1" applyFill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wrapText="1"/>
    </xf>
    <xf numFmtId="1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164" fontId="6" fillId="0" borderId="1" xfId="0" applyNumberFormat="1" applyFont="1" applyBorder="1" applyAlignment="1"/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vertical="center"/>
    </xf>
    <xf numFmtId="164" fontId="11" fillId="0" borderId="1" xfId="0" applyNumberFormat="1" applyFont="1" applyBorder="1" applyAlignment="1"/>
  </cellXfs>
  <cellStyles count="6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2"/>
  <sheetViews>
    <sheetView tabSelected="1" workbookViewId="0">
      <selection activeCell="W21" sqref="W21"/>
    </sheetView>
  </sheetViews>
  <sheetFormatPr baseColWidth="10" defaultRowHeight="15" x14ac:dyDescent="0"/>
  <cols>
    <col min="1" max="1" width="21" bestFit="1" customWidth="1"/>
    <col min="4" max="4" width="12.1640625" bestFit="1" customWidth="1"/>
    <col min="9" max="9" width="21" bestFit="1" customWidth="1"/>
    <col min="13" max="13" width="21.33203125" customWidth="1"/>
    <col min="23" max="23" width="28.1640625" customWidth="1"/>
    <col min="34" max="34" width="36" bestFit="1" customWidth="1"/>
    <col min="40" max="40" width="11" customWidth="1"/>
    <col min="45" max="45" width="21" bestFit="1" customWidth="1"/>
    <col min="48" max="48" width="12.1640625" bestFit="1" customWidth="1"/>
    <col min="53" max="53" width="21.5" customWidth="1"/>
    <col min="57" max="57" width="21.5" customWidth="1"/>
  </cols>
  <sheetData>
    <row r="1" spans="1:59">
      <c r="A1" t="s">
        <v>34</v>
      </c>
    </row>
    <row r="3" spans="1:59">
      <c r="A3" s="25" t="s">
        <v>42</v>
      </c>
      <c r="B3" s="25"/>
      <c r="C3" s="25"/>
      <c r="D3" s="25"/>
      <c r="E3" s="25"/>
      <c r="F3" s="25"/>
      <c r="G3" s="25"/>
      <c r="H3" s="2"/>
      <c r="I3" s="25" t="s">
        <v>43</v>
      </c>
      <c r="J3" s="25"/>
      <c r="K3" s="25"/>
      <c r="L3" s="2"/>
      <c r="M3" s="25" t="s">
        <v>45</v>
      </c>
      <c r="N3" s="25"/>
      <c r="O3" s="25"/>
      <c r="P3" s="25"/>
      <c r="Q3" s="25"/>
      <c r="R3" s="25"/>
      <c r="S3" s="25"/>
      <c r="T3" s="25"/>
      <c r="U3" s="25"/>
      <c r="V3" s="2"/>
      <c r="W3" s="25" t="s">
        <v>46</v>
      </c>
      <c r="X3" s="25"/>
      <c r="Y3" s="25"/>
      <c r="Z3" s="25"/>
      <c r="AA3" s="25"/>
      <c r="AB3" s="25"/>
      <c r="AC3" s="25"/>
      <c r="AD3" s="25"/>
      <c r="AE3" s="25"/>
      <c r="AF3" s="2"/>
      <c r="AH3" s="25" t="s">
        <v>47</v>
      </c>
      <c r="AI3" s="25"/>
      <c r="AJ3" s="25"/>
      <c r="AK3" s="25"/>
      <c r="AL3" s="25"/>
      <c r="AM3" s="25"/>
      <c r="AN3" s="25"/>
      <c r="AO3" s="25"/>
      <c r="AP3" s="25"/>
      <c r="AQ3" s="2"/>
      <c r="AS3" s="25" t="s">
        <v>48</v>
      </c>
      <c r="AT3" s="25"/>
      <c r="AU3" s="25"/>
      <c r="AV3" s="25"/>
      <c r="AW3" s="25"/>
      <c r="AX3" s="25"/>
      <c r="AY3" s="25"/>
      <c r="BA3" s="25" t="s">
        <v>51</v>
      </c>
      <c r="BB3" s="25"/>
      <c r="BC3" s="25"/>
      <c r="BD3" s="1"/>
      <c r="BE3" s="25" t="s">
        <v>52</v>
      </c>
      <c r="BF3" s="25"/>
      <c r="BG3" s="25"/>
    </row>
    <row r="4" spans="1:59">
      <c r="A4" t="s">
        <v>19</v>
      </c>
      <c r="B4" s="26" t="s">
        <v>5</v>
      </c>
      <c r="C4" s="26"/>
      <c r="D4" s="26"/>
      <c r="E4" s="26"/>
      <c r="F4" s="26"/>
      <c r="G4" s="26"/>
      <c r="H4" s="21"/>
      <c r="I4" t="s">
        <v>19</v>
      </c>
      <c r="J4" s="26" t="s">
        <v>5</v>
      </c>
      <c r="K4" s="26"/>
      <c r="L4" s="22"/>
      <c r="M4" t="s">
        <v>18</v>
      </c>
      <c r="N4" s="26" t="s">
        <v>16</v>
      </c>
      <c r="O4" s="26"/>
      <c r="P4" s="26" t="s">
        <v>13</v>
      </c>
      <c r="Q4" s="26"/>
      <c r="R4" s="26" t="s">
        <v>11</v>
      </c>
      <c r="S4" s="26"/>
      <c r="T4" s="26" t="s">
        <v>12</v>
      </c>
      <c r="U4" s="26"/>
      <c r="V4" s="22"/>
      <c r="W4" t="s">
        <v>18</v>
      </c>
      <c r="X4" s="26" t="s">
        <v>16</v>
      </c>
      <c r="Y4" s="26"/>
      <c r="Z4" s="26" t="s">
        <v>13</v>
      </c>
      <c r="AA4" s="26"/>
      <c r="AB4" s="26" t="s">
        <v>11</v>
      </c>
      <c r="AC4" s="26"/>
      <c r="AD4" s="26" t="s">
        <v>12</v>
      </c>
      <c r="AE4" s="26"/>
      <c r="AF4" s="22"/>
      <c r="AH4" t="s">
        <v>18</v>
      </c>
      <c r="AI4" s="26" t="s">
        <v>16</v>
      </c>
      <c r="AJ4" s="26"/>
      <c r="AK4" s="26" t="s">
        <v>13</v>
      </c>
      <c r="AL4" s="26"/>
      <c r="AM4" s="26" t="s">
        <v>11</v>
      </c>
      <c r="AN4" s="26"/>
      <c r="AO4" s="26" t="s">
        <v>12</v>
      </c>
      <c r="AP4" s="26"/>
      <c r="AQ4" s="1"/>
      <c r="AS4" t="s">
        <v>19</v>
      </c>
      <c r="AT4" s="3" t="s">
        <v>5</v>
      </c>
      <c r="AU4" s="3" t="s">
        <v>6</v>
      </c>
      <c r="AV4" s="3" t="s">
        <v>7</v>
      </c>
      <c r="AW4" s="3" t="s">
        <v>8</v>
      </c>
      <c r="AX4" s="3" t="s">
        <v>9</v>
      </c>
      <c r="AY4" s="3" t="s">
        <v>10</v>
      </c>
      <c r="BA4" t="s">
        <v>18</v>
      </c>
      <c r="BB4" s="26" t="s">
        <v>11</v>
      </c>
      <c r="BC4" s="26"/>
      <c r="BD4" s="1"/>
      <c r="BE4" t="s">
        <v>18</v>
      </c>
      <c r="BF4" s="26" t="s">
        <v>12</v>
      </c>
      <c r="BG4" s="26"/>
    </row>
    <row r="5" spans="1:59">
      <c r="A5" t="s">
        <v>0</v>
      </c>
      <c r="B5">
        <v>1</v>
      </c>
      <c r="C5">
        <v>2</v>
      </c>
      <c r="D5">
        <v>3</v>
      </c>
      <c r="E5">
        <v>4</v>
      </c>
      <c r="F5">
        <v>5</v>
      </c>
      <c r="G5">
        <v>6</v>
      </c>
      <c r="I5" t="s">
        <v>0</v>
      </c>
      <c r="J5">
        <v>1</v>
      </c>
      <c r="K5">
        <v>5</v>
      </c>
      <c r="M5" t="s">
        <v>19</v>
      </c>
      <c r="N5" s="26" t="s">
        <v>5</v>
      </c>
      <c r="O5" s="26"/>
      <c r="P5" s="26" t="s">
        <v>5</v>
      </c>
      <c r="Q5" s="26"/>
      <c r="R5" s="26" t="s">
        <v>5</v>
      </c>
      <c r="S5" s="26"/>
      <c r="T5" s="26" t="s">
        <v>5</v>
      </c>
      <c r="U5" s="26"/>
      <c r="W5" t="s">
        <v>19</v>
      </c>
      <c r="X5" s="26" t="s">
        <v>5</v>
      </c>
      <c r="Y5" s="26"/>
      <c r="Z5" s="26" t="s">
        <v>5</v>
      </c>
      <c r="AA5" s="26"/>
      <c r="AB5" s="26" t="s">
        <v>5</v>
      </c>
      <c r="AC5" s="26"/>
      <c r="AD5" s="26" t="s">
        <v>5</v>
      </c>
      <c r="AE5" s="26"/>
      <c r="AH5" t="s">
        <v>19</v>
      </c>
      <c r="AI5" s="26" t="s">
        <v>5</v>
      </c>
      <c r="AJ5" s="26"/>
      <c r="AK5" s="26" t="s">
        <v>5</v>
      </c>
      <c r="AL5" s="26"/>
      <c r="AM5" s="26" t="s">
        <v>5</v>
      </c>
      <c r="AN5" s="26"/>
      <c r="AO5" s="26" t="s">
        <v>5</v>
      </c>
      <c r="AP5" s="26"/>
      <c r="AS5" t="s">
        <v>0</v>
      </c>
      <c r="AT5" s="26">
        <v>5</v>
      </c>
      <c r="AU5" s="26"/>
      <c r="AV5" s="26"/>
      <c r="AW5" s="26"/>
      <c r="AX5" s="26"/>
      <c r="AY5" s="26"/>
      <c r="BA5" t="s">
        <v>19</v>
      </c>
      <c r="BB5" s="26" t="s">
        <v>5</v>
      </c>
      <c r="BC5" s="26"/>
      <c r="BD5" s="1"/>
      <c r="BE5" t="s">
        <v>19</v>
      </c>
      <c r="BF5" s="26" t="s">
        <v>5</v>
      </c>
      <c r="BG5" s="26"/>
    </row>
    <row r="6" spans="1:59">
      <c r="A6" t="s">
        <v>1</v>
      </c>
      <c r="B6">
        <v>0.48846752972592944</v>
      </c>
      <c r="C6">
        <v>0.338402416709771</v>
      </c>
      <c r="D6">
        <v>0.3666167043861065</v>
      </c>
      <c r="E6">
        <v>0.28201615377275463</v>
      </c>
      <c r="F6">
        <v>0.18756200769976469</v>
      </c>
      <c r="G6">
        <v>0.12083410656414854</v>
      </c>
      <c r="I6" t="s">
        <v>1</v>
      </c>
      <c r="J6">
        <v>8.1718181818181815E-2</v>
      </c>
      <c r="K6">
        <v>7.1227272727272709E-2</v>
      </c>
      <c r="M6" t="s">
        <v>0</v>
      </c>
      <c r="N6" s="8">
        <v>1</v>
      </c>
      <c r="O6" s="8">
        <v>5</v>
      </c>
      <c r="P6" s="8">
        <v>1</v>
      </c>
      <c r="Q6" s="8">
        <v>5</v>
      </c>
      <c r="R6" s="8">
        <v>1</v>
      </c>
      <c r="S6" s="8">
        <v>5</v>
      </c>
      <c r="T6" s="8">
        <v>1</v>
      </c>
      <c r="U6" s="8">
        <v>5</v>
      </c>
      <c r="W6" t="s">
        <v>0</v>
      </c>
      <c r="X6" s="8">
        <v>1</v>
      </c>
      <c r="Y6" s="8">
        <v>5</v>
      </c>
      <c r="Z6" s="8">
        <v>1</v>
      </c>
      <c r="AA6" s="8">
        <v>5</v>
      </c>
      <c r="AB6" s="8">
        <v>1</v>
      </c>
      <c r="AC6" s="8">
        <v>5</v>
      </c>
      <c r="AD6" s="8">
        <v>1</v>
      </c>
      <c r="AE6" s="8">
        <v>5</v>
      </c>
      <c r="AH6" t="s">
        <v>0</v>
      </c>
      <c r="AI6" s="8">
        <v>1</v>
      </c>
      <c r="AJ6" s="8">
        <v>5</v>
      </c>
      <c r="AK6" s="8">
        <v>1</v>
      </c>
      <c r="AL6" s="8">
        <v>5</v>
      </c>
      <c r="AM6" s="8">
        <v>1</v>
      </c>
      <c r="AN6" s="8">
        <v>5</v>
      </c>
      <c r="AO6" s="8">
        <v>1</v>
      </c>
      <c r="AP6" s="8">
        <v>5</v>
      </c>
      <c r="AS6" t="s">
        <v>1</v>
      </c>
      <c r="AT6">
        <v>0.18174717654746367</v>
      </c>
      <c r="AU6">
        <v>-0.10253186331236977</v>
      </c>
      <c r="AV6">
        <v>7.1339487015309941E-2</v>
      </c>
      <c r="AW6">
        <v>0.21320089214719445</v>
      </c>
      <c r="AX6">
        <v>0.18675343897481908</v>
      </c>
      <c r="AY6">
        <v>0.20895763773775408</v>
      </c>
      <c r="BA6" t="s">
        <v>0</v>
      </c>
      <c r="BB6">
        <v>1</v>
      </c>
      <c r="BC6">
        <v>5</v>
      </c>
      <c r="BE6" t="s">
        <v>0</v>
      </c>
      <c r="BF6">
        <v>1</v>
      </c>
      <c r="BG6">
        <v>5</v>
      </c>
    </row>
    <row r="7" spans="1:59">
      <c r="A7" t="s">
        <v>3</v>
      </c>
      <c r="B7">
        <v>2.8648062960539428E-2</v>
      </c>
      <c r="C7">
        <v>8.5451003739931586E-2</v>
      </c>
      <c r="D7">
        <v>6.2822425764046508E-2</v>
      </c>
      <c r="E7">
        <v>5.6942264064106893E-2</v>
      </c>
      <c r="F7">
        <v>3.367674177723725E-2</v>
      </c>
      <c r="G7">
        <v>8.9973898233954311E-2</v>
      </c>
      <c r="I7" t="s">
        <v>3</v>
      </c>
      <c r="J7">
        <v>7.4625101575300804E-3</v>
      </c>
      <c r="K7">
        <v>4.5158124389163019E-3</v>
      </c>
      <c r="M7" t="s">
        <v>2</v>
      </c>
      <c r="N7" s="8">
        <v>30</v>
      </c>
      <c r="O7" s="8">
        <v>26</v>
      </c>
      <c r="P7" s="8">
        <v>30</v>
      </c>
      <c r="Q7" s="8">
        <v>30</v>
      </c>
      <c r="R7" s="8">
        <v>30</v>
      </c>
      <c r="S7" s="8">
        <v>30</v>
      </c>
      <c r="T7" s="8">
        <v>30</v>
      </c>
      <c r="U7" s="8">
        <v>31</v>
      </c>
      <c r="W7" t="s">
        <v>2</v>
      </c>
      <c r="X7" s="8">
        <v>30</v>
      </c>
      <c r="Y7" s="8">
        <v>26</v>
      </c>
      <c r="Z7" s="8">
        <v>30</v>
      </c>
      <c r="AA7" s="8">
        <v>30</v>
      </c>
      <c r="AB7" s="8">
        <v>30</v>
      </c>
      <c r="AC7" s="8">
        <v>30</v>
      </c>
      <c r="AD7" s="8">
        <v>30</v>
      </c>
      <c r="AE7" s="8">
        <v>31</v>
      </c>
      <c r="AH7" t="s">
        <v>2</v>
      </c>
      <c r="AI7" s="8">
        <v>30</v>
      </c>
      <c r="AJ7" s="8">
        <v>26</v>
      </c>
      <c r="AK7" s="8">
        <v>30</v>
      </c>
      <c r="AL7" s="8">
        <v>30</v>
      </c>
      <c r="AM7" s="8">
        <v>30</v>
      </c>
      <c r="AN7" s="8">
        <v>30</v>
      </c>
      <c r="AO7" s="8">
        <v>30</v>
      </c>
      <c r="AP7" s="8">
        <v>31</v>
      </c>
      <c r="AS7" t="s">
        <v>3</v>
      </c>
      <c r="AT7">
        <v>2.6519981448022232E-2</v>
      </c>
      <c r="AU7">
        <v>2.1246362532221244E-2</v>
      </c>
      <c r="AV7">
        <v>2.6261812864839341E-2</v>
      </c>
      <c r="AW7">
        <v>3.053362442502491E-2</v>
      </c>
      <c r="AX7">
        <v>5.5035076571118231E-2</v>
      </c>
      <c r="AY7">
        <v>5.134504957104094E-2</v>
      </c>
      <c r="BA7" t="s">
        <v>2</v>
      </c>
      <c r="BB7">
        <v>20</v>
      </c>
      <c r="BC7">
        <v>19</v>
      </c>
      <c r="BE7" t="s">
        <v>2</v>
      </c>
      <c r="BF7">
        <v>20</v>
      </c>
      <c r="BG7">
        <v>20</v>
      </c>
    </row>
    <row r="8" spans="1:59" ht="16">
      <c r="A8" t="s">
        <v>2</v>
      </c>
      <c r="B8">
        <v>22</v>
      </c>
      <c r="C8">
        <v>10</v>
      </c>
      <c r="D8">
        <v>10</v>
      </c>
      <c r="E8">
        <v>10</v>
      </c>
      <c r="F8">
        <v>14</v>
      </c>
      <c r="G8">
        <v>10</v>
      </c>
      <c r="I8" t="s">
        <v>2</v>
      </c>
      <c r="J8">
        <v>11</v>
      </c>
      <c r="K8">
        <v>11</v>
      </c>
      <c r="W8" t="s">
        <v>54</v>
      </c>
      <c r="X8" s="29">
        <v>6.4262268492447427E-2</v>
      </c>
      <c r="Y8" s="29"/>
      <c r="Z8" s="29">
        <v>8.2002901837529868E-2</v>
      </c>
      <c r="AA8" s="29"/>
      <c r="AB8" s="30">
        <v>2.7984310762347617E-2</v>
      </c>
      <c r="AC8" s="30"/>
      <c r="AD8" s="30">
        <v>9.0940269808727991E-2</v>
      </c>
      <c r="AE8" s="30"/>
      <c r="AH8" t="s">
        <v>14</v>
      </c>
      <c r="AI8" s="8">
        <v>27</v>
      </c>
      <c r="AJ8" s="8">
        <v>23</v>
      </c>
      <c r="AK8" s="8">
        <v>21</v>
      </c>
      <c r="AL8" s="8">
        <v>26</v>
      </c>
      <c r="AM8" s="8">
        <v>29</v>
      </c>
      <c r="AN8" s="8">
        <v>15</v>
      </c>
      <c r="AO8" s="8">
        <v>30</v>
      </c>
      <c r="AP8" s="8">
        <v>21</v>
      </c>
      <c r="AS8" t="s">
        <v>2</v>
      </c>
      <c r="AT8">
        <v>18</v>
      </c>
      <c r="AU8">
        <v>9</v>
      </c>
      <c r="AV8">
        <v>10</v>
      </c>
      <c r="AW8">
        <v>10</v>
      </c>
      <c r="AX8">
        <v>10</v>
      </c>
      <c r="AY8">
        <v>10</v>
      </c>
      <c r="BA8" t="s">
        <v>20</v>
      </c>
      <c r="BB8">
        <v>19</v>
      </c>
      <c r="BC8">
        <v>19</v>
      </c>
      <c r="BE8" t="s">
        <v>14</v>
      </c>
      <c r="BF8">
        <v>20</v>
      </c>
      <c r="BG8">
        <v>20</v>
      </c>
    </row>
    <row r="9" spans="1:59" ht="16">
      <c r="X9" s="29" t="s">
        <v>33</v>
      </c>
      <c r="Y9" s="29"/>
      <c r="Z9" s="29" t="s">
        <v>33</v>
      </c>
      <c r="AA9" s="29"/>
      <c r="AB9" s="28" t="s">
        <v>32</v>
      </c>
      <c r="AC9" s="28"/>
      <c r="AD9" s="28" t="s">
        <v>33</v>
      </c>
      <c r="AE9" s="28"/>
      <c r="AH9" t="s">
        <v>17</v>
      </c>
      <c r="AI9" s="8">
        <v>90</v>
      </c>
      <c r="AJ9" s="8">
        <v>88.461538461538453</v>
      </c>
      <c r="AK9" s="8">
        <v>70</v>
      </c>
      <c r="AL9" s="8">
        <v>86.666666666666671</v>
      </c>
      <c r="AM9" s="8">
        <v>96.666666666666671</v>
      </c>
      <c r="AN9" s="8">
        <v>50</v>
      </c>
      <c r="AO9" s="8">
        <v>100</v>
      </c>
      <c r="AP9" s="8">
        <v>67.741935483870961</v>
      </c>
      <c r="BA9" t="s">
        <v>21</v>
      </c>
      <c r="BB9">
        <v>95</v>
      </c>
      <c r="BC9">
        <v>100</v>
      </c>
      <c r="BE9" t="s">
        <v>17</v>
      </c>
      <c r="BF9">
        <v>100</v>
      </c>
      <c r="BG9">
        <v>100</v>
      </c>
    </row>
    <row r="10" spans="1:59">
      <c r="A10" t="s">
        <v>4</v>
      </c>
      <c r="B10">
        <v>0.17777777777777778</v>
      </c>
      <c r="C10">
        <v>0.58536585365853655</v>
      </c>
      <c r="D10">
        <v>0.69230769230769229</v>
      </c>
      <c r="E10">
        <v>0.25714285714285712</v>
      </c>
      <c r="F10">
        <v>0.29545454545454547</v>
      </c>
      <c r="G10">
        <v>0.8571428571428571</v>
      </c>
      <c r="I10" t="s">
        <v>35</v>
      </c>
      <c r="J10">
        <v>8.0500000000000002E-2</v>
      </c>
      <c r="K10">
        <v>8.2900000000000001E-2</v>
      </c>
      <c r="X10" s="29"/>
      <c r="Y10" s="29"/>
      <c r="Z10" s="29"/>
      <c r="AA10" s="29"/>
      <c r="AB10" s="28"/>
      <c r="AC10" s="28"/>
      <c r="AD10" s="28"/>
      <c r="AE10" s="28"/>
      <c r="AH10" t="s">
        <v>15</v>
      </c>
      <c r="AI10" s="29">
        <v>0.85270000000000001</v>
      </c>
      <c r="AJ10" s="29"/>
      <c r="AK10" s="29">
        <v>0.1172</v>
      </c>
      <c r="AL10" s="29"/>
      <c r="AM10" s="28">
        <v>4.3676E-5</v>
      </c>
      <c r="AN10" s="28"/>
      <c r="AO10" s="28">
        <v>6.6845999999999995E-4</v>
      </c>
      <c r="AP10" s="28"/>
      <c r="AS10" t="s">
        <v>4</v>
      </c>
      <c r="AT10">
        <v>0.29545454545454547</v>
      </c>
      <c r="AU10">
        <v>-8.3333333333333329E-2</v>
      </c>
      <c r="AV10">
        <v>-4.8387096774193547E-2</v>
      </c>
      <c r="AW10">
        <v>0.36363636363636365</v>
      </c>
      <c r="AX10">
        <v>0.19354838709677419</v>
      </c>
      <c r="AY10">
        <v>0.375</v>
      </c>
      <c r="BA10" t="s">
        <v>15</v>
      </c>
      <c r="BB10" s="26">
        <v>0.32340000000000002</v>
      </c>
      <c r="BC10" s="26"/>
      <c r="BE10" t="s">
        <v>15</v>
      </c>
      <c r="BF10" s="26">
        <v>1</v>
      </c>
      <c r="BG10" s="26"/>
    </row>
    <row r="11" spans="1:59" ht="32">
      <c r="B11">
        <v>0.50574712643678166</v>
      </c>
      <c r="C11">
        <v>0.10810810810810811</v>
      </c>
      <c r="D11">
        <v>0.27659574468085107</v>
      </c>
      <c r="E11">
        <v>8.8235294117647065E-2</v>
      </c>
      <c r="F11">
        <v>7.6923076923076927E-2</v>
      </c>
      <c r="G11">
        <v>0.14814814814814814</v>
      </c>
      <c r="J11">
        <v>0.1106</v>
      </c>
      <c r="K11">
        <v>6.7799999999999999E-2</v>
      </c>
      <c r="M11" s="23" t="s">
        <v>53</v>
      </c>
      <c r="N11">
        <v>13.8089</v>
      </c>
      <c r="O11">
        <v>2.2254999999999998</v>
      </c>
      <c r="P11">
        <v>1.8021</v>
      </c>
      <c r="Q11">
        <v>13.354900000000001</v>
      </c>
      <c r="R11">
        <v>5.1400000000000001E-2</v>
      </c>
      <c r="S11">
        <v>-30.3184</v>
      </c>
      <c r="T11">
        <v>37.683300000000003</v>
      </c>
      <c r="U11">
        <v>1.7757000000000001</v>
      </c>
      <c r="W11" s="23" t="s">
        <v>55</v>
      </c>
      <c r="X11" s="12">
        <v>7.8231000000000002</v>
      </c>
      <c r="Y11" s="13">
        <v>-3.3</v>
      </c>
      <c r="Z11" s="12">
        <v>-1.4004000000000001</v>
      </c>
      <c r="AA11" s="12">
        <v>6.9706000000000001</v>
      </c>
      <c r="AB11" s="31">
        <v>-3.5085999999999999</v>
      </c>
      <c r="AC11" s="12">
        <v>-45.558999999999997</v>
      </c>
      <c r="AD11" s="13">
        <v>13.700000000000001</v>
      </c>
      <c r="AE11" s="19">
        <v>-24.134799999999998</v>
      </c>
      <c r="AI11" s="10"/>
      <c r="AJ11" s="10"/>
      <c r="AT11">
        <v>7.6923076923076927E-2</v>
      </c>
      <c r="AU11">
        <v>-3.2258064516129031E-2</v>
      </c>
      <c r="AV11">
        <v>7.8947368421052627E-2</v>
      </c>
      <c r="AW11">
        <v>0.25641025641025639</v>
      </c>
      <c r="AX11">
        <v>-6.25E-2</v>
      </c>
      <c r="AY11">
        <v>6.25E-2</v>
      </c>
    </row>
    <row r="12" spans="1:59" ht="16" customHeight="1">
      <c r="B12">
        <v>0.625</v>
      </c>
      <c r="C12">
        <v>0</v>
      </c>
      <c r="D12">
        <v>0.3902439024390244</v>
      </c>
      <c r="E12">
        <v>0.6333333333333333</v>
      </c>
      <c r="F12">
        <v>0.19354838709677419</v>
      </c>
      <c r="G12">
        <v>8.8888888888888892E-2</v>
      </c>
      <c r="J12">
        <v>0.1123</v>
      </c>
      <c r="K12">
        <v>5.4800000000000001E-2</v>
      </c>
      <c r="N12">
        <v>24.668399999999998</v>
      </c>
      <c r="O12">
        <v>58.401299999999999</v>
      </c>
      <c r="P12">
        <v>5.8327999999999998</v>
      </c>
      <c r="Q12">
        <v>18.839600000000001</v>
      </c>
      <c r="R12">
        <v>32.232799999999997</v>
      </c>
      <c r="S12">
        <v>-1.1019000000000001</v>
      </c>
      <c r="T12">
        <v>153.0539</v>
      </c>
      <c r="U12">
        <v>3.7646000000000002</v>
      </c>
      <c r="W12" s="32"/>
      <c r="X12" s="12">
        <v>9.3561999999999994</v>
      </c>
      <c r="Y12" s="13">
        <v>2.5</v>
      </c>
      <c r="Z12" s="12">
        <v>0.68679999999999997</v>
      </c>
      <c r="AA12" s="12">
        <v>8.2765000000000004</v>
      </c>
      <c r="AB12" s="12">
        <v>11.337400000000001</v>
      </c>
      <c r="AC12" s="12">
        <v>-43.294800000000002</v>
      </c>
      <c r="AD12" s="13">
        <v>32.5</v>
      </c>
      <c r="AE12" s="12">
        <v>-10.237399999999999</v>
      </c>
      <c r="AH12" s="27" t="s">
        <v>22</v>
      </c>
      <c r="AI12" s="12">
        <v>7.8231000000000002</v>
      </c>
      <c r="AJ12" s="13">
        <v>-3.3</v>
      </c>
      <c r="AK12" s="12">
        <v>-1.4004000000000001</v>
      </c>
      <c r="AL12" s="12">
        <v>6.9706000000000001</v>
      </c>
      <c r="AM12" s="12">
        <v>-3.5085999999999999</v>
      </c>
      <c r="AN12" s="12">
        <v>-45.558999999999997</v>
      </c>
      <c r="AO12" s="13">
        <v>13.700000000000001</v>
      </c>
      <c r="AP12" s="19">
        <v>-24.134799999999998</v>
      </c>
      <c r="AT12">
        <v>0.19354838709677419</v>
      </c>
      <c r="AU12">
        <v>-5.2631578947368418E-2</v>
      </c>
      <c r="AV12">
        <v>0.15384615384615385</v>
      </c>
      <c r="AW12">
        <v>0.3</v>
      </c>
      <c r="AX12">
        <v>0.5</v>
      </c>
      <c r="AY12">
        <v>0.12195121951219512</v>
      </c>
      <c r="BA12" s="27" t="s">
        <v>49</v>
      </c>
      <c r="BB12" s="9">
        <v>5.4938000000000002</v>
      </c>
      <c r="BC12" s="9">
        <v>12.551500000000001</v>
      </c>
      <c r="BE12" s="27" t="s">
        <v>50</v>
      </c>
      <c r="BF12">
        <v>132.5</v>
      </c>
      <c r="BG12" s="9">
        <v>38.179299999999998</v>
      </c>
    </row>
    <row r="13" spans="1:59">
      <c r="B13">
        <v>0.65217391304347827</v>
      </c>
      <c r="C13">
        <v>7.6923076923076927E-2</v>
      </c>
      <c r="D13">
        <v>7.407407407407407E-2</v>
      </c>
      <c r="E13">
        <v>0.49019607843137253</v>
      </c>
      <c r="F13">
        <v>0.29508196721311475</v>
      </c>
      <c r="G13">
        <v>0.1</v>
      </c>
      <c r="J13">
        <v>0.11260000000000001</v>
      </c>
      <c r="K13">
        <v>7.0000000000000007E-2</v>
      </c>
      <c r="N13">
        <v>26.3795</v>
      </c>
      <c r="O13">
        <v>63.409399999999998</v>
      </c>
      <c r="P13">
        <v>6.6844999999999999</v>
      </c>
      <c r="Q13">
        <v>24.7196</v>
      </c>
      <c r="R13">
        <v>35.5717</v>
      </c>
      <c r="S13">
        <v>1.1883999999999999</v>
      </c>
      <c r="T13">
        <v>165.11600000000001</v>
      </c>
      <c r="U13">
        <v>10.3665</v>
      </c>
      <c r="W13" s="24"/>
      <c r="X13" s="31">
        <v>9.8414000000000001</v>
      </c>
      <c r="Y13" s="33">
        <v>7.5</v>
      </c>
      <c r="Z13" s="12">
        <v>2.7423999999999999</v>
      </c>
      <c r="AA13" s="12">
        <v>9.7433999999999994</v>
      </c>
      <c r="AB13" s="12">
        <v>11.653499999999999</v>
      </c>
      <c r="AC13" s="12">
        <v>-29.3004</v>
      </c>
      <c r="AD13" s="13">
        <v>34.1</v>
      </c>
      <c r="AE13" s="12">
        <v>-4.6153000000000004</v>
      </c>
      <c r="AH13" s="27"/>
      <c r="AI13" s="12">
        <v>9.3561999999999994</v>
      </c>
      <c r="AJ13" s="13">
        <v>2.5</v>
      </c>
      <c r="AK13" s="12">
        <v>0.68679999999999997</v>
      </c>
      <c r="AL13" s="12">
        <v>8.2765000000000004</v>
      </c>
      <c r="AM13" s="12">
        <v>11.337400000000001</v>
      </c>
      <c r="AN13" s="12">
        <v>-43.294800000000002</v>
      </c>
      <c r="AO13" s="13">
        <v>32.5</v>
      </c>
      <c r="AP13" s="12">
        <v>-10.237399999999999</v>
      </c>
      <c r="AT13">
        <v>0.29508196721311475</v>
      </c>
      <c r="AU13">
        <v>-0.15384615384615385</v>
      </c>
      <c r="AV13">
        <v>0</v>
      </c>
      <c r="AW13">
        <v>0.22580645161290322</v>
      </c>
      <c r="AX13">
        <v>8.8235294117647065E-2</v>
      </c>
      <c r="AY13">
        <v>-0.12903225806451613</v>
      </c>
      <c r="BA13" s="27"/>
      <c r="BB13" s="9">
        <v>14.4483</v>
      </c>
      <c r="BC13" s="9">
        <v>64.6554</v>
      </c>
      <c r="BE13" s="27"/>
      <c r="BF13">
        <v>160.5</v>
      </c>
      <c r="BG13" s="9">
        <v>53.783900000000003</v>
      </c>
    </row>
    <row r="14" spans="1:59">
      <c r="B14">
        <v>0.56470588235294117</v>
      </c>
      <c r="C14">
        <v>0.23076923076923078</v>
      </c>
      <c r="D14">
        <v>0.44444444444444442</v>
      </c>
      <c r="E14">
        <v>0.2807017543859649</v>
      </c>
      <c r="F14">
        <v>0.19565217391304349</v>
      </c>
      <c r="G14">
        <v>-0.15686274509803921</v>
      </c>
      <c r="J14">
        <v>6.3899999999999998E-2</v>
      </c>
      <c r="K14">
        <v>3.6299999999999999E-2</v>
      </c>
      <c r="N14">
        <v>31.237300000000001</v>
      </c>
      <c r="O14">
        <v>63.941000000000003</v>
      </c>
      <c r="P14">
        <v>7.6406000000000001</v>
      </c>
      <c r="Q14">
        <v>26.007100000000001</v>
      </c>
      <c r="R14">
        <v>45.196599999999997</v>
      </c>
      <c r="S14">
        <v>1.4431</v>
      </c>
      <c r="T14">
        <v>167.2859</v>
      </c>
      <c r="U14">
        <v>12.095700000000001</v>
      </c>
      <c r="W14" s="24"/>
      <c r="X14" s="12">
        <v>12.9275</v>
      </c>
      <c r="Y14" s="13">
        <v>29.4</v>
      </c>
      <c r="Z14" s="12">
        <v>3.0480999999999998</v>
      </c>
      <c r="AA14" s="31">
        <v>9.7832000000000008</v>
      </c>
      <c r="AB14" s="12">
        <v>13.8247</v>
      </c>
      <c r="AC14" s="20">
        <v>-20.1526</v>
      </c>
      <c r="AD14" s="13">
        <v>38.199999999999996</v>
      </c>
      <c r="AE14" s="12">
        <v>-3.8443000000000001</v>
      </c>
      <c r="AH14" s="27"/>
      <c r="AI14" s="12">
        <v>9.8414000000000001</v>
      </c>
      <c r="AJ14" s="18">
        <v>7.5</v>
      </c>
      <c r="AK14" s="12">
        <v>2.7423999999999999</v>
      </c>
      <c r="AL14" s="12">
        <v>9.7433999999999994</v>
      </c>
      <c r="AM14" s="12">
        <v>11.653499999999999</v>
      </c>
      <c r="AN14" s="12">
        <v>-29.3004</v>
      </c>
      <c r="AO14" s="13">
        <v>34.1</v>
      </c>
      <c r="AP14" s="12">
        <v>-4.6153000000000004</v>
      </c>
      <c r="AT14">
        <v>0.19565217391304349</v>
      </c>
      <c r="AU14">
        <v>-0.05</v>
      </c>
      <c r="AV14">
        <v>0.13333333333333333</v>
      </c>
      <c r="AW14">
        <v>0.29508196721311475</v>
      </c>
      <c r="AX14">
        <v>0.28947368421052633</v>
      </c>
      <c r="AY14">
        <v>0.30882352941176472</v>
      </c>
      <c r="BA14" s="24"/>
      <c r="BB14" s="9">
        <v>18.6709</v>
      </c>
      <c r="BC14" s="9">
        <v>81.606700000000004</v>
      </c>
      <c r="BE14" s="24"/>
      <c r="BF14">
        <v>181.9</v>
      </c>
      <c r="BG14" s="9">
        <v>141.14410000000001</v>
      </c>
    </row>
    <row r="15" spans="1:59">
      <c r="B15">
        <v>0.66666666666666663</v>
      </c>
      <c r="C15">
        <v>0.58490566037735847</v>
      </c>
      <c r="D15">
        <v>0.43333333333333335</v>
      </c>
      <c r="E15">
        <v>0.3888888888888889</v>
      </c>
      <c r="F15">
        <v>0.29032258064516131</v>
      </c>
      <c r="G15">
        <v>-0.16666666666666666</v>
      </c>
      <c r="J15">
        <v>6.6699999999999995E-2</v>
      </c>
      <c r="K15">
        <v>7.5399999999999995E-2</v>
      </c>
      <c r="N15">
        <v>31.835899999999999</v>
      </c>
      <c r="O15">
        <v>64.689400000000006</v>
      </c>
      <c r="P15">
        <v>10.8294</v>
      </c>
      <c r="Q15">
        <v>27.814299999999999</v>
      </c>
      <c r="R15">
        <v>47.453200000000002</v>
      </c>
      <c r="S15">
        <v>1.7504</v>
      </c>
      <c r="T15">
        <v>196.7852</v>
      </c>
      <c r="U15">
        <v>13.3034</v>
      </c>
      <c r="W15" s="24"/>
      <c r="X15" s="12">
        <v>13.0954</v>
      </c>
      <c r="Y15" s="18">
        <v>34.4</v>
      </c>
      <c r="Z15" s="12">
        <v>5.1151999999999997</v>
      </c>
      <c r="AA15" s="20">
        <v>12.4481</v>
      </c>
      <c r="AB15" s="12">
        <v>17.087499999999999</v>
      </c>
      <c r="AC15" s="14">
        <v>-14.895200000000001</v>
      </c>
      <c r="AD15" s="13">
        <v>53.3</v>
      </c>
      <c r="AE15" s="12">
        <v>-2.0022000000000002</v>
      </c>
      <c r="AI15" s="12">
        <v>12.9275</v>
      </c>
      <c r="AJ15" s="13">
        <v>29.4</v>
      </c>
      <c r="AK15" s="12">
        <v>3.0480999999999998</v>
      </c>
      <c r="AL15" s="12">
        <v>9.7832000000000008</v>
      </c>
      <c r="AM15" s="12">
        <v>13.8247</v>
      </c>
      <c r="AN15" s="20">
        <v>-20.1526</v>
      </c>
      <c r="AO15" s="13">
        <v>38.199999999999996</v>
      </c>
      <c r="AP15" s="12">
        <v>-3.8443000000000001</v>
      </c>
      <c r="AT15">
        <v>0.29032258064516131</v>
      </c>
      <c r="AU15">
        <v>-4.7619047619047616E-2</v>
      </c>
      <c r="AV15">
        <v>0.1891891891891892</v>
      </c>
      <c r="AW15">
        <v>0.20270270270270271</v>
      </c>
      <c r="AX15">
        <v>0.3</v>
      </c>
      <c r="AY15">
        <v>0.24324324324324326</v>
      </c>
      <c r="BA15" s="24"/>
      <c r="BB15" s="9">
        <v>22.872599999999998</v>
      </c>
      <c r="BC15" s="9">
        <v>84.5291</v>
      </c>
      <c r="BE15" s="24"/>
      <c r="BF15">
        <v>229.8</v>
      </c>
      <c r="BG15" s="9">
        <v>155.80690000000001</v>
      </c>
    </row>
    <row r="16" spans="1:59">
      <c r="B16">
        <v>0.59595959595959591</v>
      </c>
      <c r="C16">
        <v>0.38775510204081631</v>
      </c>
      <c r="D16">
        <v>0.17499999999999999</v>
      </c>
      <c r="E16">
        <v>0.14583333333333334</v>
      </c>
      <c r="F16">
        <v>0.2857142857142857</v>
      </c>
      <c r="G16">
        <v>0.11538461538461539</v>
      </c>
      <c r="J16">
        <v>0.10009999999999999</v>
      </c>
      <c r="K16">
        <v>9.0700000000000003E-2</v>
      </c>
      <c r="N16">
        <v>37.262500000000003</v>
      </c>
      <c r="O16">
        <v>83.960700000000003</v>
      </c>
      <c r="P16">
        <v>10.976900000000001</v>
      </c>
      <c r="Q16">
        <v>30.795400000000001</v>
      </c>
      <c r="R16">
        <v>64.464100000000002</v>
      </c>
      <c r="S16">
        <v>2.004</v>
      </c>
      <c r="T16">
        <v>220.42339999999999</v>
      </c>
      <c r="U16">
        <v>16.178100000000001</v>
      </c>
      <c r="X16" s="12">
        <v>16.371099999999998</v>
      </c>
      <c r="Y16" s="13">
        <v>38.4</v>
      </c>
      <c r="Z16" s="12">
        <v>5.8632</v>
      </c>
      <c r="AA16" s="12">
        <v>12.8766</v>
      </c>
      <c r="AB16" s="12">
        <v>17.165900000000001</v>
      </c>
      <c r="AC16" s="12">
        <v>-14.751300000000001</v>
      </c>
      <c r="AD16" s="13">
        <v>57.5</v>
      </c>
      <c r="AE16" s="12">
        <v>-1.0875999999999999</v>
      </c>
      <c r="AI16" s="12">
        <v>13.0954</v>
      </c>
      <c r="AJ16" s="18">
        <v>34.4</v>
      </c>
      <c r="AK16" s="12">
        <v>5.1151999999999997</v>
      </c>
      <c r="AL16" s="20">
        <v>12.4481</v>
      </c>
      <c r="AM16" s="12">
        <v>17.087499999999999</v>
      </c>
      <c r="AN16" s="14">
        <v>-14.895200000000001</v>
      </c>
      <c r="AO16" s="13">
        <v>53.3</v>
      </c>
      <c r="AP16" s="12">
        <v>-2.0022000000000002</v>
      </c>
      <c r="AT16">
        <v>0.2857142857142857</v>
      </c>
      <c r="AU16">
        <v>-0.12</v>
      </c>
      <c r="AV16">
        <v>-0.05</v>
      </c>
      <c r="AW16">
        <v>5.4054054054054057E-2</v>
      </c>
      <c r="AX16">
        <v>-8.8235294117647065E-2</v>
      </c>
      <c r="AY16">
        <v>0.125</v>
      </c>
      <c r="BB16" s="9">
        <v>62.5608</v>
      </c>
      <c r="BC16" s="9">
        <v>106.9884</v>
      </c>
      <c r="BF16">
        <v>243.4</v>
      </c>
      <c r="BG16" s="9">
        <v>190.16749999999999</v>
      </c>
    </row>
    <row r="17" spans="2:59">
      <c r="B17">
        <v>0.55855855855855852</v>
      </c>
      <c r="C17">
        <v>0.60273972602739723</v>
      </c>
      <c r="D17">
        <v>0.60344827586206895</v>
      </c>
      <c r="E17">
        <v>0.27272727272727271</v>
      </c>
      <c r="F17">
        <v>0.16949152542372881</v>
      </c>
      <c r="G17">
        <v>-3.125E-2</v>
      </c>
      <c r="J17">
        <v>8.5199999999999998E-2</v>
      </c>
      <c r="K17">
        <v>7.3099999999999998E-2</v>
      </c>
      <c r="N17">
        <v>38.947000000000003</v>
      </c>
      <c r="O17">
        <v>86.733400000000003</v>
      </c>
      <c r="P17">
        <v>20.849499999999999</v>
      </c>
      <c r="Q17">
        <v>31.126999999999999</v>
      </c>
      <c r="R17">
        <v>65.041799999999995</v>
      </c>
      <c r="S17">
        <v>2.4851999999999999</v>
      </c>
      <c r="T17">
        <v>243.47620000000001</v>
      </c>
      <c r="U17">
        <v>16.963100000000001</v>
      </c>
      <c r="X17" s="12">
        <v>17.764900000000001</v>
      </c>
      <c r="Y17" s="18">
        <v>38.800000000000004</v>
      </c>
      <c r="Z17" s="12">
        <v>7.7062999999999997</v>
      </c>
      <c r="AA17" s="12">
        <v>13.9732</v>
      </c>
      <c r="AB17" s="12">
        <v>20.253900000000002</v>
      </c>
      <c r="AC17" s="12">
        <v>-13.7234</v>
      </c>
      <c r="AD17" s="13">
        <v>65.3</v>
      </c>
      <c r="AE17" s="12">
        <v>-0.63080000000000003</v>
      </c>
      <c r="AI17" s="12">
        <v>16.371099999999998</v>
      </c>
      <c r="AJ17" s="13">
        <v>38.4</v>
      </c>
      <c r="AK17" s="12">
        <v>5.8632</v>
      </c>
      <c r="AL17" s="12">
        <v>12.8766</v>
      </c>
      <c r="AM17" s="12">
        <v>17.165900000000001</v>
      </c>
      <c r="AN17" s="12">
        <v>-14.751300000000001</v>
      </c>
      <c r="AO17" s="13">
        <v>57.5</v>
      </c>
      <c r="AP17" s="12">
        <v>-1.0875999999999999</v>
      </c>
      <c r="AT17">
        <v>0.16949152542372881</v>
      </c>
      <c r="AU17">
        <v>-0.18309859154929578</v>
      </c>
      <c r="AV17">
        <v>9.0909090909090912E-2</v>
      </c>
      <c r="AW17">
        <v>0.1864406779661017</v>
      </c>
      <c r="AX17">
        <v>0.23333333333333334</v>
      </c>
      <c r="AY17">
        <v>0.3888888888888889</v>
      </c>
      <c r="BB17" s="9">
        <v>93.712299999999999</v>
      </c>
      <c r="BC17" s="9">
        <v>111.60420000000001</v>
      </c>
      <c r="BF17">
        <v>252.9</v>
      </c>
      <c r="BG17" s="9">
        <v>218.8313</v>
      </c>
    </row>
    <row r="18" spans="2:59">
      <c r="B18">
        <v>0.54838709677419351</v>
      </c>
      <c r="C18">
        <v>0.72549019607843135</v>
      </c>
      <c r="D18">
        <v>0.42857142857142855</v>
      </c>
      <c r="E18">
        <v>0.20754716981132076</v>
      </c>
      <c r="F18">
        <v>0.20512820512820512</v>
      </c>
      <c r="G18">
        <v>0.15151515151515152</v>
      </c>
      <c r="J18">
        <v>5.4899999999999997E-2</v>
      </c>
      <c r="K18">
        <v>7.5899999999999995E-2</v>
      </c>
      <c r="N18">
        <v>39.3568</v>
      </c>
      <c r="O18">
        <v>104.52330000000001</v>
      </c>
      <c r="P18">
        <v>22.2423</v>
      </c>
      <c r="Q18">
        <v>37.465400000000002</v>
      </c>
      <c r="R18">
        <v>78.670699999999997</v>
      </c>
      <c r="S18">
        <v>4.7370999999999999</v>
      </c>
      <c r="T18">
        <v>258.18549999999999</v>
      </c>
      <c r="U18">
        <v>18.341799999999999</v>
      </c>
      <c r="X18" s="12">
        <v>20.6693</v>
      </c>
      <c r="Y18" s="13">
        <v>39.4</v>
      </c>
      <c r="Z18" s="12">
        <v>7.7099000000000002</v>
      </c>
      <c r="AA18" s="12">
        <v>15.834199999999999</v>
      </c>
      <c r="AB18" s="12">
        <v>25.018699999999999</v>
      </c>
      <c r="AC18" s="15">
        <v>-12.3886</v>
      </c>
      <c r="AD18" s="13">
        <v>69.900000000000006</v>
      </c>
      <c r="AE18" s="19">
        <v>0.52349999999999997</v>
      </c>
      <c r="AI18" s="12">
        <v>17.764900000000001</v>
      </c>
      <c r="AJ18" s="18">
        <v>38.800000000000004</v>
      </c>
      <c r="AK18" s="12">
        <v>7.7062999999999997</v>
      </c>
      <c r="AL18" s="12">
        <v>13.9732</v>
      </c>
      <c r="AM18" s="12">
        <v>20.253900000000002</v>
      </c>
      <c r="AN18" s="12">
        <v>-13.7234</v>
      </c>
      <c r="AO18" s="13">
        <v>65.3</v>
      </c>
      <c r="AP18" s="12">
        <v>-0.63080000000000003</v>
      </c>
      <c r="AT18">
        <v>0.20512820512820512</v>
      </c>
      <c r="AU18">
        <v>-0.2</v>
      </c>
      <c r="AV18">
        <v>0.11940298507462686</v>
      </c>
      <c r="AW18">
        <v>0.16216216216216217</v>
      </c>
      <c r="AX18">
        <v>0.1891891891891892</v>
      </c>
      <c r="AY18">
        <v>0.3125</v>
      </c>
      <c r="BB18" s="9">
        <v>159.4691</v>
      </c>
      <c r="BC18" s="9">
        <v>115.1236</v>
      </c>
      <c r="BF18">
        <v>257</v>
      </c>
      <c r="BG18" s="9">
        <v>220.31610000000001</v>
      </c>
    </row>
    <row r="19" spans="2:59">
      <c r="B19">
        <v>0.62666666666666671</v>
      </c>
      <c r="C19">
        <v>8.1967213114754092E-2</v>
      </c>
      <c r="D19">
        <v>0.14814814814814814</v>
      </c>
      <c r="E19">
        <v>5.5555555555555552E-2</v>
      </c>
      <c r="F19">
        <v>0.15</v>
      </c>
      <c r="G19">
        <v>0.10204081632653061</v>
      </c>
      <c r="J19">
        <v>4.07E-2</v>
      </c>
      <c r="K19">
        <v>7.1900000000000006E-2</v>
      </c>
      <c r="N19">
        <v>46.174399999999999</v>
      </c>
      <c r="O19">
        <v>115.8976</v>
      </c>
      <c r="P19">
        <v>22.818000000000001</v>
      </c>
      <c r="Q19">
        <v>46.305700000000002</v>
      </c>
      <c r="R19">
        <v>84.321899999999999</v>
      </c>
      <c r="S19">
        <v>5.4981</v>
      </c>
      <c r="T19">
        <v>282.04349999999999</v>
      </c>
      <c r="U19">
        <v>20.821000000000002</v>
      </c>
      <c r="X19" s="12">
        <v>21.639500000000002</v>
      </c>
      <c r="Y19" s="13">
        <v>41.5</v>
      </c>
      <c r="Z19" s="31">
        <v>9.9974000000000007</v>
      </c>
      <c r="AA19" s="12">
        <v>16.953399999999998</v>
      </c>
      <c r="AB19" s="12">
        <v>32.824199999999998</v>
      </c>
      <c r="AC19" s="12">
        <v>-8.0704999999999991</v>
      </c>
      <c r="AD19" s="13">
        <v>77.3</v>
      </c>
      <c r="AE19" s="12">
        <v>5.3243999999999998</v>
      </c>
      <c r="AI19" s="12">
        <v>20.6693</v>
      </c>
      <c r="AJ19" s="13">
        <v>39.4</v>
      </c>
      <c r="AK19" s="12">
        <v>7.7099000000000002</v>
      </c>
      <c r="AL19" s="12">
        <v>15.834199999999999</v>
      </c>
      <c r="AM19" s="12">
        <v>25.018699999999999</v>
      </c>
      <c r="AN19" s="15">
        <v>-12.3886</v>
      </c>
      <c r="AO19" s="13">
        <v>69.900000000000006</v>
      </c>
      <c r="AP19" s="19">
        <v>0.52349999999999997</v>
      </c>
      <c r="AT19">
        <v>0.15</v>
      </c>
      <c r="AV19">
        <v>4.6153846153846156E-2</v>
      </c>
      <c r="AW19">
        <v>8.5714285714285715E-2</v>
      </c>
      <c r="AX19">
        <v>0.22448979591836735</v>
      </c>
      <c r="AY19">
        <v>0.2807017543859649</v>
      </c>
      <c r="BB19" s="9">
        <v>165.6103</v>
      </c>
      <c r="BC19" s="9">
        <v>124.1418</v>
      </c>
      <c r="BF19">
        <v>257.10000000000002</v>
      </c>
      <c r="BG19" s="9">
        <v>225.8288</v>
      </c>
    </row>
    <row r="20" spans="2:59">
      <c r="B20">
        <v>0.54716981132075471</v>
      </c>
      <c r="F20">
        <v>-0.10416666666666667</v>
      </c>
      <c r="J20">
        <v>7.1400000000000005E-2</v>
      </c>
      <c r="K20">
        <v>8.4699999999999998E-2</v>
      </c>
      <c r="N20">
        <v>49.9193</v>
      </c>
      <c r="O20">
        <v>125.8301</v>
      </c>
      <c r="P20">
        <v>22.9861</v>
      </c>
      <c r="Q20">
        <v>59.421900000000001</v>
      </c>
      <c r="R20">
        <v>88.468900000000005</v>
      </c>
      <c r="S20">
        <v>8.0772999999999993</v>
      </c>
      <c r="T20">
        <v>315.20400000000001</v>
      </c>
      <c r="U20">
        <v>34.254800000000003</v>
      </c>
      <c r="X20" s="15">
        <v>22.831099999999999</v>
      </c>
      <c r="Y20" s="18">
        <v>44.8</v>
      </c>
      <c r="Z20" s="12">
        <v>11.901</v>
      </c>
      <c r="AA20" s="12">
        <v>23.1218</v>
      </c>
      <c r="AB20" s="12">
        <v>33.128300000000003</v>
      </c>
      <c r="AC20" s="12">
        <v>-6.3041</v>
      </c>
      <c r="AD20" s="13">
        <v>83</v>
      </c>
      <c r="AE20" s="34">
        <v>6.1104000000000003</v>
      </c>
      <c r="AI20" s="12">
        <v>21.639500000000002</v>
      </c>
      <c r="AJ20" s="13">
        <v>41.5</v>
      </c>
      <c r="AK20" s="12">
        <v>9.9974000000000007</v>
      </c>
      <c r="AL20" s="12">
        <v>16.953399999999998</v>
      </c>
      <c r="AM20" s="12">
        <v>32.824199999999998</v>
      </c>
      <c r="AN20" s="12">
        <v>-8.0704999999999991</v>
      </c>
      <c r="AO20" s="13">
        <v>77.3</v>
      </c>
      <c r="AP20" s="12">
        <v>5.3243999999999998</v>
      </c>
      <c r="AT20">
        <v>-0.10416666666666667</v>
      </c>
      <c r="BB20" s="9">
        <v>181.24160000000001</v>
      </c>
      <c r="BC20" s="9">
        <v>132.97579999999999</v>
      </c>
      <c r="BF20">
        <v>257.40000000000003</v>
      </c>
      <c r="BG20" s="9">
        <v>226.8356</v>
      </c>
    </row>
    <row r="21" spans="2:59">
      <c r="B21">
        <v>0.6132075471698113</v>
      </c>
      <c r="F21">
        <v>0.3888888888888889</v>
      </c>
      <c r="N21">
        <v>53.439900000000002</v>
      </c>
      <c r="O21">
        <v>132.1533</v>
      </c>
      <c r="P21">
        <v>29.0503</v>
      </c>
      <c r="Q21">
        <v>59.645600000000002</v>
      </c>
      <c r="R21">
        <v>88.733400000000003</v>
      </c>
      <c r="S21">
        <v>10.735099999999999</v>
      </c>
      <c r="T21">
        <v>318.47669999999999</v>
      </c>
      <c r="U21">
        <v>39.336599999999997</v>
      </c>
      <c r="X21" s="12">
        <v>23.394600000000001</v>
      </c>
      <c r="Y21" s="13">
        <v>46.4</v>
      </c>
      <c r="Z21" s="12">
        <v>12.2698</v>
      </c>
      <c r="AA21" s="12">
        <v>23.248899999999999</v>
      </c>
      <c r="AB21" s="12">
        <v>36.667700000000004</v>
      </c>
      <c r="AC21" s="12">
        <v>-6.25</v>
      </c>
      <c r="AD21" s="13">
        <v>92.600000000000009</v>
      </c>
      <c r="AE21" s="12">
        <v>13.4018</v>
      </c>
      <c r="AI21" s="15">
        <v>22.831099999999999</v>
      </c>
      <c r="AJ21" s="18">
        <v>44.8</v>
      </c>
      <c r="AK21" s="12">
        <v>11.901</v>
      </c>
      <c r="AL21" s="12">
        <v>23.1218</v>
      </c>
      <c r="AM21" s="12">
        <v>33.128300000000003</v>
      </c>
      <c r="AN21" s="12">
        <v>-6.3041</v>
      </c>
      <c r="AO21" s="13">
        <v>83</v>
      </c>
      <c r="AP21" s="19">
        <v>6.1104000000000003</v>
      </c>
      <c r="AT21">
        <v>0.3888888888888889</v>
      </c>
      <c r="BB21" s="9">
        <v>182.10400000000001</v>
      </c>
      <c r="BC21" s="9">
        <v>132.98349999999999</v>
      </c>
      <c r="BF21">
        <v>277</v>
      </c>
      <c r="BG21" s="9">
        <v>252.76689999999999</v>
      </c>
    </row>
    <row r="22" spans="2:59">
      <c r="B22">
        <v>0.59523809523809523</v>
      </c>
      <c r="F22">
        <v>4.3478260869565216E-2</v>
      </c>
      <c r="N22">
        <v>53.670900000000003</v>
      </c>
      <c r="O22">
        <v>135.44040000000001</v>
      </c>
      <c r="P22">
        <v>34.626600000000003</v>
      </c>
      <c r="Q22">
        <v>60.3947</v>
      </c>
      <c r="R22">
        <v>89.371099999999998</v>
      </c>
      <c r="S22">
        <v>12.9312</v>
      </c>
      <c r="T22">
        <v>342.8947</v>
      </c>
      <c r="U22">
        <v>49.036700000000003</v>
      </c>
      <c r="X22" s="12">
        <v>23.4544</v>
      </c>
      <c r="Y22" s="18">
        <v>46.9</v>
      </c>
      <c r="Z22" s="12">
        <v>12.3649</v>
      </c>
      <c r="AA22" s="12">
        <v>27.801200000000001</v>
      </c>
      <c r="AB22" s="12">
        <v>36.916400000000003</v>
      </c>
      <c r="AC22" s="12">
        <v>-5.7186000000000003</v>
      </c>
      <c r="AD22" s="13">
        <v>96.5</v>
      </c>
      <c r="AE22" s="12">
        <v>15.288500000000001</v>
      </c>
      <c r="AH22" s="11"/>
      <c r="AI22" s="12">
        <v>23.394600000000001</v>
      </c>
      <c r="AJ22" s="13">
        <v>46.4</v>
      </c>
      <c r="AK22" s="12">
        <v>12.2698</v>
      </c>
      <c r="AL22" s="12">
        <v>23.248899999999999</v>
      </c>
      <c r="AM22" s="12">
        <v>36.667700000000004</v>
      </c>
      <c r="AN22" s="12">
        <v>-6.25</v>
      </c>
      <c r="AO22" s="13">
        <v>92.600000000000009</v>
      </c>
      <c r="AP22" s="12">
        <v>13.4018</v>
      </c>
      <c r="AQ22" s="4"/>
      <c r="AT22">
        <v>4.3478260869565216E-2</v>
      </c>
      <c r="BB22" s="9">
        <v>182.51009999999999</v>
      </c>
      <c r="BC22" s="9">
        <v>141.60980000000001</v>
      </c>
      <c r="BF22">
        <v>284.89999999999998</v>
      </c>
      <c r="BG22" s="9">
        <v>267.10289999999998</v>
      </c>
    </row>
    <row r="23" spans="2:59">
      <c r="B23">
        <v>0.29729729729729731</v>
      </c>
      <c r="F23">
        <v>0.14035087719298245</v>
      </c>
      <c r="I23" t="s">
        <v>23</v>
      </c>
      <c r="J23" t="s">
        <v>36</v>
      </c>
      <c r="N23">
        <v>55.242800000000003</v>
      </c>
      <c r="O23">
        <v>140.42140000000001</v>
      </c>
      <c r="P23">
        <v>43.8583</v>
      </c>
      <c r="Q23">
        <v>61.690300000000001</v>
      </c>
      <c r="R23">
        <v>89.798500000000004</v>
      </c>
      <c r="S23">
        <v>13.4854</v>
      </c>
      <c r="T23">
        <v>349.26929999999999</v>
      </c>
      <c r="U23">
        <v>55.775300000000001</v>
      </c>
      <c r="X23" s="12">
        <v>25.358799999999999</v>
      </c>
      <c r="Y23" s="13">
        <v>47.4</v>
      </c>
      <c r="Z23" s="12">
        <v>15.993399999999999</v>
      </c>
      <c r="AA23" s="12">
        <v>30.9222</v>
      </c>
      <c r="AB23" s="12">
        <v>38.784500000000001</v>
      </c>
      <c r="AC23" s="12">
        <v>-4.2478999999999996</v>
      </c>
      <c r="AD23" s="13">
        <v>103.1</v>
      </c>
      <c r="AE23" s="12">
        <v>16.276599999999998</v>
      </c>
      <c r="AH23" s="5"/>
      <c r="AI23" s="12">
        <v>23.4544</v>
      </c>
      <c r="AJ23" s="18">
        <v>46.9</v>
      </c>
      <c r="AK23" s="12">
        <v>12.3649</v>
      </c>
      <c r="AL23" s="12">
        <v>27.801200000000001</v>
      </c>
      <c r="AM23" s="12">
        <v>36.916400000000003</v>
      </c>
      <c r="AN23" s="12">
        <v>-5.7186000000000003</v>
      </c>
      <c r="AO23" s="13">
        <v>96.5</v>
      </c>
      <c r="AP23" s="12">
        <v>15.288500000000001</v>
      </c>
      <c r="AQ23" s="6"/>
      <c r="AT23">
        <v>0.14035087719298245</v>
      </c>
      <c r="BB23" s="9">
        <v>205.53440000000001</v>
      </c>
      <c r="BC23" s="9">
        <v>149.60290000000001</v>
      </c>
      <c r="BF23">
        <v>298.8</v>
      </c>
      <c r="BG23" s="9">
        <v>320.93060000000003</v>
      </c>
    </row>
    <row r="24" spans="2:59">
      <c r="B24">
        <v>0.48</v>
      </c>
      <c r="J24" t="s">
        <v>25</v>
      </c>
      <c r="K24" t="s">
        <v>26</v>
      </c>
      <c r="N24">
        <v>59.052900000000001</v>
      </c>
      <c r="O24">
        <v>145.82599999999999</v>
      </c>
      <c r="P24">
        <v>46.6205</v>
      </c>
      <c r="Q24">
        <v>64.858599999999996</v>
      </c>
      <c r="R24">
        <v>91.506600000000006</v>
      </c>
      <c r="S24">
        <v>19.855499999999999</v>
      </c>
      <c r="T24">
        <v>370.69389999999999</v>
      </c>
      <c r="U24">
        <v>168.4958</v>
      </c>
      <c r="X24" s="12">
        <v>28.249700000000001</v>
      </c>
      <c r="Y24" s="13">
        <v>49.4</v>
      </c>
      <c r="Z24" s="12">
        <v>19.173500000000001</v>
      </c>
      <c r="AA24" s="12">
        <v>34.222499999999997</v>
      </c>
      <c r="AB24" s="12">
        <v>40.286799999999999</v>
      </c>
      <c r="AC24" s="12">
        <v>3.3167</v>
      </c>
      <c r="AD24" s="13">
        <v>113.60000000000001</v>
      </c>
      <c r="AE24" s="19">
        <v>54.512799999999999</v>
      </c>
      <c r="AH24" s="5"/>
      <c r="AI24" s="12">
        <v>25.358799999999999</v>
      </c>
      <c r="AJ24" s="13">
        <v>47.4</v>
      </c>
      <c r="AK24" s="12">
        <v>15.993399999999999</v>
      </c>
      <c r="AL24" s="12">
        <v>30.9222</v>
      </c>
      <c r="AM24" s="12">
        <v>38.784500000000001</v>
      </c>
      <c r="AN24" s="12">
        <v>-4.2478999999999996</v>
      </c>
      <c r="AO24" s="13">
        <v>103.1</v>
      </c>
      <c r="AP24" s="12">
        <v>16.276599999999998</v>
      </c>
      <c r="AQ24" s="7"/>
      <c r="AT24">
        <v>0.22033898305084745</v>
      </c>
      <c r="BB24" s="9">
        <v>207.8237</v>
      </c>
      <c r="BC24" s="9">
        <v>152.0658</v>
      </c>
      <c r="BF24">
        <v>313.09999999999997</v>
      </c>
      <c r="BG24" s="9">
        <v>340.72719999999998</v>
      </c>
    </row>
    <row r="25" spans="2:59">
      <c r="B25">
        <v>0.421875</v>
      </c>
      <c r="J25" t="s">
        <v>44</v>
      </c>
      <c r="K25">
        <f>TTEST(J10:J20, K10:K20, 2, 3)</f>
        <v>0.24609376107810743</v>
      </c>
      <c r="N25">
        <v>66.612700000000004</v>
      </c>
      <c r="O25">
        <v>150.4607</v>
      </c>
      <c r="P25">
        <v>48.063699999999997</v>
      </c>
      <c r="Q25">
        <v>69.990200000000002</v>
      </c>
      <c r="R25">
        <v>93.018600000000006</v>
      </c>
      <c r="S25">
        <v>20.610900000000001</v>
      </c>
      <c r="T25">
        <v>396.44869999999997</v>
      </c>
      <c r="U25">
        <v>213.9316</v>
      </c>
      <c r="X25" s="12">
        <v>33.159500000000001</v>
      </c>
      <c r="Y25" s="16">
        <v>49.6</v>
      </c>
      <c r="Z25" s="12">
        <v>22.352799999999998</v>
      </c>
      <c r="AA25" s="12">
        <v>35.733699999999999</v>
      </c>
      <c r="AB25" s="12">
        <v>41.117400000000004</v>
      </c>
      <c r="AC25" s="31">
        <v>4.1349</v>
      </c>
      <c r="AD25" s="13">
        <v>129.30000000000001</v>
      </c>
      <c r="AE25" s="12">
        <v>60.569600000000001</v>
      </c>
      <c r="AH25" s="5"/>
      <c r="AI25" s="12">
        <v>28.249700000000001</v>
      </c>
      <c r="AJ25" s="13">
        <v>49.4</v>
      </c>
      <c r="AK25" s="12">
        <v>19.173500000000001</v>
      </c>
      <c r="AL25" s="12">
        <v>34.222499999999997</v>
      </c>
      <c r="AM25" s="12">
        <v>40.286799999999999</v>
      </c>
      <c r="AN25" s="12">
        <v>3.3167</v>
      </c>
      <c r="AO25" s="13">
        <v>113.60000000000001</v>
      </c>
      <c r="AP25" s="19">
        <v>54.512799999999999</v>
      </c>
      <c r="AQ25" s="7"/>
      <c r="AT25">
        <v>0.17647058823529413</v>
      </c>
      <c r="BB25" s="9">
        <v>224.29490000000001</v>
      </c>
      <c r="BC25" s="9">
        <v>154.88220000000001</v>
      </c>
      <c r="BF25">
        <v>327.29999999999995</v>
      </c>
      <c r="BG25" s="9">
        <v>347.41239999999999</v>
      </c>
    </row>
    <row r="26" spans="2:59">
      <c r="B26">
        <v>0.45238095238095238</v>
      </c>
      <c r="N26">
        <v>75.052800000000005</v>
      </c>
      <c r="O26">
        <v>174.24629999999999</v>
      </c>
      <c r="P26">
        <v>49.784300000000002</v>
      </c>
      <c r="Q26">
        <v>75.773899999999998</v>
      </c>
      <c r="R26">
        <v>93.418800000000005</v>
      </c>
      <c r="S26">
        <v>58.701999999999998</v>
      </c>
      <c r="T26">
        <v>397.7124</v>
      </c>
      <c r="U26">
        <v>227.68719999999999</v>
      </c>
      <c r="X26" s="12">
        <v>33.272799999999997</v>
      </c>
      <c r="Y26" s="13">
        <v>67.900000000000006</v>
      </c>
      <c r="Z26" s="12">
        <v>26.055</v>
      </c>
      <c r="AA26" s="12">
        <v>35.789499999999997</v>
      </c>
      <c r="AB26" s="12">
        <v>43.4178</v>
      </c>
      <c r="AC26" s="12">
        <v>13.004300000000001</v>
      </c>
      <c r="AD26" s="13">
        <v>145.1</v>
      </c>
      <c r="AE26" s="15">
        <v>71.718299999999999</v>
      </c>
      <c r="AH26" s="5"/>
      <c r="AI26" s="12">
        <v>33.159500000000001</v>
      </c>
      <c r="AJ26" s="16">
        <v>49.6</v>
      </c>
      <c r="AK26" s="12">
        <v>22.352799999999998</v>
      </c>
      <c r="AL26" s="12">
        <v>35.733699999999999</v>
      </c>
      <c r="AM26" s="12">
        <v>41.117400000000004</v>
      </c>
      <c r="AN26" s="12">
        <v>4.1349</v>
      </c>
      <c r="AO26" s="13">
        <v>129.30000000000001</v>
      </c>
      <c r="AP26" s="12">
        <v>60.569600000000001</v>
      </c>
      <c r="AQ26" s="6"/>
      <c r="AT26">
        <v>0.13513513513513514</v>
      </c>
      <c r="BB26" s="9">
        <v>228.0308</v>
      </c>
      <c r="BC26" s="9">
        <v>157.0523</v>
      </c>
      <c r="BF26">
        <v>343.3</v>
      </c>
      <c r="BG26" s="9">
        <v>379.9359</v>
      </c>
    </row>
    <row r="27" spans="2:59">
      <c r="B27">
        <v>0.33333333333333331</v>
      </c>
      <c r="N27">
        <v>90.986199999999997</v>
      </c>
      <c r="O27">
        <v>193.2636</v>
      </c>
      <c r="P27">
        <v>54.950899999999997</v>
      </c>
      <c r="Q27">
        <v>81.793400000000005</v>
      </c>
      <c r="R27">
        <v>96.604299999999995</v>
      </c>
      <c r="S27">
        <v>76.168700000000001</v>
      </c>
      <c r="T27">
        <v>401.56979999999999</v>
      </c>
      <c r="U27">
        <v>245.32990000000001</v>
      </c>
      <c r="X27" s="12">
        <v>48.749000000000002</v>
      </c>
      <c r="Y27" s="13">
        <v>85.3</v>
      </c>
      <c r="Z27" s="12">
        <v>26.363900000000001</v>
      </c>
      <c r="AA27" s="12">
        <v>36.528399999999998</v>
      </c>
      <c r="AB27" s="12">
        <v>43.489199999999997</v>
      </c>
      <c r="AC27" s="20">
        <v>34.838099999999997</v>
      </c>
      <c r="AD27" s="13">
        <v>152.9</v>
      </c>
      <c r="AE27" s="19">
        <v>81.527900000000002</v>
      </c>
      <c r="AH27" s="5"/>
      <c r="AI27" s="12">
        <v>33.272799999999997</v>
      </c>
      <c r="AJ27" s="13">
        <v>67.900000000000006</v>
      </c>
      <c r="AK27" s="12">
        <v>26.055</v>
      </c>
      <c r="AL27" s="12">
        <v>35.789499999999997</v>
      </c>
      <c r="AM27" s="12">
        <v>43.4178</v>
      </c>
      <c r="AN27" s="12">
        <v>13.004300000000001</v>
      </c>
      <c r="AO27" s="13">
        <v>145.1</v>
      </c>
      <c r="AP27" s="15">
        <v>71.718299999999999</v>
      </c>
      <c r="AQ27" s="7"/>
      <c r="AT27">
        <v>0.11363636363636363</v>
      </c>
      <c r="BB27" s="9">
        <v>236.79259999999999</v>
      </c>
      <c r="BC27" s="9">
        <v>161.70140000000001</v>
      </c>
      <c r="BF27">
        <v>369.8</v>
      </c>
      <c r="BG27" s="9">
        <v>399.97460000000001</v>
      </c>
    </row>
    <row r="28" spans="2:59">
      <c r="B28">
        <v>0.29629629629629628</v>
      </c>
      <c r="N28">
        <v>96.779600000000002</v>
      </c>
      <c r="O28">
        <v>335.26339999999999</v>
      </c>
      <c r="P28">
        <v>57.419400000000003</v>
      </c>
      <c r="Q28">
        <v>86.332099999999997</v>
      </c>
      <c r="R28">
        <v>104.4204</v>
      </c>
      <c r="S28">
        <v>133.0796</v>
      </c>
      <c r="T28">
        <v>404.5247</v>
      </c>
      <c r="U28">
        <v>263.05489999999998</v>
      </c>
      <c r="X28" s="12">
        <v>52.742600000000003</v>
      </c>
      <c r="Y28" s="18">
        <v>91.899999999999991</v>
      </c>
      <c r="Z28" s="12">
        <v>29.671900000000001</v>
      </c>
      <c r="AA28" s="12">
        <v>40.737900000000003</v>
      </c>
      <c r="AB28" s="12">
        <v>43.5642</v>
      </c>
      <c r="AC28" s="12">
        <v>37.945500000000003</v>
      </c>
      <c r="AD28" s="13">
        <v>162.70000000000002</v>
      </c>
      <c r="AE28" s="19">
        <v>87.337999999999994</v>
      </c>
      <c r="AH28" s="5"/>
      <c r="AI28" s="12">
        <v>48.749000000000002</v>
      </c>
      <c r="AJ28" s="13">
        <v>85.3</v>
      </c>
      <c r="AK28" s="12">
        <v>26.363900000000001</v>
      </c>
      <c r="AL28" s="12">
        <v>36.528399999999998</v>
      </c>
      <c r="AM28" s="12">
        <v>43.489199999999997</v>
      </c>
      <c r="AN28" s="20">
        <v>34.838099999999997</v>
      </c>
      <c r="AO28" s="13">
        <v>152.9</v>
      </c>
      <c r="AP28" s="19">
        <v>81.527900000000002</v>
      </c>
      <c r="AQ28" s="7"/>
      <c r="BB28" s="9">
        <v>248.39179999999999</v>
      </c>
      <c r="BC28" s="9">
        <v>208.20310000000001</v>
      </c>
      <c r="BF28">
        <v>423.3</v>
      </c>
      <c r="BG28" s="9">
        <v>435.90190000000001</v>
      </c>
    </row>
    <row r="29" spans="2:59">
      <c r="B29">
        <v>0.375</v>
      </c>
      <c r="N29">
        <v>103.5938</v>
      </c>
      <c r="O29">
        <v>373.25459999999998</v>
      </c>
      <c r="P29">
        <v>64.411299999999997</v>
      </c>
      <c r="Q29">
        <v>87.115700000000004</v>
      </c>
      <c r="R29">
        <v>113.5282</v>
      </c>
      <c r="S29">
        <v>135.9486</v>
      </c>
      <c r="T29">
        <v>405.91199999999998</v>
      </c>
      <c r="U29">
        <v>282.77890000000002</v>
      </c>
      <c r="X29" s="12">
        <v>53.704700000000003</v>
      </c>
      <c r="Y29" s="13">
        <v>127.2</v>
      </c>
      <c r="Z29" s="12">
        <v>33.361800000000002</v>
      </c>
      <c r="AA29" s="12">
        <v>51.400700000000001</v>
      </c>
      <c r="AB29" s="12">
        <v>44.938499999999998</v>
      </c>
      <c r="AC29" s="12">
        <v>38.180300000000003</v>
      </c>
      <c r="AD29" s="13">
        <v>173.4</v>
      </c>
      <c r="AE29" s="19">
        <v>87.788399999999996</v>
      </c>
      <c r="AH29" s="5"/>
      <c r="AI29" s="12">
        <v>52.742600000000003</v>
      </c>
      <c r="AJ29" s="18">
        <v>91.899999999999991</v>
      </c>
      <c r="AK29" s="12">
        <v>29.671900000000001</v>
      </c>
      <c r="AL29" s="12">
        <v>40.737900000000003</v>
      </c>
      <c r="AM29" s="12">
        <v>43.5642</v>
      </c>
      <c r="AN29" s="12">
        <v>37.945500000000003</v>
      </c>
      <c r="AO29" s="13">
        <v>162.70000000000002</v>
      </c>
      <c r="AP29" s="19">
        <v>87.337999999999994</v>
      </c>
      <c r="AQ29" s="7"/>
      <c r="AS29" t="s">
        <v>23</v>
      </c>
      <c r="AT29" t="s">
        <v>24</v>
      </c>
      <c r="BB29" s="9">
        <v>288.40809999999999</v>
      </c>
      <c r="BC29" s="9">
        <v>307.4683</v>
      </c>
      <c r="BF29">
        <v>495.59999999999997</v>
      </c>
      <c r="BG29" s="9">
        <v>450.47239999999999</v>
      </c>
    </row>
    <row r="30" spans="2:59">
      <c r="B30">
        <v>0.41284403669724773</v>
      </c>
      <c r="N30">
        <v>114.2861</v>
      </c>
      <c r="O30">
        <v>435.649</v>
      </c>
      <c r="P30">
        <v>70.395799999999994</v>
      </c>
      <c r="Q30">
        <v>113.6427</v>
      </c>
      <c r="R30">
        <v>115.9076</v>
      </c>
      <c r="S30">
        <v>149.25720000000001</v>
      </c>
      <c r="T30">
        <v>416.10359999999997</v>
      </c>
      <c r="U30">
        <v>300.21109999999999</v>
      </c>
      <c r="X30" s="12">
        <v>58.815199999999997</v>
      </c>
      <c r="Y30" s="18">
        <v>167.5</v>
      </c>
      <c r="Z30" s="12">
        <v>36.045299999999997</v>
      </c>
      <c r="AA30" s="12">
        <v>51.780299999999997</v>
      </c>
      <c r="AB30" s="12">
        <v>45.1083</v>
      </c>
      <c r="AC30" s="12">
        <v>41.537700000000001</v>
      </c>
      <c r="AD30" s="13">
        <v>178</v>
      </c>
      <c r="AE30" s="19">
        <v>90.989699999999999</v>
      </c>
      <c r="AH30" s="5"/>
      <c r="AI30" s="12">
        <v>53.704700000000003</v>
      </c>
      <c r="AJ30" s="13">
        <v>127.2</v>
      </c>
      <c r="AK30" s="12">
        <v>33.361800000000002</v>
      </c>
      <c r="AL30" s="12">
        <v>51.400700000000001</v>
      </c>
      <c r="AM30" s="12">
        <v>44.938499999999998</v>
      </c>
      <c r="AN30" s="12">
        <v>38.180300000000003</v>
      </c>
      <c r="AO30" s="13">
        <v>173.4</v>
      </c>
      <c r="AP30" s="19">
        <v>87.788399999999996</v>
      </c>
      <c r="AQ30" s="7"/>
      <c r="AT30" t="s">
        <v>25</v>
      </c>
      <c r="AV30" t="s">
        <v>26</v>
      </c>
      <c r="BB30" s="9">
        <v>295.77710000000002</v>
      </c>
      <c r="BC30" s="9">
        <v>314.41950000000003</v>
      </c>
      <c r="BF30">
        <v>527.29999999999995</v>
      </c>
      <c r="BG30" s="9">
        <v>467.99119999999999</v>
      </c>
    </row>
    <row r="31" spans="2:59">
      <c r="B31">
        <v>0.4</v>
      </c>
      <c r="N31">
        <v>114.6891</v>
      </c>
      <c r="O31">
        <v>436.45710000000003</v>
      </c>
      <c r="P31">
        <v>77.914599999999993</v>
      </c>
      <c r="Q31">
        <v>137.14429999999999</v>
      </c>
      <c r="R31">
        <v>118.7105</v>
      </c>
      <c r="S31">
        <v>152.10890000000001</v>
      </c>
      <c r="T31">
        <v>447.43060000000003</v>
      </c>
      <c r="U31">
        <v>302.79430000000002</v>
      </c>
      <c r="X31" s="12">
        <v>62.9285</v>
      </c>
      <c r="Y31" s="13">
        <v>185.5</v>
      </c>
      <c r="Z31" s="12">
        <v>37.529400000000003</v>
      </c>
      <c r="AA31" s="12">
        <v>55.881799999999998</v>
      </c>
      <c r="AB31" s="12">
        <v>56.495899999999999</v>
      </c>
      <c r="AC31" s="12">
        <v>48.813299999999998</v>
      </c>
      <c r="AD31" s="13">
        <v>202.8</v>
      </c>
      <c r="AE31" s="12">
        <v>97.258799999999994</v>
      </c>
      <c r="AH31" s="5"/>
      <c r="AI31" s="12">
        <v>58.815199999999997</v>
      </c>
      <c r="AJ31" s="18">
        <v>167.5</v>
      </c>
      <c r="AK31" s="12">
        <v>36.045299999999997</v>
      </c>
      <c r="AL31" s="12">
        <v>51.780299999999997</v>
      </c>
      <c r="AM31" s="12">
        <v>45.1083</v>
      </c>
      <c r="AN31" s="12">
        <v>41.537700000000001</v>
      </c>
      <c r="AO31" s="13">
        <v>178</v>
      </c>
      <c r="AP31" s="19">
        <v>90.989699999999999</v>
      </c>
      <c r="AQ31" s="7"/>
      <c r="AT31" t="s">
        <v>27</v>
      </c>
      <c r="AV31">
        <f>TTEST(AT10:AT27, AU10:AU18, 2, 3)</f>
        <v>1.2318174737568741E-8</v>
      </c>
      <c r="AW31" t="s">
        <v>32</v>
      </c>
      <c r="BB31" s="9">
        <v>337.48149999999998</v>
      </c>
      <c r="BC31" s="9"/>
      <c r="BF31">
        <v>563.4</v>
      </c>
      <c r="BG31" s="9">
        <v>511.13740000000001</v>
      </c>
    </row>
    <row r="32" spans="2:59">
      <c r="N32">
        <v>139.7439</v>
      </c>
      <c r="O32">
        <v>453.24849999999998</v>
      </c>
      <c r="P32">
        <v>79.262900000000002</v>
      </c>
      <c r="Q32">
        <v>142.58320000000001</v>
      </c>
      <c r="R32">
        <v>123.8963</v>
      </c>
      <c r="S32">
        <v>162.36879999999999</v>
      </c>
      <c r="T32">
        <v>504.90499999999997</v>
      </c>
      <c r="U32">
        <v>373.72550000000001</v>
      </c>
      <c r="X32" s="12">
        <v>64.994</v>
      </c>
      <c r="Y32" s="18">
        <v>187</v>
      </c>
      <c r="Z32" s="12">
        <v>37.782499999999999</v>
      </c>
      <c r="AA32" s="19">
        <v>56.011800000000001</v>
      </c>
      <c r="AB32" s="12">
        <v>57.042099999999998</v>
      </c>
      <c r="AC32" s="12">
        <v>54.195500000000003</v>
      </c>
      <c r="AD32" s="13">
        <v>212.9</v>
      </c>
      <c r="AE32" s="12">
        <v>103.1597</v>
      </c>
      <c r="AH32" s="5"/>
      <c r="AI32" s="12">
        <v>62.9285</v>
      </c>
      <c r="AJ32" s="13">
        <v>185.5</v>
      </c>
      <c r="AK32" s="12">
        <v>37.529400000000003</v>
      </c>
      <c r="AL32" s="12">
        <v>55.881799999999998</v>
      </c>
      <c r="AM32" s="12">
        <v>56.495899999999999</v>
      </c>
      <c r="AN32" s="12">
        <v>48.813299999999998</v>
      </c>
      <c r="AO32" s="13">
        <v>202.8</v>
      </c>
      <c r="AP32" s="12">
        <v>97.258799999999994</v>
      </c>
      <c r="AQ32" s="7"/>
      <c r="AT32" t="s">
        <v>28</v>
      </c>
      <c r="AV32">
        <f>TTEST(AT10:AT27, AV10:AV19, 2, 3)</f>
        <v>6.9132596251446077E-3</v>
      </c>
      <c r="AW32" t="s">
        <v>32</v>
      </c>
    </row>
    <row r="33" spans="1:49">
      <c r="A33" t="s">
        <v>23</v>
      </c>
      <c r="B33" t="s">
        <v>24</v>
      </c>
      <c r="N33">
        <v>140.00890000000001</v>
      </c>
      <c r="O33">
        <v>456.8732</v>
      </c>
      <c r="P33">
        <v>88.929599999999994</v>
      </c>
      <c r="Q33">
        <v>155.60310000000001</v>
      </c>
      <c r="R33">
        <v>125.3823</v>
      </c>
      <c r="S33">
        <v>166.26390000000001</v>
      </c>
      <c r="T33">
        <v>525.3125</v>
      </c>
      <c r="U33">
        <v>406.56900000000002</v>
      </c>
      <c r="X33" s="12">
        <v>80.257400000000004</v>
      </c>
      <c r="Y33" s="18">
        <v>209.7</v>
      </c>
      <c r="Z33" s="15">
        <v>38.243299999999998</v>
      </c>
      <c r="AA33" s="12">
        <v>91.637100000000004</v>
      </c>
      <c r="AB33" s="12">
        <v>57.164499999999997</v>
      </c>
      <c r="AC33" s="12">
        <v>72.723100000000002</v>
      </c>
      <c r="AD33" s="13">
        <v>216.6</v>
      </c>
      <c r="AE33" s="19">
        <v>105.85209999999999</v>
      </c>
      <c r="AH33" s="5"/>
      <c r="AI33" s="12">
        <v>64.994</v>
      </c>
      <c r="AJ33" s="18">
        <v>187</v>
      </c>
      <c r="AK33" s="12">
        <v>37.782499999999999</v>
      </c>
      <c r="AL33" s="19">
        <v>56.011800000000001</v>
      </c>
      <c r="AM33" s="12">
        <v>57.042099999999998</v>
      </c>
      <c r="AN33" s="12">
        <v>54.195500000000003</v>
      </c>
      <c r="AO33" s="13">
        <v>212.9</v>
      </c>
      <c r="AP33" s="12">
        <v>103.1597</v>
      </c>
      <c r="AQ33" s="7"/>
      <c r="AT33" t="s">
        <v>29</v>
      </c>
      <c r="AV33">
        <f>TTEST(AT10:AT27, AW10:AW19, 2, 3)</f>
        <v>0.44528341912915892</v>
      </c>
      <c r="AW33" t="s">
        <v>33</v>
      </c>
    </row>
    <row r="34" spans="1:49">
      <c r="B34" t="s">
        <v>25</v>
      </c>
      <c r="D34" t="s">
        <v>26</v>
      </c>
      <c r="N34">
        <v>143.13929999999999</v>
      </c>
      <c r="O34">
        <v>493.47120000000001</v>
      </c>
      <c r="P34">
        <v>100.3321</v>
      </c>
      <c r="Q34">
        <v>183.74469999999999</v>
      </c>
      <c r="R34">
        <v>140.07830000000001</v>
      </c>
      <c r="S34">
        <v>172.1438</v>
      </c>
      <c r="T34">
        <v>539.47619999999995</v>
      </c>
      <c r="U34">
        <v>411.12430000000001</v>
      </c>
      <c r="X34" s="12">
        <v>80.823999999999998</v>
      </c>
      <c r="Y34" s="18">
        <v>228.4</v>
      </c>
      <c r="Z34" s="12">
        <v>49.256500000000003</v>
      </c>
      <c r="AA34" s="20">
        <v>115.0001</v>
      </c>
      <c r="AB34" s="12">
        <v>62.566200000000002</v>
      </c>
      <c r="AC34" s="19">
        <v>80.265600000000006</v>
      </c>
      <c r="AD34" s="13">
        <v>258.10000000000002</v>
      </c>
      <c r="AE34" s="19">
        <v>112.59220000000001</v>
      </c>
      <c r="AI34" s="12">
        <v>80.257400000000004</v>
      </c>
      <c r="AJ34" s="18">
        <v>209.7</v>
      </c>
      <c r="AK34" s="15">
        <v>38.243299999999998</v>
      </c>
      <c r="AL34" s="12">
        <v>91.637100000000004</v>
      </c>
      <c r="AM34" s="12">
        <v>57.164499999999997</v>
      </c>
      <c r="AN34" s="12">
        <v>72.723100000000002</v>
      </c>
      <c r="AO34" s="13">
        <v>216.6</v>
      </c>
      <c r="AP34" s="19">
        <v>105.85209999999999</v>
      </c>
      <c r="AT34" t="s">
        <v>30</v>
      </c>
      <c r="AV34">
        <f>TTEST(AT10:AT27, AX10:AX19, 2, 3)</f>
        <v>0.93591061194699821</v>
      </c>
      <c r="AW34" t="s">
        <v>33</v>
      </c>
    </row>
    <row r="35" spans="1:49">
      <c r="B35" t="s">
        <v>37</v>
      </c>
      <c r="D35">
        <v>0.12389869030607674</v>
      </c>
      <c r="E35" t="s">
        <v>33</v>
      </c>
      <c r="N35">
        <v>172.6497</v>
      </c>
      <c r="O35">
        <v>880.47040000000004</v>
      </c>
      <c r="P35">
        <v>102.1584</v>
      </c>
      <c r="Q35">
        <v>206.39609999999999</v>
      </c>
      <c r="R35">
        <v>147.91059999999999</v>
      </c>
      <c r="S35">
        <v>178.29740000000001</v>
      </c>
      <c r="T35">
        <v>548.40210000000002</v>
      </c>
      <c r="U35">
        <v>411.41370000000001</v>
      </c>
      <c r="X35" s="12">
        <v>83.3386</v>
      </c>
      <c r="Y35" s="13">
        <v>237.2</v>
      </c>
      <c r="Z35" s="12">
        <v>55.667900000000003</v>
      </c>
      <c r="AA35" s="12">
        <v>123.5842</v>
      </c>
      <c r="AB35" s="12">
        <v>64.659300000000002</v>
      </c>
      <c r="AC35" s="12">
        <v>137.30609999999999</v>
      </c>
      <c r="AD35" s="13">
        <v>270.89999999999998</v>
      </c>
      <c r="AE35" s="12">
        <v>125.9526</v>
      </c>
      <c r="AI35" s="12">
        <v>80.823999999999998</v>
      </c>
      <c r="AJ35" s="18">
        <v>228.4</v>
      </c>
      <c r="AK35" s="12">
        <v>49.256500000000003</v>
      </c>
      <c r="AL35" s="20">
        <v>115.0001</v>
      </c>
      <c r="AM35" s="12">
        <v>62.566200000000002</v>
      </c>
      <c r="AN35" s="19">
        <v>80.265600000000006</v>
      </c>
      <c r="AO35" s="13">
        <v>258.10000000000002</v>
      </c>
      <c r="AP35" s="19">
        <v>112.59220000000001</v>
      </c>
      <c r="AT35" t="s">
        <v>31</v>
      </c>
      <c r="AV35">
        <f>TTEST(AT10:AT27, AY10:AY19, 2, 3)</f>
        <v>0.64503880361958377</v>
      </c>
      <c r="AW35" t="s">
        <v>33</v>
      </c>
    </row>
    <row r="36" spans="1:49">
      <c r="B36" t="s">
        <v>38</v>
      </c>
      <c r="D36">
        <v>0.1012603760387992</v>
      </c>
      <c r="E36" t="s">
        <v>33</v>
      </c>
      <c r="N36">
        <v>186.7791</v>
      </c>
      <c r="P36">
        <v>117.4457</v>
      </c>
      <c r="Q36">
        <v>237.2338</v>
      </c>
      <c r="R36">
        <v>151.5138</v>
      </c>
      <c r="S36">
        <v>257.77300000000002</v>
      </c>
      <c r="T36">
        <v>569.3845</v>
      </c>
      <c r="U36">
        <v>492.62329999999997</v>
      </c>
      <c r="X36" s="12">
        <v>93.744299999999996</v>
      </c>
      <c r="Y36" s="18">
        <v>238.4</v>
      </c>
      <c r="Z36" s="12">
        <v>69.899299999999997</v>
      </c>
      <c r="AA36" s="15">
        <v>134.2732</v>
      </c>
      <c r="AB36" s="12">
        <v>64.825500000000005</v>
      </c>
      <c r="AC36" s="12">
        <v>143.0145</v>
      </c>
      <c r="AD36" s="13">
        <v>317.40000000000003</v>
      </c>
      <c r="AE36" s="12">
        <v>188.5301</v>
      </c>
      <c r="AI36" s="12">
        <v>83.3386</v>
      </c>
      <c r="AJ36" s="13">
        <v>237.2</v>
      </c>
      <c r="AK36" s="12">
        <v>55.667900000000003</v>
      </c>
      <c r="AL36" s="12">
        <v>123.5842</v>
      </c>
      <c r="AM36" s="12">
        <v>64.659300000000002</v>
      </c>
      <c r="AN36" s="12">
        <v>137.30609999999999</v>
      </c>
      <c r="AO36" s="13">
        <v>270.89999999999998</v>
      </c>
      <c r="AP36" s="12">
        <v>125.9526</v>
      </c>
    </row>
    <row r="37" spans="1:49">
      <c r="B37" t="s">
        <v>39</v>
      </c>
      <c r="D37">
        <v>6.0624476850528507E-3</v>
      </c>
      <c r="E37" t="s">
        <v>32</v>
      </c>
      <c r="N37">
        <v>211.73769999999999</v>
      </c>
      <c r="P37">
        <v>124.57129999999999</v>
      </c>
      <c r="Q37">
        <v>238.19059999999999</v>
      </c>
      <c r="R37">
        <v>166.56479999999999</v>
      </c>
      <c r="S37">
        <v>329.63560000000001</v>
      </c>
      <c r="T37">
        <v>758.32619999999997</v>
      </c>
      <c r="U37">
        <v>574.77539999999999</v>
      </c>
      <c r="X37" s="12">
        <v>97.746700000000004</v>
      </c>
      <c r="Y37" s="13"/>
      <c r="Z37" s="12">
        <v>73.204899999999995</v>
      </c>
      <c r="AA37" s="12">
        <v>136.10579999999999</v>
      </c>
      <c r="AB37" s="12">
        <v>70.287300000000002</v>
      </c>
      <c r="AC37" s="12">
        <v>150.98519999999999</v>
      </c>
      <c r="AD37" s="17">
        <v>331.5</v>
      </c>
      <c r="AE37" s="19">
        <v>191.10230000000001</v>
      </c>
      <c r="AI37" s="12">
        <v>93.744299999999996</v>
      </c>
      <c r="AJ37" s="18">
        <v>238.4</v>
      </c>
      <c r="AK37" s="12">
        <v>69.899299999999997</v>
      </c>
      <c r="AL37" s="15">
        <v>134.2732</v>
      </c>
      <c r="AM37" s="12">
        <v>64.825500000000005</v>
      </c>
      <c r="AN37" s="12">
        <v>143.0145</v>
      </c>
      <c r="AO37" s="13">
        <v>317.40000000000003</v>
      </c>
      <c r="AP37" s="12">
        <v>188.5301</v>
      </c>
    </row>
    <row r="38" spans="1:49">
      <c r="B38" t="s">
        <v>40</v>
      </c>
      <c r="D38">
        <v>1.7412913021604825E-7</v>
      </c>
      <c r="E38" t="s">
        <v>32</v>
      </c>
      <c r="N38">
        <v>365.83550000000002</v>
      </c>
      <c r="P38">
        <v>154.50389999999999</v>
      </c>
      <c r="Q38">
        <v>270.74810000000002</v>
      </c>
      <c r="R38">
        <v>190.55369999999999</v>
      </c>
      <c r="S38">
        <v>351.37599999999998</v>
      </c>
      <c r="T38">
        <v>782.33130000000006</v>
      </c>
      <c r="U38">
        <v>651.12549999999999</v>
      </c>
      <c r="X38" s="12">
        <v>146.20140000000001</v>
      </c>
      <c r="Y38" s="13"/>
      <c r="Z38" s="12">
        <v>89.422899999999998</v>
      </c>
      <c r="AA38" s="12">
        <v>138.41040000000001</v>
      </c>
      <c r="AB38" s="12">
        <v>71.457899999999995</v>
      </c>
      <c r="AC38" s="12">
        <v>202.4248</v>
      </c>
      <c r="AD38" s="13">
        <v>355.2</v>
      </c>
      <c r="AE38" s="12">
        <v>209.75460000000001</v>
      </c>
      <c r="AI38" s="12">
        <v>97.746700000000004</v>
      </c>
      <c r="AJ38" s="13"/>
      <c r="AK38" s="12">
        <v>73.204899999999995</v>
      </c>
      <c r="AL38" s="12">
        <v>136.10579999999999</v>
      </c>
      <c r="AM38" s="12">
        <v>70.287300000000002</v>
      </c>
      <c r="AN38" s="12">
        <v>150.98519999999999</v>
      </c>
      <c r="AO38" s="17">
        <v>331.5</v>
      </c>
      <c r="AP38" s="19">
        <v>191.10230000000001</v>
      </c>
    </row>
    <row r="39" spans="1:49">
      <c r="B39" t="s">
        <v>41</v>
      </c>
      <c r="D39">
        <v>2.5608745601660965E-3</v>
      </c>
      <c r="E39" t="s">
        <v>32</v>
      </c>
      <c r="N39">
        <v>407.81099999999998</v>
      </c>
      <c r="P39">
        <v>172.77119999999999</v>
      </c>
      <c r="Q39">
        <v>285.1859</v>
      </c>
      <c r="R39">
        <v>229.364</v>
      </c>
      <c r="S39">
        <v>509.44909999999999</v>
      </c>
      <c r="T39">
        <v>898.9248</v>
      </c>
      <c r="U39">
        <v>653.19269999999995</v>
      </c>
      <c r="X39" s="12">
        <v>205.7396</v>
      </c>
      <c r="Y39" s="13"/>
      <c r="Z39" s="12">
        <v>91.325900000000004</v>
      </c>
      <c r="AA39" s="12">
        <v>145.50739999999999</v>
      </c>
      <c r="AB39" s="12">
        <v>88.222999999999999</v>
      </c>
      <c r="AC39" s="12">
        <v>301.726</v>
      </c>
      <c r="AD39" s="13">
        <v>415.6</v>
      </c>
      <c r="AE39" s="12">
        <v>233.44139999999999</v>
      </c>
      <c r="AI39" s="12">
        <v>146.20140000000001</v>
      </c>
      <c r="AJ39" s="13"/>
      <c r="AK39" s="12">
        <v>89.422899999999998</v>
      </c>
      <c r="AL39" s="12">
        <v>138.41040000000001</v>
      </c>
      <c r="AM39" s="12">
        <v>71.457899999999995</v>
      </c>
      <c r="AN39" s="12">
        <v>202.4248</v>
      </c>
      <c r="AO39" s="13">
        <v>355.2</v>
      </c>
      <c r="AP39" s="12">
        <v>209.75460000000001</v>
      </c>
    </row>
    <row r="40" spans="1:49">
      <c r="N40">
        <v>755.07500000000005</v>
      </c>
      <c r="P40">
        <v>205.32259999999999</v>
      </c>
      <c r="Q40">
        <v>299.48140000000001</v>
      </c>
      <c r="R40">
        <v>263.87900000000002</v>
      </c>
      <c r="U40">
        <v>684.57360000000006</v>
      </c>
      <c r="X40" s="12">
        <v>231.6618</v>
      </c>
      <c r="Y40" s="13"/>
      <c r="Z40" s="12">
        <v>101.41459999999999</v>
      </c>
      <c r="AA40" s="12">
        <v>190.9684</v>
      </c>
      <c r="AB40" s="12">
        <v>125.08929999999999</v>
      </c>
      <c r="AC40" s="12">
        <v>425.33609999999999</v>
      </c>
      <c r="AD40" s="13">
        <v>451.3</v>
      </c>
      <c r="AE40" s="12">
        <v>241.41159999999999</v>
      </c>
      <c r="AI40" s="12">
        <v>205.7396</v>
      </c>
      <c r="AJ40" s="13"/>
      <c r="AK40" s="12">
        <v>91.325900000000004</v>
      </c>
      <c r="AL40" s="12">
        <v>145.50739999999999</v>
      </c>
      <c r="AM40" s="12">
        <v>88.222999999999999</v>
      </c>
      <c r="AN40" s="12">
        <v>301.726</v>
      </c>
      <c r="AO40" s="13">
        <v>415.6</v>
      </c>
      <c r="AP40" s="12">
        <v>233.44139999999999</v>
      </c>
    </row>
    <row r="41" spans="1:49">
      <c r="U41">
        <v>899.70659999999998</v>
      </c>
      <c r="X41" s="13"/>
      <c r="Y41" s="13"/>
      <c r="Z41" s="13"/>
      <c r="AA41" s="13"/>
      <c r="AB41" s="13"/>
      <c r="AC41" s="13"/>
      <c r="AD41" s="13"/>
      <c r="AE41" s="12">
        <v>260.04410000000001</v>
      </c>
      <c r="AI41" s="12">
        <v>231.6618</v>
      </c>
      <c r="AJ41" s="13"/>
      <c r="AK41" s="12">
        <v>101.41459999999999</v>
      </c>
      <c r="AL41" s="12">
        <v>190.9684</v>
      </c>
      <c r="AM41" s="12">
        <v>125.08929999999999</v>
      </c>
      <c r="AN41" s="12">
        <v>425.33609999999999</v>
      </c>
      <c r="AO41" s="13">
        <v>451.3</v>
      </c>
      <c r="AP41" s="12">
        <v>241.41159999999999</v>
      </c>
    </row>
    <row r="42" spans="1:49">
      <c r="AI42" s="13"/>
      <c r="AJ42" s="13"/>
      <c r="AK42" s="13"/>
      <c r="AL42" s="13"/>
      <c r="AM42" s="13"/>
      <c r="AN42" s="13"/>
      <c r="AO42" s="13"/>
      <c r="AP42" s="12">
        <v>260.04410000000001</v>
      </c>
    </row>
  </sheetData>
  <sortState ref="AP12:AP42">
    <sortCondition ref="AP12"/>
  </sortState>
  <mergeCells count="60">
    <mergeCell ref="X10:Y10"/>
    <mergeCell ref="Z10:AA10"/>
    <mergeCell ref="AB10:AC10"/>
    <mergeCell ref="AD10:AE10"/>
    <mergeCell ref="X8:Y8"/>
    <mergeCell ref="Z8:AA8"/>
    <mergeCell ref="AB8:AC8"/>
    <mergeCell ref="AD8:AE8"/>
    <mergeCell ref="X9:Y9"/>
    <mergeCell ref="Z9:AA9"/>
    <mergeCell ref="AB9:AC9"/>
    <mergeCell ref="AD9:AE9"/>
    <mergeCell ref="N5:O5"/>
    <mergeCell ref="P5:Q5"/>
    <mergeCell ref="R5:S5"/>
    <mergeCell ref="T5:U5"/>
    <mergeCell ref="W3:AE3"/>
    <mergeCell ref="X4:Y4"/>
    <mergeCell ref="Z4:AA4"/>
    <mergeCell ref="AB4:AC4"/>
    <mergeCell ref="AD4:AE4"/>
    <mergeCell ref="X5:Y5"/>
    <mergeCell ref="Z5:AA5"/>
    <mergeCell ref="AB5:AC5"/>
    <mergeCell ref="AD5:AE5"/>
    <mergeCell ref="BF10:BG10"/>
    <mergeCell ref="BB10:BC10"/>
    <mergeCell ref="AH12:AH14"/>
    <mergeCell ref="AM10:AN10"/>
    <mergeCell ref="AO10:AP10"/>
    <mergeCell ref="AI10:AJ10"/>
    <mergeCell ref="AK10:AL10"/>
    <mergeCell ref="BE12:BE13"/>
    <mergeCell ref="BA12:BA13"/>
    <mergeCell ref="BB4:BC4"/>
    <mergeCell ref="BF4:BG4"/>
    <mergeCell ref="BB5:BC5"/>
    <mergeCell ref="BF5:BG5"/>
    <mergeCell ref="BA3:BC3"/>
    <mergeCell ref="BE3:BG3"/>
    <mergeCell ref="AT5:AY5"/>
    <mergeCell ref="AI5:AJ5"/>
    <mergeCell ref="AK5:AL5"/>
    <mergeCell ref="AM5:AN5"/>
    <mergeCell ref="AO5:AP5"/>
    <mergeCell ref="A3:G3"/>
    <mergeCell ref="I3:K3"/>
    <mergeCell ref="B4:G4"/>
    <mergeCell ref="J4:K4"/>
    <mergeCell ref="AS3:AY3"/>
    <mergeCell ref="AH3:AP3"/>
    <mergeCell ref="AI4:AJ4"/>
    <mergeCell ref="AK4:AL4"/>
    <mergeCell ref="AO4:AP4"/>
    <mergeCell ref="AM4:AN4"/>
    <mergeCell ref="M3:U3"/>
    <mergeCell ref="N4:O4"/>
    <mergeCell ref="P4:Q4"/>
    <mergeCell ref="R4:S4"/>
    <mergeCell ref="T4:U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Salk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Leinwand</dc:creator>
  <cp:lastModifiedBy>Sarah Leinwand</cp:lastModifiedBy>
  <dcterms:created xsi:type="dcterms:W3CDTF">2015-03-12T17:06:37Z</dcterms:created>
  <dcterms:modified xsi:type="dcterms:W3CDTF">2015-08-11T02:20:56Z</dcterms:modified>
</cp:coreProperties>
</file>