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33" i="1" l="1"/>
  <c r="V32" i="1"/>
  <c r="I8" i="1"/>
  <c r="H8" i="1"/>
  <c r="G8" i="1"/>
  <c r="E8" i="1"/>
  <c r="D8" i="1"/>
  <c r="C8" i="1"/>
</calcChain>
</file>

<file path=xl/sharedStrings.xml><?xml version="1.0" encoding="utf-8"?>
<sst xmlns="http://schemas.openxmlformats.org/spreadsheetml/2006/main" count="56" uniqueCount="33">
  <si>
    <t>Neuron</t>
  </si>
  <si>
    <t>ASEL</t>
  </si>
  <si>
    <t>Genotype</t>
  </si>
  <si>
    <t>Wild-type</t>
  </si>
  <si>
    <t>AWC::daf-2 (OE)</t>
  </si>
  <si>
    <t>AWC::ins-1 (OE)</t>
  </si>
  <si>
    <t>AWC::tom-1 RNAi</t>
  </si>
  <si>
    <t>Age (Days of Adulthood)</t>
  </si>
  <si>
    <t>n</t>
  </si>
  <si>
    <r>
      <t xml:space="preserve">#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</si>
  <si>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r>
      <t xml:space="preserve">% odor responsive (greater than 10%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F/F)</t>
    </r>
  </si>
  <si>
    <t>P-value, compared to WT (2-tailed Chi square test)</t>
  </si>
  <si>
    <t>-</t>
  </si>
  <si>
    <t>Average</t>
  </si>
  <si>
    <t>s.e.m.</t>
  </si>
  <si>
    <t>Chemotaxis Index</t>
  </si>
  <si>
    <t>Statistics</t>
  </si>
  <si>
    <t>2-tailed t-test, with Bonferroni correction</t>
  </si>
  <si>
    <t>Groups compared</t>
  </si>
  <si>
    <t>P-value</t>
  </si>
  <si>
    <t>NS</t>
  </si>
  <si>
    <t>*</t>
  </si>
  <si>
    <t>Figure 6-figure supplement 1 Source Data</t>
  </si>
  <si>
    <t>Figure 6-figure supplement 1C</t>
  </si>
  <si>
    <t>Averaged DF/F after odor removal</t>
  </si>
  <si>
    <t>AWC::ins-1(OE)</t>
  </si>
  <si>
    <t>Figure 6-figure supplement 1D</t>
  </si>
  <si>
    <t>Figure 6-figure supplement 1B</t>
  </si>
  <si>
    <t>AWC::ins-1 (OE) Day 1 compared to WT Day 1</t>
  </si>
  <si>
    <t>AWC::ins-1 (OE) Day 5 compared to WT Day 5</t>
  </si>
  <si>
    <t>AWC::ins-1 (OE) Day 1 compared to Day 5</t>
  </si>
  <si>
    <t>Wild-type Day 1 compared to Day 5</t>
  </si>
  <si>
    <t>P-value (two-tailed t-test including odor responsive traces only, compared to age-matched wild-type, with Bonferroni)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</si>
</sst>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2"/>
      <color theme="1"/>
      <name val="Calibri"/>
    </font>
    <font>
      <sz val="12"/>
      <color theme="1"/>
      <name val="Symbol"/>
    </font>
    <font>
      <sz val="12"/>
      <color rgb="FF000000"/>
      <name val="Calibri"/>
      <scheme val="minor"/>
    </font>
    <font>
      <sz val="11"/>
      <color theme="1"/>
      <name val="Calibri"/>
    </font>
    <font>
      <sz val="12"/>
      <name val="Calibri"/>
    </font>
    <font>
      <sz val="11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2" fillId="0" borderId="0" xfId="0" applyFont="1"/>
    <xf numFmtId="164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165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165" fontId="0" fillId="0" borderId="0" xfId="0" applyNumberFormat="1"/>
    <xf numFmtId="0" fontId="5" fillId="0" borderId="0" xfId="0" applyFont="1" applyAlignment="1">
      <alignment horizontal="center" wrapText="1"/>
    </xf>
    <xf numFmtId="165" fontId="6" fillId="0" borderId="0" xfId="0" applyNumberFormat="1" applyFont="1" applyFill="1" applyAlignment="1"/>
    <xf numFmtId="0" fontId="7" fillId="0" borderId="0" xfId="0" applyFont="1"/>
    <xf numFmtId="165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vertical="center" wrapText="1"/>
    </xf>
    <xf numFmtId="165" fontId="6" fillId="0" borderId="0" xfId="0" applyNumberFormat="1" applyFont="1" applyAlignment="1"/>
    <xf numFmtId="0" fontId="4" fillId="0" borderId="0" xfId="0" applyFont="1"/>
    <xf numFmtId="0" fontId="0" fillId="0" borderId="0" xfId="0" applyFill="1" applyAlignment="1"/>
    <xf numFmtId="0" fontId="4" fillId="0" borderId="0" xfId="0" applyFont="1" applyAlignment="1">
      <alignment wrapText="1"/>
    </xf>
    <xf numFmtId="164" fontId="2" fillId="0" borderId="1" xfId="0" applyNumberFormat="1" applyFont="1" applyBorder="1" applyAlignment="1"/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6" fillId="0" borderId="0" xfId="0" applyNumberFormat="1" applyFont="1" applyFill="1" applyAlignment="1"/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6" fillId="0" borderId="0" xfId="0" applyNumberFormat="1" applyFont="1" applyAlignment="1"/>
    <xf numFmtId="0" fontId="10" fillId="0" borderId="0" xfId="0" applyFont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left" wrapText="1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workbookViewId="0">
      <selection activeCell="A9" sqref="A9"/>
    </sheetView>
  </sheetViews>
  <sheetFormatPr baseColWidth="10" defaultRowHeight="15" x14ac:dyDescent="0"/>
  <cols>
    <col min="1" max="1" width="20.83203125" customWidth="1"/>
    <col min="2" max="2" width="9.1640625" bestFit="1" customWidth="1"/>
    <col min="3" max="3" width="15.6640625" bestFit="1" customWidth="1"/>
    <col min="4" max="4" width="14.1640625" bestFit="1" customWidth="1"/>
    <col min="5" max="5" width="14.1640625" customWidth="1"/>
    <col min="6" max="6" width="9.1640625" bestFit="1" customWidth="1"/>
    <col min="7" max="7" width="15.6640625" bestFit="1" customWidth="1"/>
    <col min="8" max="9" width="14.1640625" customWidth="1"/>
    <col min="10" max="10" width="14.5" bestFit="1" customWidth="1"/>
    <col min="11" max="11" width="20.83203125" customWidth="1"/>
    <col min="13" max="13" width="15.6640625" bestFit="1" customWidth="1"/>
    <col min="14" max="14" width="13.83203125" customWidth="1"/>
    <col min="15" max="15" width="14.5" bestFit="1" customWidth="1"/>
    <col min="17" max="17" width="15.1640625" customWidth="1"/>
    <col min="21" max="21" width="11.1640625" bestFit="1" customWidth="1"/>
    <col min="22" max="22" width="12.1640625" bestFit="1" customWidth="1"/>
  </cols>
  <sheetData>
    <row r="1" spans="1:23">
      <c r="A1" t="s">
        <v>22</v>
      </c>
    </row>
    <row r="3" spans="1:23">
      <c r="A3" s="33" t="s">
        <v>27</v>
      </c>
      <c r="B3" s="33"/>
      <c r="C3" s="33"/>
      <c r="D3" s="33"/>
      <c r="E3" s="33"/>
      <c r="F3" s="33"/>
      <c r="G3" s="33"/>
      <c r="H3" s="33"/>
      <c r="I3" s="33"/>
      <c r="J3" s="17"/>
      <c r="K3" s="33" t="s">
        <v>23</v>
      </c>
      <c r="L3" s="33"/>
      <c r="M3" s="33"/>
      <c r="N3" s="33"/>
      <c r="O3" s="33"/>
      <c r="Q3" s="33" t="s">
        <v>26</v>
      </c>
      <c r="R3" s="33"/>
      <c r="S3" s="33"/>
      <c r="T3" s="33"/>
      <c r="U3" s="33"/>
      <c r="V3" s="17"/>
      <c r="W3" s="17"/>
    </row>
    <row r="4" spans="1:23">
      <c r="A4" t="s">
        <v>0</v>
      </c>
      <c r="B4" s="31" t="s">
        <v>1</v>
      </c>
      <c r="C4" s="31"/>
      <c r="D4" s="31"/>
      <c r="E4" s="31"/>
      <c r="F4" s="31"/>
      <c r="G4" s="31"/>
      <c r="H4" s="31"/>
      <c r="I4" s="31"/>
      <c r="K4" t="s">
        <v>0</v>
      </c>
      <c r="L4" s="31" t="s">
        <v>1</v>
      </c>
      <c r="M4" s="31"/>
      <c r="N4" s="31"/>
      <c r="O4" s="31"/>
      <c r="Q4" t="s">
        <v>2</v>
      </c>
      <c r="R4" s="31" t="s">
        <v>3</v>
      </c>
      <c r="S4" s="31"/>
      <c r="T4" s="32" t="s">
        <v>25</v>
      </c>
      <c r="U4" s="32"/>
      <c r="V4" s="29"/>
      <c r="W4" s="29"/>
    </row>
    <row r="5" spans="1:23">
      <c r="A5" t="s">
        <v>2</v>
      </c>
      <c r="B5" s="1" t="s">
        <v>3</v>
      </c>
      <c r="C5" s="2" t="s">
        <v>6</v>
      </c>
      <c r="D5" s="2" t="s">
        <v>5</v>
      </c>
      <c r="E5" s="2" t="s">
        <v>4</v>
      </c>
      <c r="F5" s="1" t="s">
        <v>3</v>
      </c>
      <c r="G5" s="2" t="s">
        <v>6</v>
      </c>
      <c r="H5" s="2" t="s">
        <v>5</v>
      </c>
      <c r="I5" s="2" t="s">
        <v>4</v>
      </c>
      <c r="K5" t="s">
        <v>2</v>
      </c>
      <c r="L5" s="1" t="s">
        <v>3</v>
      </c>
      <c r="M5" s="2" t="s">
        <v>6</v>
      </c>
      <c r="N5" s="2" t="s">
        <v>5</v>
      </c>
      <c r="O5" s="2" t="s">
        <v>4</v>
      </c>
      <c r="Q5" t="s">
        <v>7</v>
      </c>
      <c r="R5" s="1">
        <v>1</v>
      </c>
      <c r="S5" s="1">
        <v>5</v>
      </c>
      <c r="T5" s="1">
        <v>1</v>
      </c>
      <c r="U5" s="1">
        <v>5</v>
      </c>
      <c r="V5" s="1"/>
      <c r="W5" s="1"/>
    </row>
    <row r="6" spans="1:23">
      <c r="A6" t="s">
        <v>7</v>
      </c>
      <c r="B6">
        <v>1</v>
      </c>
      <c r="C6">
        <v>1</v>
      </c>
      <c r="D6">
        <v>1</v>
      </c>
      <c r="E6">
        <v>1</v>
      </c>
      <c r="F6">
        <v>5</v>
      </c>
      <c r="G6">
        <v>5</v>
      </c>
      <c r="H6">
        <v>5</v>
      </c>
      <c r="I6">
        <v>5</v>
      </c>
      <c r="K6" t="s">
        <v>7</v>
      </c>
      <c r="L6" s="3">
        <v>1</v>
      </c>
      <c r="M6" s="3">
        <v>1</v>
      </c>
      <c r="N6" s="3">
        <v>1</v>
      </c>
      <c r="O6" s="3">
        <v>1</v>
      </c>
      <c r="Q6" t="s">
        <v>13</v>
      </c>
      <c r="R6">
        <v>0.54435936650343275</v>
      </c>
      <c r="S6">
        <v>0.18974713938983687</v>
      </c>
      <c r="T6">
        <v>0.45199446302569513</v>
      </c>
      <c r="U6">
        <v>7.4668163743077692E-2</v>
      </c>
    </row>
    <row r="7" spans="1:23">
      <c r="A7" t="s">
        <v>8</v>
      </c>
      <c r="B7">
        <v>30</v>
      </c>
      <c r="C7">
        <v>17</v>
      </c>
      <c r="D7">
        <v>18</v>
      </c>
      <c r="E7">
        <v>14</v>
      </c>
      <c r="F7" s="3">
        <v>42</v>
      </c>
      <c r="G7" s="3">
        <v>27</v>
      </c>
      <c r="H7" s="3">
        <v>27</v>
      </c>
      <c r="I7" s="3">
        <v>21</v>
      </c>
      <c r="K7" t="s">
        <v>8</v>
      </c>
      <c r="L7">
        <v>30</v>
      </c>
      <c r="M7">
        <v>17</v>
      </c>
      <c r="N7">
        <v>18</v>
      </c>
      <c r="O7">
        <v>14</v>
      </c>
      <c r="Q7" t="s">
        <v>14</v>
      </c>
      <c r="R7">
        <v>3.3341449137514231E-2</v>
      </c>
      <c r="S7">
        <v>3.1427398009850872E-2</v>
      </c>
      <c r="T7">
        <v>4.3794849811954813E-2</v>
      </c>
      <c r="U7">
        <v>5.6200245842499073E-2</v>
      </c>
    </row>
    <row r="8" spans="1:23" ht="16">
      <c r="A8" t="s">
        <v>32</v>
      </c>
      <c r="B8" s="5" t="s">
        <v>12</v>
      </c>
      <c r="C8" s="6">
        <f>TTEST(B12:B40, C14:C27, 2, 3)</f>
        <v>0.42386683937763336</v>
      </c>
      <c r="D8" s="6">
        <f>TTEST(B12:B40, D14:D28, 2, 3)</f>
        <v>4.4229906370230491E-2</v>
      </c>
      <c r="E8">
        <f>TTEST(B12:B40, E11:E24, 2, 3)</f>
        <v>3.5212641501133733E-4</v>
      </c>
      <c r="F8" s="5" t="s">
        <v>12</v>
      </c>
      <c r="G8" s="6">
        <f>TTEST(F33:F52, G18:G37, 2, 3)</f>
        <v>0.51773346741457305</v>
      </c>
      <c r="H8" s="6">
        <f>TTEST(F33:F52, H17:H37, 2, 3)</f>
        <v>0.37727579533107369</v>
      </c>
      <c r="I8">
        <f>TTEST(F33:F52, I21:I31, 2, 3)</f>
        <v>0.29599633915059759</v>
      </c>
      <c r="K8" t="s">
        <v>9</v>
      </c>
      <c r="L8" s="3">
        <v>29</v>
      </c>
      <c r="M8" s="3">
        <v>14</v>
      </c>
      <c r="N8" s="3">
        <v>15</v>
      </c>
      <c r="O8" s="3">
        <v>14</v>
      </c>
      <c r="Q8" t="s">
        <v>8</v>
      </c>
      <c r="R8">
        <v>14</v>
      </c>
      <c r="S8">
        <v>15</v>
      </c>
      <c r="T8">
        <v>9</v>
      </c>
      <c r="U8">
        <v>10</v>
      </c>
    </row>
    <row r="9" spans="1:23" ht="16">
      <c r="B9" s="5"/>
      <c r="C9" s="6"/>
      <c r="D9" s="6"/>
      <c r="E9" s="28" t="s">
        <v>21</v>
      </c>
      <c r="F9" s="5"/>
      <c r="G9" s="6"/>
      <c r="H9" s="6"/>
      <c r="I9" s="6"/>
      <c r="K9" t="s">
        <v>10</v>
      </c>
      <c r="L9" s="3">
        <v>96.666666666666671</v>
      </c>
      <c r="M9">
        <v>82.35294117647058</v>
      </c>
      <c r="N9">
        <v>83.333333333333343</v>
      </c>
      <c r="O9" s="3">
        <v>100</v>
      </c>
    </row>
    <row r="10" spans="1:23">
      <c r="K10" t="s">
        <v>11</v>
      </c>
      <c r="L10" s="5" t="s">
        <v>12</v>
      </c>
      <c r="M10" s="6">
        <v>0.15179999999999999</v>
      </c>
      <c r="N10" s="6">
        <v>0.17069999999999999</v>
      </c>
      <c r="O10" s="30">
        <v>0.48949999999999999</v>
      </c>
      <c r="Q10" t="s">
        <v>15</v>
      </c>
      <c r="R10">
        <v>0.625</v>
      </c>
      <c r="S10">
        <v>0.29545454545454547</v>
      </c>
      <c r="T10">
        <v>0.41666666666666669</v>
      </c>
      <c r="U10">
        <v>0.15384615384615385</v>
      </c>
    </row>
    <row r="11" spans="1:23">
      <c r="A11" s="34" t="s">
        <v>24</v>
      </c>
      <c r="B11" s="19">
        <v>-3.5085999999999999</v>
      </c>
      <c r="C11" s="20">
        <v>5.0578000000000003</v>
      </c>
      <c r="D11" s="20">
        <v>-21.311800000000002</v>
      </c>
      <c r="E11" s="20">
        <v>37.360900000000001</v>
      </c>
      <c r="F11" s="4">
        <v>-45.558999999999997</v>
      </c>
      <c r="G11" s="4">
        <v>-7.9465000000000003</v>
      </c>
      <c r="H11" s="4">
        <v>-23.251200000000001</v>
      </c>
      <c r="I11" s="22">
        <v>-36.793900000000001</v>
      </c>
      <c r="N11" s="6"/>
      <c r="O11" s="6"/>
      <c r="R11">
        <v>0.65217391304347827</v>
      </c>
      <c r="S11">
        <v>7.6923076923076927E-2</v>
      </c>
      <c r="T11">
        <v>0.28767123287671231</v>
      </c>
      <c r="U11">
        <v>-0.16071428571428573</v>
      </c>
    </row>
    <row r="12" spans="1:23">
      <c r="A12" s="34"/>
      <c r="B12" s="4">
        <v>11.337400000000001</v>
      </c>
      <c r="C12" s="20">
        <v>6.6646999999999998</v>
      </c>
      <c r="D12" s="4">
        <v>2.7265000000000001</v>
      </c>
      <c r="E12" s="20">
        <v>55.135100000000001</v>
      </c>
      <c r="F12" s="4">
        <v>-43.294800000000002</v>
      </c>
      <c r="G12" s="4">
        <v>-3.7553000000000001</v>
      </c>
      <c r="H12" s="4">
        <v>-14.7704</v>
      </c>
      <c r="I12" s="4">
        <v>-21.4834</v>
      </c>
      <c r="K12" s="34" t="s">
        <v>24</v>
      </c>
      <c r="L12" s="5">
        <v>-3.5085999999999999</v>
      </c>
      <c r="M12" s="5">
        <v>5.0578000000000003</v>
      </c>
      <c r="N12">
        <v>-21.311800000000002</v>
      </c>
      <c r="O12">
        <v>37.360900000000001</v>
      </c>
      <c r="R12">
        <v>0.56470588235294117</v>
      </c>
      <c r="S12">
        <v>0.19354838709677419</v>
      </c>
      <c r="T12">
        <v>0.3380281690140845</v>
      </c>
      <c r="U12">
        <v>-0.10294117647058823</v>
      </c>
    </row>
    <row r="13" spans="1:23" ht="15" customHeight="1">
      <c r="B13" s="4">
        <v>11.653499999999999</v>
      </c>
      <c r="C13" s="21">
        <v>9.9726999999999997</v>
      </c>
      <c r="D13" s="19">
        <v>9.9917999999999996</v>
      </c>
      <c r="E13" s="20">
        <v>60.5017</v>
      </c>
      <c r="F13" s="20">
        <v>-29.3004</v>
      </c>
      <c r="G13" s="4">
        <v>0.77710000000000001</v>
      </c>
      <c r="H13" s="4">
        <v>-11.731999999999999</v>
      </c>
      <c r="I13" s="20">
        <v>-8.7316000000000003</v>
      </c>
      <c r="K13" s="34"/>
      <c r="L13" s="7">
        <v>11.337400000000001</v>
      </c>
      <c r="M13" s="8">
        <v>6.6646999999999998</v>
      </c>
      <c r="N13" s="7">
        <v>2.7265000000000001</v>
      </c>
      <c r="O13">
        <v>55.135100000000001</v>
      </c>
      <c r="R13">
        <v>0.66666666666666663</v>
      </c>
      <c r="S13">
        <v>0.29508196721311475</v>
      </c>
      <c r="T13">
        <v>0.59420289855072461</v>
      </c>
      <c r="U13">
        <v>-0.10526315789473684</v>
      </c>
    </row>
    <row r="14" spans="1:23">
      <c r="B14" s="4">
        <v>13.8247</v>
      </c>
      <c r="C14" s="20">
        <v>17.113900000000001</v>
      </c>
      <c r="D14" s="4">
        <v>15.402699999999999</v>
      </c>
      <c r="E14" s="20">
        <v>64.123400000000004</v>
      </c>
      <c r="F14" s="4">
        <v>-20.1526</v>
      </c>
      <c r="G14" s="4">
        <v>0.79269999999999996</v>
      </c>
      <c r="H14" s="4">
        <v>-5.7969999999999997</v>
      </c>
      <c r="I14" s="22">
        <v>-6.9974999999999996</v>
      </c>
      <c r="K14" s="18"/>
      <c r="L14" s="7">
        <v>11.653499999999999</v>
      </c>
      <c r="M14" s="7">
        <v>9.9726999999999997</v>
      </c>
      <c r="N14" s="7">
        <v>9.9917999999999996</v>
      </c>
      <c r="O14">
        <v>60.5017</v>
      </c>
      <c r="R14">
        <v>0.59595959595959591</v>
      </c>
      <c r="S14">
        <v>0.19565217391304349</v>
      </c>
      <c r="T14">
        <v>0.70873786407766992</v>
      </c>
      <c r="U14">
        <v>7.1428571428571425E-2</v>
      </c>
    </row>
    <row r="15" spans="1:23">
      <c r="A15" s="18"/>
      <c r="B15" s="4">
        <v>17.087499999999999</v>
      </c>
      <c r="C15" s="20">
        <v>19.369499999999999</v>
      </c>
      <c r="D15" s="20">
        <v>17.453900000000001</v>
      </c>
      <c r="E15" s="20">
        <v>64.649199999999993</v>
      </c>
      <c r="F15" s="4">
        <v>-17.963799999999999</v>
      </c>
      <c r="G15" s="4">
        <v>2.1863000000000001</v>
      </c>
      <c r="H15" s="4">
        <v>-1.7082999999999999</v>
      </c>
      <c r="I15" s="4">
        <v>-3.3391999999999999</v>
      </c>
      <c r="K15" s="18"/>
      <c r="L15" s="9">
        <v>13.8247</v>
      </c>
      <c r="M15" s="9">
        <v>17.113900000000001</v>
      </c>
      <c r="N15" s="7">
        <v>15.402699999999999</v>
      </c>
      <c r="O15">
        <v>64.123400000000004</v>
      </c>
      <c r="R15">
        <v>0.55855855855855852</v>
      </c>
      <c r="S15">
        <v>0.29032258064516131</v>
      </c>
      <c r="T15">
        <v>0.35051546391752575</v>
      </c>
      <c r="U15">
        <v>0.3611111111111111</v>
      </c>
    </row>
    <row r="16" spans="1:23">
      <c r="B16" s="4">
        <v>17.165900000000001</v>
      </c>
      <c r="C16" s="20">
        <v>20.982099999999999</v>
      </c>
      <c r="D16" s="20">
        <v>25.392399999999999</v>
      </c>
      <c r="E16" s="20">
        <v>67.278599999999997</v>
      </c>
      <c r="F16" s="20">
        <v>-14.895200000000001</v>
      </c>
      <c r="G16" s="4">
        <v>4.4911000000000003</v>
      </c>
      <c r="H16" s="19">
        <v>-0.87709999999999999</v>
      </c>
      <c r="I16" s="22">
        <v>-1.7237</v>
      </c>
      <c r="L16" s="7">
        <v>17.087499999999999</v>
      </c>
      <c r="M16" s="8">
        <v>19.369499999999999</v>
      </c>
      <c r="N16" s="7">
        <v>17.453900000000001</v>
      </c>
      <c r="O16">
        <v>64.649199999999993</v>
      </c>
      <c r="R16">
        <v>0.54838709677419351</v>
      </c>
      <c r="S16">
        <v>0.2857142857142857</v>
      </c>
      <c r="T16">
        <v>0.45454545454545453</v>
      </c>
      <c r="U16">
        <v>6.8181818181818177E-2</v>
      </c>
    </row>
    <row r="17" spans="1:23">
      <c r="B17" s="4">
        <v>20.253900000000002</v>
      </c>
      <c r="C17" s="20">
        <v>24.025700000000001</v>
      </c>
      <c r="D17" s="20">
        <v>43.174700000000001</v>
      </c>
      <c r="E17" s="20">
        <v>69.3583</v>
      </c>
      <c r="F17" s="4">
        <v>-14.751300000000001</v>
      </c>
      <c r="G17" s="19">
        <v>7.4869000000000003</v>
      </c>
      <c r="H17" s="4">
        <v>11.767799999999999</v>
      </c>
      <c r="I17" s="22">
        <v>0.27560000000000001</v>
      </c>
      <c r="L17" s="7">
        <v>17.165900000000001</v>
      </c>
      <c r="M17" s="7">
        <v>20.982099999999999</v>
      </c>
      <c r="N17" s="7">
        <v>25.392399999999999</v>
      </c>
      <c r="O17">
        <v>67.278599999999997</v>
      </c>
      <c r="R17">
        <v>0.62666666666666671</v>
      </c>
      <c r="S17">
        <v>0.16949152542372881</v>
      </c>
      <c r="T17">
        <v>0.44615384615384618</v>
      </c>
      <c r="U17">
        <v>0.26865671641791045</v>
      </c>
    </row>
    <row r="18" spans="1:23">
      <c r="B18" s="4">
        <v>25.018699999999999</v>
      </c>
      <c r="C18" s="20">
        <v>43.533999999999999</v>
      </c>
      <c r="D18" s="20">
        <v>47.192500000000003</v>
      </c>
      <c r="E18" s="20">
        <v>74.6083</v>
      </c>
      <c r="F18" s="4">
        <v>-13.7234</v>
      </c>
      <c r="G18" s="4">
        <v>11.401</v>
      </c>
      <c r="H18" s="4">
        <v>14.243499999999999</v>
      </c>
      <c r="I18" s="22">
        <v>1.4039999999999999</v>
      </c>
      <c r="L18" s="9">
        <v>20.253900000000002</v>
      </c>
      <c r="M18" s="8">
        <v>24.025700000000001</v>
      </c>
      <c r="N18" s="7">
        <v>43.174700000000001</v>
      </c>
      <c r="O18">
        <v>69.3583</v>
      </c>
      <c r="R18">
        <v>0.54716981132075471</v>
      </c>
      <c r="S18">
        <v>0.20512820512820512</v>
      </c>
      <c r="T18">
        <v>0.47142857142857142</v>
      </c>
      <c r="U18">
        <v>-4.1666666666666664E-2</v>
      </c>
    </row>
    <row r="19" spans="1:23">
      <c r="B19" s="4">
        <v>32.824199999999998</v>
      </c>
      <c r="C19" s="20">
        <v>48.382300000000001</v>
      </c>
      <c r="D19" s="20">
        <v>51.245199999999997</v>
      </c>
      <c r="E19" s="20">
        <v>86.788700000000006</v>
      </c>
      <c r="F19" s="4">
        <v>-13.2377</v>
      </c>
      <c r="G19" s="4">
        <v>25.882300000000001</v>
      </c>
      <c r="H19" s="4">
        <v>29.698799999999999</v>
      </c>
      <c r="I19" s="22">
        <v>1.738</v>
      </c>
      <c r="L19" s="7">
        <v>25.018699999999999</v>
      </c>
      <c r="M19" s="8">
        <v>43.533999999999999</v>
      </c>
      <c r="N19" s="7">
        <v>47.192500000000003</v>
      </c>
      <c r="O19">
        <v>74.6083</v>
      </c>
      <c r="R19">
        <v>0.6132075471698113</v>
      </c>
      <c r="S19">
        <v>0.15</v>
      </c>
      <c r="U19">
        <v>0.23404255319148937</v>
      </c>
    </row>
    <row r="20" spans="1:23">
      <c r="B20" s="4">
        <v>33.128300000000003</v>
      </c>
      <c r="C20" s="20">
        <v>56.127699999999997</v>
      </c>
      <c r="D20" s="20">
        <v>68.718699999999998</v>
      </c>
      <c r="E20" s="20">
        <v>93.846400000000003</v>
      </c>
      <c r="F20" s="4">
        <v>-12.3886</v>
      </c>
      <c r="G20" s="4">
        <v>26.205400000000001</v>
      </c>
      <c r="H20" s="4">
        <v>32.6539</v>
      </c>
      <c r="I20" s="23">
        <v>6.5987</v>
      </c>
      <c r="L20" s="7">
        <v>32.824199999999998</v>
      </c>
      <c r="M20" s="8">
        <v>48.382300000000001</v>
      </c>
      <c r="N20" s="7">
        <v>51.245199999999997</v>
      </c>
      <c r="O20">
        <v>86.788700000000006</v>
      </c>
      <c r="R20">
        <v>0.59523809523809523</v>
      </c>
      <c r="S20">
        <v>-0.10416666666666667</v>
      </c>
    </row>
    <row r="21" spans="1:23">
      <c r="B21" s="4">
        <v>36.667700000000004</v>
      </c>
      <c r="C21" s="4">
        <v>59.752299999999998</v>
      </c>
      <c r="D21" s="20">
        <v>71.918499999999995</v>
      </c>
      <c r="E21" s="20">
        <v>105.6576</v>
      </c>
      <c r="F21" s="4">
        <v>-9.4857999999999993</v>
      </c>
      <c r="G21" s="24">
        <v>26.418399999999998</v>
      </c>
      <c r="H21" s="4">
        <v>36.506</v>
      </c>
      <c r="I21" s="4">
        <v>10.9802</v>
      </c>
      <c r="L21" s="7">
        <v>33.128300000000003</v>
      </c>
      <c r="M21" s="8">
        <v>56.127699999999997</v>
      </c>
      <c r="N21" s="7">
        <v>68.718699999999998</v>
      </c>
      <c r="O21">
        <v>93.846400000000003</v>
      </c>
      <c r="R21">
        <v>0.29729729729729731</v>
      </c>
      <c r="S21">
        <v>0.3888888888888889</v>
      </c>
    </row>
    <row r="22" spans="1:23">
      <c r="B22" s="4">
        <v>36.916400000000003</v>
      </c>
      <c r="C22" s="20">
        <v>60.059899999999999</v>
      </c>
      <c r="D22" s="20">
        <v>74.982500000000002</v>
      </c>
      <c r="E22" s="20">
        <v>110.4355</v>
      </c>
      <c r="F22" s="20">
        <v>-8.0704999999999991</v>
      </c>
      <c r="G22" s="4">
        <v>28.8386</v>
      </c>
      <c r="H22" s="4">
        <v>41.679499999999997</v>
      </c>
      <c r="I22" s="22">
        <v>11.0838</v>
      </c>
      <c r="L22" s="7">
        <v>36.667700000000004</v>
      </c>
      <c r="M22" s="8">
        <v>59.752299999999998</v>
      </c>
      <c r="N22" s="7">
        <v>71.918499999999995</v>
      </c>
      <c r="O22">
        <v>105.6576</v>
      </c>
      <c r="R22">
        <v>0.48</v>
      </c>
      <c r="S22">
        <v>4.3478260869565216E-2</v>
      </c>
    </row>
    <row r="23" spans="1:23">
      <c r="A23" s="10"/>
      <c r="B23" s="4">
        <v>38.784500000000001</v>
      </c>
      <c r="C23" s="4">
        <v>60.768599999999999</v>
      </c>
      <c r="D23" s="20">
        <v>77.051100000000005</v>
      </c>
      <c r="E23" s="20">
        <v>122.1876</v>
      </c>
      <c r="F23" s="4">
        <v>-6.3041</v>
      </c>
      <c r="G23" s="25">
        <v>29.985900000000001</v>
      </c>
      <c r="H23" s="4">
        <v>51.8123</v>
      </c>
      <c r="I23" s="4">
        <v>49.491900000000001</v>
      </c>
      <c r="K23" s="10"/>
      <c r="L23" s="7">
        <v>36.916400000000003</v>
      </c>
      <c r="M23" s="7">
        <v>60.059899999999999</v>
      </c>
      <c r="N23" s="7">
        <v>74.982500000000002</v>
      </c>
      <c r="O23">
        <v>110.4355</v>
      </c>
      <c r="R23">
        <v>0.25</v>
      </c>
      <c r="S23">
        <v>0.14035087719298245</v>
      </c>
    </row>
    <row r="24" spans="1:23">
      <c r="A24" s="12"/>
      <c r="B24" s="4">
        <v>40.286799999999999</v>
      </c>
      <c r="C24" s="20">
        <v>68.810500000000005</v>
      </c>
      <c r="D24" s="20">
        <v>85.022400000000005</v>
      </c>
      <c r="E24" s="20">
        <v>133.1138</v>
      </c>
      <c r="F24" s="20">
        <v>-6.25</v>
      </c>
      <c r="G24" s="4">
        <v>34.807699999999997</v>
      </c>
      <c r="H24" s="4">
        <v>51.945099999999996</v>
      </c>
      <c r="I24" s="26">
        <v>50.066200000000002</v>
      </c>
      <c r="K24" s="12"/>
      <c r="L24" s="9">
        <v>38.784500000000001</v>
      </c>
      <c r="M24" s="8">
        <v>60.768599999999999</v>
      </c>
      <c r="N24" s="7">
        <v>77.051100000000005</v>
      </c>
      <c r="O24">
        <v>122.1876</v>
      </c>
      <c r="S24">
        <v>0.22033898305084745</v>
      </c>
    </row>
    <row r="25" spans="1:23">
      <c r="A25" s="12"/>
      <c r="B25" s="4">
        <v>41.117400000000004</v>
      </c>
      <c r="C25" s="20">
        <v>71.329599999999999</v>
      </c>
      <c r="D25" s="20">
        <v>88.433999999999997</v>
      </c>
      <c r="E25" s="20"/>
      <c r="F25" s="4">
        <v>-5.7186000000000003</v>
      </c>
      <c r="G25" s="4">
        <v>36.622900000000001</v>
      </c>
      <c r="H25" s="25">
        <v>54.150100000000002</v>
      </c>
      <c r="I25" s="4">
        <v>59.4833</v>
      </c>
      <c r="K25" s="12"/>
      <c r="L25" s="7">
        <v>40.286799999999999</v>
      </c>
      <c r="M25" s="7">
        <v>68.810500000000005</v>
      </c>
      <c r="N25" s="7">
        <v>85.022400000000005</v>
      </c>
      <c r="O25">
        <v>133.1138</v>
      </c>
    </row>
    <row r="26" spans="1:23">
      <c r="A26" s="12"/>
      <c r="B26" s="4">
        <v>43.4178</v>
      </c>
      <c r="C26" s="4">
        <v>83.558899999999994</v>
      </c>
      <c r="D26" s="20">
        <v>92.914900000000003</v>
      </c>
      <c r="E26" s="20"/>
      <c r="F26" s="20">
        <v>-4.2478999999999996</v>
      </c>
      <c r="G26" s="4">
        <v>44.831899999999997</v>
      </c>
      <c r="H26" s="4">
        <v>76.080699999999993</v>
      </c>
      <c r="I26" s="22">
        <v>64.323800000000006</v>
      </c>
      <c r="K26" s="12"/>
      <c r="L26" s="9">
        <v>41.117400000000004</v>
      </c>
      <c r="M26" s="14">
        <v>71.329599999999999</v>
      </c>
      <c r="N26" s="7">
        <v>88.433999999999997</v>
      </c>
      <c r="O26" s="7"/>
    </row>
    <row r="27" spans="1:23">
      <c r="A27" s="12"/>
      <c r="B27" s="4">
        <v>43.489199999999997</v>
      </c>
      <c r="C27" s="20">
        <v>90.623400000000004</v>
      </c>
      <c r="D27" s="20">
        <v>97.811999999999998</v>
      </c>
      <c r="E27" s="20"/>
      <c r="F27" s="4">
        <v>-2.9889000000000001</v>
      </c>
      <c r="G27" s="27">
        <v>58.848199999999999</v>
      </c>
      <c r="H27" s="4">
        <v>77.536799999999999</v>
      </c>
      <c r="I27" s="22">
        <v>65.752899999999997</v>
      </c>
      <c r="K27" s="12"/>
      <c r="L27" s="7">
        <v>43.4178</v>
      </c>
      <c r="M27" s="7">
        <v>83.558899999999994</v>
      </c>
      <c r="N27" s="13">
        <v>92.914900000000003</v>
      </c>
      <c r="O27" s="7"/>
    </row>
    <row r="28" spans="1:23">
      <c r="A28" s="12"/>
      <c r="B28" s="4">
        <v>43.5642</v>
      </c>
      <c r="C28" s="20"/>
      <c r="D28" s="20">
        <v>104.2432</v>
      </c>
      <c r="E28" s="20"/>
      <c r="F28" s="20">
        <v>-1.1405000000000001</v>
      </c>
      <c r="G28" s="4">
        <v>70.176699999999997</v>
      </c>
      <c r="H28" s="4">
        <v>78.146699999999996</v>
      </c>
      <c r="I28" s="4">
        <v>73.596800000000002</v>
      </c>
      <c r="K28" s="12"/>
      <c r="L28" s="9">
        <v>43.489199999999997</v>
      </c>
      <c r="M28" s="8">
        <v>90.623400000000004</v>
      </c>
      <c r="N28" s="7">
        <v>97.811999999999998</v>
      </c>
      <c r="O28" s="7"/>
    </row>
    <row r="29" spans="1:23">
      <c r="A29" s="12"/>
      <c r="B29" s="4">
        <v>44.938499999999998</v>
      </c>
      <c r="C29" s="20"/>
      <c r="D29" s="20"/>
      <c r="E29" s="20"/>
      <c r="F29" s="4">
        <v>0.9032</v>
      </c>
      <c r="G29" s="4">
        <v>72.545599999999993</v>
      </c>
      <c r="H29" s="4">
        <v>82.825699999999998</v>
      </c>
      <c r="I29" s="4">
        <v>88.760800000000003</v>
      </c>
      <c r="K29" s="12"/>
      <c r="L29" s="7">
        <v>43.5642</v>
      </c>
      <c r="M29" s="8"/>
      <c r="N29" s="7">
        <v>104.2432</v>
      </c>
      <c r="O29" s="15"/>
    </row>
    <row r="30" spans="1:23">
      <c r="A30" s="12"/>
      <c r="B30" s="4">
        <v>45.1083</v>
      </c>
      <c r="C30" s="20"/>
      <c r="D30" s="20"/>
      <c r="E30" s="20"/>
      <c r="F30" s="4">
        <v>3.3167</v>
      </c>
      <c r="G30" s="4">
        <v>74.727099999999993</v>
      </c>
      <c r="H30" s="4">
        <v>95.16</v>
      </c>
      <c r="I30" s="4">
        <v>91.680400000000006</v>
      </c>
      <c r="K30" s="12"/>
      <c r="L30" s="9">
        <v>44.938499999999998</v>
      </c>
      <c r="M30" s="7"/>
      <c r="N30" s="7"/>
      <c r="O30" s="7"/>
      <c r="Q30" t="s">
        <v>16</v>
      </c>
      <c r="R30" t="s">
        <v>17</v>
      </c>
    </row>
    <row r="31" spans="1:23">
      <c r="A31" s="12"/>
      <c r="B31" s="4">
        <v>56.495899999999999</v>
      </c>
      <c r="C31" s="20"/>
      <c r="D31" s="20"/>
      <c r="E31" s="20"/>
      <c r="F31" s="25">
        <v>4.1349</v>
      </c>
      <c r="G31" s="4">
        <v>78.592299999999994</v>
      </c>
      <c r="H31" s="4">
        <v>101.0603</v>
      </c>
      <c r="I31" s="4">
        <v>205.01990000000001</v>
      </c>
      <c r="K31" s="12"/>
      <c r="L31" s="7">
        <v>45.1083</v>
      </c>
      <c r="M31" s="7"/>
      <c r="N31" s="7"/>
      <c r="O31" s="7"/>
      <c r="R31" t="s">
        <v>18</v>
      </c>
      <c r="V31" t="s">
        <v>19</v>
      </c>
    </row>
    <row r="32" spans="1:23">
      <c r="A32" s="12"/>
      <c r="B32" s="4">
        <v>57.042099999999998</v>
      </c>
      <c r="C32" s="20"/>
      <c r="D32" s="20"/>
      <c r="E32" s="20"/>
      <c r="F32" s="21">
        <v>7.8146000000000004</v>
      </c>
      <c r="G32" s="4">
        <v>80.108500000000006</v>
      </c>
      <c r="H32" s="4">
        <v>105.1027</v>
      </c>
      <c r="I32" s="20"/>
      <c r="K32" s="12"/>
      <c r="L32" s="7">
        <v>56.495899999999999</v>
      </c>
      <c r="M32" s="7"/>
      <c r="N32" s="7"/>
      <c r="O32" s="7"/>
      <c r="R32" t="s">
        <v>31</v>
      </c>
      <c r="V32">
        <f>TTEST(R10:R23, S10:S24, 2, 3)</f>
        <v>2.6939425206159995E-8</v>
      </c>
      <c r="W32" t="s">
        <v>21</v>
      </c>
    </row>
    <row r="33" spans="1:23">
      <c r="A33" s="12"/>
      <c r="B33" s="4">
        <v>57.164499999999997</v>
      </c>
      <c r="C33" s="20"/>
      <c r="D33" s="20"/>
      <c r="E33" s="20"/>
      <c r="F33" s="4">
        <v>12.266500000000001</v>
      </c>
      <c r="G33" s="4">
        <v>108.715</v>
      </c>
      <c r="H33" s="4">
        <v>116.0513</v>
      </c>
      <c r="I33" s="20"/>
      <c r="K33" s="12"/>
      <c r="L33" s="13">
        <v>57.042099999999998</v>
      </c>
      <c r="M33" s="7"/>
      <c r="N33" s="7"/>
      <c r="O33" s="7"/>
      <c r="R33" t="s">
        <v>30</v>
      </c>
      <c r="V33">
        <f>TTEST(T10:T18, U10:U19, 2, 3)</f>
        <v>6.6311951425912293E-5</v>
      </c>
      <c r="W33" t="s">
        <v>21</v>
      </c>
    </row>
    <row r="34" spans="1:23">
      <c r="A34" s="12"/>
      <c r="B34" s="4">
        <v>62.566200000000002</v>
      </c>
      <c r="C34" s="20"/>
      <c r="D34" s="20"/>
      <c r="E34" s="20"/>
      <c r="F34" s="4">
        <v>13.004300000000001</v>
      </c>
      <c r="G34" s="24">
        <v>163.84219999999999</v>
      </c>
      <c r="H34" s="4">
        <v>118.5502</v>
      </c>
      <c r="I34" s="20"/>
      <c r="K34" s="12"/>
      <c r="L34" s="9">
        <v>57.164499999999997</v>
      </c>
      <c r="M34" s="8"/>
      <c r="N34" s="7"/>
      <c r="O34" s="7"/>
      <c r="R34" t="s">
        <v>28</v>
      </c>
      <c r="V34">
        <v>0.11212300650382678</v>
      </c>
      <c r="W34" t="s">
        <v>20</v>
      </c>
    </row>
    <row r="35" spans="1:23">
      <c r="B35" s="4">
        <v>64.659300000000002</v>
      </c>
      <c r="C35" s="20"/>
      <c r="D35" s="20"/>
      <c r="E35" s="20"/>
      <c r="F35" s="20">
        <v>13.3032</v>
      </c>
      <c r="G35" s="4">
        <v>171.73519999999999</v>
      </c>
      <c r="H35" s="4">
        <v>120.65600000000001</v>
      </c>
      <c r="I35" s="20"/>
      <c r="L35" s="7">
        <v>62.566200000000002</v>
      </c>
      <c r="M35" s="7"/>
      <c r="N35" s="7"/>
      <c r="O35" s="7"/>
      <c r="R35" t="s">
        <v>29</v>
      </c>
      <c r="V35">
        <v>9.4689606085355496E-2</v>
      </c>
      <c r="W35" t="s">
        <v>20</v>
      </c>
    </row>
    <row r="36" spans="1:23">
      <c r="B36" s="4">
        <v>64.825500000000005</v>
      </c>
      <c r="C36" s="20"/>
      <c r="D36" s="20"/>
      <c r="E36" s="20"/>
      <c r="F36" s="4">
        <v>30.798999999999999</v>
      </c>
      <c r="G36" s="4">
        <v>198.63069999999999</v>
      </c>
      <c r="H36" s="4">
        <v>131.3826</v>
      </c>
      <c r="I36" s="20"/>
      <c r="L36" s="7">
        <v>64.659300000000002</v>
      </c>
      <c r="M36" s="7"/>
      <c r="N36" s="7"/>
      <c r="O36" s="11"/>
    </row>
    <row r="37" spans="1:23">
      <c r="B37" s="4">
        <v>70.287300000000002</v>
      </c>
      <c r="C37" s="20"/>
      <c r="D37" s="20"/>
      <c r="E37" s="20"/>
      <c r="F37" s="4">
        <v>34.838099999999997</v>
      </c>
      <c r="G37" s="4">
        <v>310.7808</v>
      </c>
      <c r="H37" s="4">
        <v>198.92869999999999</v>
      </c>
      <c r="I37" s="20"/>
      <c r="L37" s="9">
        <v>64.825500000000005</v>
      </c>
      <c r="M37" s="7"/>
      <c r="N37" s="7"/>
      <c r="O37" s="7"/>
    </row>
    <row r="38" spans="1:23">
      <c r="B38" s="4">
        <v>71.457899999999995</v>
      </c>
      <c r="C38" s="20"/>
      <c r="D38" s="20"/>
      <c r="E38" s="20"/>
      <c r="F38" s="20">
        <v>37.945500000000003</v>
      </c>
      <c r="G38" s="4"/>
      <c r="H38" s="20"/>
      <c r="I38" s="20"/>
      <c r="L38" s="7">
        <v>70.287300000000002</v>
      </c>
      <c r="M38" s="7"/>
      <c r="N38" s="7"/>
      <c r="O38" s="7"/>
    </row>
    <row r="39" spans="1:23">
      <c r="B39" s="4">
        <v>88.222999999999999</v>
      </c>
      <c r="C39" s="20"/>
      <c r="D39" s="20"/>
      <c r="E39" s="20"/>
      <c r="F39" s="4">
        <v>38.180300000000003</v>
      </c>
      <c r="G39" s="4"/>
      <c r="H39" s="4"/>
      <c r="I39" s="4"/>
      <c r="L39" s="7">
        <v>71.457899999999995</v>
      </c>
      <c r="M39" s="7"/>
      <c r="N39" s="7"/>
      <c r="O39" s="7"/>
      <c r="R39" s="16"/>
    </row>
    <row r="40" spans="1:23">
      <c r="B40" s="4">
        <v>125.08929999999999</v>
      </c>
      <c r="C40" s="20"/>
      <c r="D40" s="20"/>
      <c r="E40" s="20"/>
      <c r="F40" s="20">
        <v>39.047600000000003</v>
      </c>
      <c r="G40" s="4"/>
      <c r="H40" s="4"/>
      <c r="I40" s="4"/>
      <c r="L40" s="9">
        <v>88.222999999999999</v>
      </c>
      <c r="M40" s="7"/>
      <c r="N40" s="7"/>
      <c r="O40" s="7"/>
      <c r="R40" s="16"/>
    </row>
    <row r="41" spans="1:23">
      <c r="B41" s="20"/>
      <c r="C41" s="20"/>
      <c r="D41" s="20"/>
      <c r="E41" s="20"/>
      <c r="F41" s="4">
        <v>41.537700000000001</v>
      </c>
      <c r="G41" s="4"/>
      <c r="H41" s="4"/>
      <c r="I41" s="4"/>
      <c r="L41" s="7">
        <v>125.08929999999999</v>
      </c>
      <c r="M41" s="7"/>
      <c r="N41" s="7"/>
      <c r="O41" s="7"/>
    </row>
    <row r="42" spans="1:23">
      <c r="B42" s="20"/>
      <c r="C42" s="20"/>
      <c r="D42" s="20"/>
      <c r="E42" s="20"/>
      <c r="F42" s="4">
        <v>48.813299999999998</v>
      </c>
      <c r="G42" s="20"/>
      <c r="H42" s="20"/>
      <c r="I42" s="20"/>
      <c r="L42" s="9"/>
      <c r="M42" s="7"/>
      <c r="N42" s="7"/>
      <c r="O42" s="7"/>
    </row>
    <row r="43" spans="1:23">
      <c r="B43" s="20"/>
      <c r="C43" s="20"/>
      <c r="D43" s="20"/>
      <c r="E43" s="20"/>
      <c r="F43" s="20">
        <v>54.195500000000003</v>
      </c>
      <c r="G43" s="20"/>
      <c r="H43" s="20"/>
      <c r="I43" s="20"/>
      <c r="L43" s="7"/>
      <c r="M43" s="7"/>
      <c r="N43" s="7"/>
      <c r="O43" s="7"/>
    </row>
    <row r="44" spans="1:23">
      <c r="B44" s="20"/>
      <c r="C44" s="20"/>
      <c r="D44" s="20"/>
      <c r="E44" s="20"/>
      <c r="F44" s="4">
        <v>72.723100000000002</v>
      </c>
      <c r="G44" s="20"/>
      <c r="H44" s="20"/>
      <c r="I44" s="20"/>
      <c r="L44" s="7"/>
      <c r="M44" s="9"/>
      <c r="N44" s="9"/>
      <c r="O44" s="9"/>
    </row>
    <row r="45" spans="1:23">
      <c r="B45" s="20"/>
      <c r="C45" s="20"/>
      <c r="D45" s="20"/>
      <c r="E45" s="20"/>
      <c r="F45" s="4">
        <v>80.265600000000006</v>
      </c>
      <c r="G45" s="20"/>
      <c r="H45" s="20"/>
      <c r="I45" s="20"/>
      <c r="L45" s="9"/>
      <c r="M45" s="9"/>
      <c r="N45" s="9"/>
      <c r="O45" s="9"/>
    </row>
    <row r="46" spans="1:23">
      <c r="B46" s="20"/>
      <c r="C46" s="20"/>
      <c r="D46" s="20"/>
      <c r="E46" s="20"/>
      <c r="F46" s="4">
        <v>99.370900000000006</v>
      </c>
      <c r="G46" s="20"/>
      <c r="H46" s="20"/>
      <c r="I46" s="20"/>
      <c r="L46" s="7"/>
      <c r="M46" s="9"/>
      <c r="N46" s="9"/>
      <c r="O46" s="9"/>
    </row>
    <row r="47" spans="1:23">
      <c r="B47" s="20"/>
      <c r="C47" s="20"/>
      <c r="D47" s="20"/>
      <c r="E47" s="20"/>
      <c r="F47" s="20">
        <v>137.30609999999999</v>
      </c>
      <c r="G47" s="20"/>
      <c r="H47" s="20"/>
      <c r="I47" s="20"/>
      <c r="L47" s="7"/>
      <c r="M47" s="9"/>
      <c r="N47" s="9"/>
      <c r="O47" s="9"/>
    </row>
    <row r="48" spans="1:23">
      <c r="B48" s="20"/>
      <c r="C48" s="20"/>
      <c r="D48" s="20"/>
      <c r="E48" s="20"/>
      <c r="F48" s="4">
        <v>143.0145</v>
      </c>
      <c r="G48" s="20"/>
      <c r="H48" s="20"/>
      <c r="I48" s="20"/>
      <c r="L48" s="7"/>
      <c r="M48" s="9"/>
      <c r="N48" s="9"/>
      <c r="O48" s="9"/>
    </row>
    <row r="49" spans="2:15">
      <c r="B49" s="20"/>
      <c r="C49" s="20"/>
      <c r="D49" s="20"/>
      <c r="E49" s="20"/>
      <c r="F49" s="4">
        <v>150.98519999999999</v>
      </c>
      <c r="G49" s="20"/>
      <c r="H49" s="20"/>
      <c r="I49" s="20"/>
      <c r="L49" s="9"/>
      <c r="M49" s="9"/>
      <c r="N49" s="9"/>
      <c r="O49" s="9"/>
    </row>
    <row r="50" spans="2:15">
      <c r="B50" s="20"/>
      <c r="C50" s="20"/>
      <c r="D50" s="20"/>
      <c r="E50" s="20"/>
      <c r="F50" s="4">
        <v>202.4248</v>
      </c>
      <c r="G50" s="20"/>
      <c r="H50" s="20"/>
      <c r="I50" s="20"/>
      <c r="L50" s="7"/>
      <c r="M50" s="9"/>
      <c r="N50" s="9"/>
      <c r="O50" s="9"/>
    </row>
    <row r="51" spans="2:15">
      <c r="E51" s="20"/>
      <c r="F51" s="4">
        <v>301.726</v>
      </c>
      <c r="G51" s="20"/>
      <c r="H51" s="20"/>
      <c r="I51" s="20"/>
      <c r="L51" s="7"/>
      <c r="M51" s="9"/>
      <c r="N51" s="9"/>
      <c r="O51" s="9"/>
    </row>
    <row r="52" spans="2:15">
      <c r="E52" s="20"/>
      <c r="F52" s="4">
        <v>525.33609999999999</v>
      </c>
      <c r="G52" s="20"/>
      <c r="H52" s="20"/>
      <c r="I52" s="20"/>
      <c r="L52" s="7"/>
      <c r="M52" s="9"/>
      <c r="N52" s="9"/>
      <c r="O52" s="9"/>
    </row>
    <row r="53" spans="2:15">
      <c r="E53" s="20"/>
      <c r="F53" s="20"/>
      <c r="G53" s="20"/>
      <c r="H53" s="20"/>
      <c r="I53" s="20"/>
      <c r="L53" s="7"/>
      <c r="M53" s="9"/>
      <c r="N53" s="9"/>
      <c r="O53" s="9"/>
    </row>
    <row r="54" spans="2:15">
      <c r="E54" s="20"/>
      <c r="F54" s="20"/>
      <c r="G54" s="20"/>
      <c r="H54" s="20"/>
      <c r="I54" s="20"/>
      <c r="L54" s="7"/>
      <c r="M54" s="9"/>
      <c r="N54" s="9"/>
      <c r="O54" s="9"/>
    </row>
    <row r="55" spans="2:15">
      <c r="E55" s="20"/>
      <c r="F55" s="20"/>
      <c r="G55" s="20"/>
      <c r="H55" s="20"/>
      <c r="I55" s="20"/>
      <c r="L55" s="9"/>
      <c r="M55" s="9"/>
      <c r="N55" s="9"/>
      <c r="O55" s="9"/>
    </row>
    <row r="56" spans="2:15">
      <c r="L56" s="9"/>
      <c r="M56" s="9"/>
      <c r="N56" s="9"/>
      <c r="O56" s="9"/>
    </row>
    <row r="57" spans="2:15">
      <c r="L57" s="9"/>
      <c r="M57" s="9"/>
      <c r="N57" s="9"/>
      <c r="O57" s="9"/>
    </row>
    <row r="58" spans="2:15">
      <c r="L58" s="9"/>
      <c r="M58" s="9"/>
      <c r="N58" s="9"/>
      <c r="O58" s="9"/>
    </row>
    <row r="59" spans="2:15">
      <c r="L59" s="9"/>
      <c r="M59" s="9"/>
      <c r="N59" s="9"/>
      <c r="O59" s="9"/>
    </row>
    <row r="60" spans="2:15">
      <c r="L60" s="9"/>
      <c r="M60" s="9"/>
      <c r="N60" s="9"/>
      <c r="O60" s="9"/>
    </row>
  </sheetData>
  <mergeCells count="9">
    <mergeCell ref="L4:O4"/>
    <mergeCell ref="R4:S4"/>
    <mergeCell ref="T4:U4"/>
    <mergeCell ref="K3:O3"/>
    <mergeCell ref="A11:A12"/>
    <mergeCell ref="B4:I4"/>
    <mergeCell ref="K12:K13"/>
    <mergeCell ref="A3:I3"/>
    <mergeCell ref="Q3:U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dcterms:created xsi:type="dcterms:W3CDTF">2015-07-17T01:16:23Z</dcterms:created>
  <dcterms:modified xsi:type="dcterms:W3CDTF">2015-07-20T16:48:45Z</dcterms:modified>
</cp:coreProperties>
</file>