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6" i="1" l="1"/>
  <c r="S25" i="1"/>
  <c r="S24" i="1"/>
  <c r="S23" i="1"/>
  <c r="D8" i="1"/>
  <c r="G8" i="1"/>
  <c r="F8" i="1"/>
  <c r="C8" i="1"/>
</calcChain>
</file>

<file path=xl/sharedStrings.xml><?xml version="1.0" encoding="utf-8"?>
<sst xmlns="http://schemas.openxmlformats.org/spreadsheetml/2006/main" count="56" uniqueCount="31">
  <si>
    <t>Neuron</t>
  </si>
  <si>
    <t>Genotype</t>
  </si>
  <si>
    <t>Wild-type</t>
  </si>
  <si>
    <t>Age (Days of Adulthood)</t>
  </si>
  <si>
    <t>n</t>
  </si>
  <si>
    <r>
      <t xml:space="preserve"># odor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</si>
  <si>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r>
      <t xml:space="preserve">% odor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</si>
  <si>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t>P-value, compared to WT (2-tailed Chi square test)</t>
  </si>
  <si>
    <t>-</t>
  </si>
  <si>
    <t>Average</t>
  </si>
  <si>
    <t>s.e.m.</t>
  </si>
  <si>
    <t>Chemotaxis Index</t>
  </si>
  <si>
    <t>Statistics</t>
  </si>
  <si>
    <t>2-tailed t-test, with Bonferroni correction</t>
  </si>
  <si>
    <t>Groups compared</t>
  </si>
  <si>
    <t>P-value</t>
  </si>
  <si>
    <t>NS</t>
  </si>
  <si>
    <t>*</t>
  </si>
  <si>
    <t>Averaged DF/F after odor removal</t>
  </si>
  <si>
    <t>Figure 7-figure supplement 1B</t>
  </si>
  <si>
    <t>AWB</t>
  </si>
  <si>
    <t>Figure 7-figure supplement 1 Source Data</t>
  </si>
  <si>
    <t>Figure 7-figure supplement 1C</t>
  </si>
  <si>
    <t>AWA::unc-17(OE)</t>
  </si>
  <si>
    <t>WT + arecoline</t>
  </si>
  <si>
    <t>Arecoline treated Day 1 compared to Untreated Day 1</t>
  </si>
  <si>
    <t>Arecoline treated Day 5 compared to Untreated Day 5</t>
  </si>
  <si>
    <t>Figure 7-figure supplement 1D</t>
  </si>
  <si>
    <t>Untreated Day 1 compared to Untreated Day 5</t>
  </si>
  <si>
    <t>Arecoline treated Day 1 compared to Arecoline Day 5</t>
  </si>
  <si>
    <t>P-value (two-tailed t-test including odor responsive traces only, compared to age-matched wild-type)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</si>
</sst>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12"/>
      <color theme="1"/>
      <name val="Calibri"/>
    </font>
    <font>
      <sz val="12"/>
      <color theme="1"/>
      <name val="Symbol"/>
    </font>
    <font>
      <sz val="12"/>
      <color rgb="FF000000"/>
      <name val="Calibri"/>
      <scheme val="minor"/>
    </font>
    <font>
      <sz val="11"/>
      <color theme="1"/>
      <name val="Calibri"/>
    </font>
    <font>
      <sz val="12"/>
      <name val="Calibri"/>
    </font>
    <font>
      <sz val="11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2" fillId="0" borderId="0" xfId="0" applyFont="1"/>
    <xf numFmtId="164" fontId="2" fillId="0" borderId="0" xfId="0" applyNumberFormat="1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165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165" fontId="0" fillId="0" borderId="0" xfId="0" applyNumberFormat="1"/>
    <xf numFmtId="0" fontId="5" fillId="0" borderId="0" xfId="0" applyFont="1" applyAlignment="1">
      <alignment horizontal="center" wrapText="1"/>
    </xf>
    <xf numFmtId="0" fontId="7" fillId="0" borderId="0" xfId="0" applyFont="1"/>
    <xf numFmtId="0" fontId="4" fillId="0" borderId="0" xfId="0" applyFont="1"/>
    <xf numFmtId="0" fontId="0" fillId="0" borderId="0" xfId="0" applyFill="1" applyAlignment="1"/>
    <xf numFmtId="0" fontId="4" fillId="0" borderId="0" xfId="0" applyFont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0" fontId="1" fillId="0" borderId="0" xfId="0" applyFont="1" applyFill="1" applyAlignment="1"/>
    <xf numFmtId="0" fontId="0" fillId="0" borderId="0" xfId="0" applyBorder="1"/>
    <xf numFmtId="164" fontId="2" fillId="0" borderId="0" xfId="0" applyNumberFormat="1" applyFont="1" applyBorder="1" applyAlignment="1"/>
    <xf numFmtId="164" fontId="0" fillId="0" borderId="0" xfId="0" applyNumberFormat="1" applyBorder="1"/>
    <xf numFmtId="0" fontId="0" fillId="0" borderId="0" xfId="0" applyFont="1" applyAlignme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2" fillId="0" borderId="0" xfId="0" applyNumberFormat="1" applyFont="1" applyFill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left" wrapText="1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topLeftCell="F1" workbookViewId="0">
      <selection activeCell="A9" sqref="A9"/>
    </sheetView>
  </sheetViews>
  <sheetFormatPr baseColWidth="10" defaultRowHeight="15" x14ac:dyDescent="0"/>
  <cols>
    <col min="1" max="1" width="20.83203125" customWidth="1"/>
    <col min="2" max="2" width="9.1640625" bestFit="1" customWidth="1"/>
    <col min="3" max="3" width="15.6640625" bestFit="1" customWidth="1"/>
    <col min="4" max="4" width="14.1640625" bestFit="1" customWidth="1"/>
    <col min="5" max="5" width="9.1640625" bestFit="1" customWidth="1"/>
    <col min="6" max="6" width="15.6640625" bestFit="1" customWidth="1"/>
    <col min="7" max="7" width="14.1640625" customWidth="1"/>
    <col min="8" max="8" width="14.5" bestFit="1" customWidth="1"/>
    <col min="9" max="9" width="20.83203125" customWidth="1"/>
    <col min="11" max="11" width="15.6640625" bestFit="1" customWidth="1"/>
    <col min="12" max="12" width="13.83203125" customWidth="1"/>
    <col min="14" max="14" width="15.1640625" customWidth="1"/>
    <col min="18" max="18" width="11.1640625" bestFit="1" customWidth="1"/>
    <col min="19" max="19" width="12.1640625" bestFit="1" customWidth="1"/>
  </cols>
  <sheetData>
    <row r="1" spans="1:21">
      <c r="A1" t="s">
        <v>21</v>
      </c>
    </row>
    <row r="3" spans="1:21">
      <c r="A3" s="34" t="s">
        <v>19</v>
      </c>
      <c r="B3" s="34"/>
      <c r="C3" s="34"/>
      <c r="D3" s="34"/>
      <c r="E3" s="34"/>
      <c r="F3" s="34"/>
      <c r="G3" s="34"/>
      <c r="H3" s="13"/>
      <c r="I3" s="34" t="s">
        <v>22</v>
      </c>
      <c r="J3" s="34"/>
      <c r="K3" s="34"/>
      <c r="L3" s="34"/>
      <c r="N3" s="34" t="s">
        <v>27</v>
      </c>
      <c r="O3" s="34"/>
      <c r="P3" s="34"/>
      <c r="Q3" s="34"/>
      <c r="R3" s="34"/>
      <c r="S3" s="13"/>
      <c r="T3" s="13"/>
    </row>
    <row r="4" spans="1:21">
      <c r="A4" t="s">
        <v>0</v>
      </c>
      <c r="B4" s="32" t="s">
        <v>20</v>
      </c>
      <c r="C4" s="32"/>
      <c r="D4" s="32"/>
      <c r="E4" s="32"/>
      <c r="F4" s="32"/>
      <c r="G4" s="32"/>
      <c r="I4" t="s">
        <v>0</v>
      </c>
      <c r="J4" s="32" t="s">
        <v>20</v>
      </c>
      <c r="K4" s="32"/>
      <c r="L4" s="32"/>
      <c r="N4" t="s">
        <v>1</v>
      </c>
      <c r="O4" s="32" t="s">
        <v>2</v>
      </c>
      <c r="P4" s="32"/>
      <c r="Q4" s="33" t="s">
        <v>24</v>
      </c>
      <c r="R4" s="33"/>
      <c r="S4" s="20"/>
      <c r="T4" s="20"/>
    </row>
    <row r="5" spans="1:21">
      <c r="A5" t="s">
        <v>1</v>
      </c>
      <c r="B5" s="1" t="s">
        <v>2</v>
      </c>
      <c r="C5" s="2" t="s">
        <v>23</v>
      </c>
      <c r="D5" s="24" t="s">
        <v>24</v>
      </c>
      <c r="E5" s="1" t="s">
        <v>2</v>
      </c>
      <c r="F5" s="2" t="s">
        <v>23</v>
      </c>
      <c r="G5" s="24" t="s">
        <v>24</v>
      </c>
      <c r="I5" t="s">
        <v>1</v>
      </c>
      <c r="J5" s="1" t="s">
        <v>2</v>
      </c>
      <c r="K5" s="2" t="s">
        <v>23</v>
      </c>
      <c r="L5" s="24" t="s">
        <v>24</v>
      </c>
      <c r="N5" t="s">
        <v>3</v>
      </c>
      <c r="O5" s="1">
        <v>1</v>
      </c>
      <c r="P5" s="1">
        <v>5</v>
      </c>
      <c r="Q5" s="1">
        <v>1</v>
      </c>
      <c r="R5" s="1">
        <v>5</v>
      </c>
      <c r="S5" s="1"/>
      <c r="T5" s="1"/>
    </row>
    <row r="6" spans="1:21">
      <c r="A6" t="s">
        <v>3</v>
      </c>
      <c r="B6">
        <v>1</v>
      </c>
      <c r="C6">
        <v>1</v>
      </c>
      <c r="D6">
        <v>1</v>
      </c>
      <c r="E6">
        <v>5</v>
      </c>
      <c r="F6">
        <v>5</v>
      </c>
      <c r="G6">
        <v>5</v>
      </c>
      <c r="I6" t="s">
        <v>3</v>
      </c>
      <c r="J6" s="3">
        <v>1</v>
      </c>
      <c r="K6" s="3">
        <v>1</v>
      </c>
      <c r="L6" s="3">
        <v>1</v>
      </c>
      <c r="N6" t="s">
        <v>9</v>
      </c>
      <c r="O6">
        <v>0.6044682763704865</v>
      </c>
      <c r="P6">
        <v>0.13924159131190159</v>
      </c>
      <c r="Q6">
        <v>0.34659828579266971</v>
      </c>
      <c r="R6">
        <v>1.2204478432548608E-2</v>
      </c>
      <c r="U6" s="31"/>
    </row>
    <row r="7" spans="1:21">
      <c r="A7" t="s">
        <v>4</v>
      </c>
      <c r="B7" s="21">
        <v>30</v>
      </c>
      <c r="C7" s="21">
        <v>19</v>
      </c>
      <c r="D7" s="21">
        <v>17</v>
      </c>
      <c r="E7" s="3">
        <v>31</v>
      </c>
      <c r="F7" s="3">
        <v>24</v>
      </c>
      <c r="G7" s="3">
        <v>27</v>
      </c>
      <c r="I7" t="s">
        <v>4</v>
      </c>
      <c r="J7">
        <v>30</v>
      </c>
      <c r="K7">
        <v>19</v>
      </c>
      <c r="L7">
        <v>17</v>
      </c>
      <c r="N7" t="s">
        <v>10</v>
      </c>
      <c r="O7">
        <v>1.7153917940505699E-2</v>
      </c>
      <c r="P7">
        <v>5.0330698393475086E-2</v>
      </c>
      <c r="Q7">
        <v>4.6518582819120684E-2</v>
      </c>
      <c r="R7">
        <v>5.3235678897965988E-2</v>
      </c>
    </row>
    <row r="8" spans="1:21" ht="16">
      <c r="A8" t="s">
        <v>30</v>
      </c>
      <c r="B8" s="5" t="s">
        <v>8</v>
      </c>
      <c r="C8" s="3">
        <f>TTEST(B11:B40, C11:C29, 2, 3)</f>
        <v>0.75092990130559445</v>
      </c>
      <c r="D8" s="6">
        <f>TTEST(B11:B40, D12:D27, 2, 3)</f>
        <v>9.0166167721995302E-2</v>
      </c>
      <c r="E8" s="5" t="s">
        <v>8</v>
      </c>
      <c r="F8" s="3">
        <f>TTEST(E21:E41, F13:F34, 2, 3)</f>
        <v>1.6215572064327959E-5</v>
      </c>
      <c r="G8" s="6">
        <f>TTEST(E21:E41, G11:G37, 2, 3)</f>
        <v>3.0906857023135282E-3</v>
      </c>
      <c r="I8" t="s">
        <v>5</v>
      </c>
      <c r="J8" s="3">
        <v>30</v>
      </c>
      <c r="K8" s="3">
        <v>19</v>
      </c>
      <c r="L8" s="3">
        <v>16</v>
      </c>
      <c r="N8" t="s">
        <v>4</v>
      </c>
      <c r="O8">
        <v>6</v>
      </c>
      <c r="P8">
        <v>6</v>
      </c>
      <c r="Q8">
        <v>6</v>
      </c>
      <c r="R8">
        <v>6</v>
      </c>
    </row>
    <row r="9" spans="1:21" ht="16">
      <c r="B9" s="26"/>
      <c r="C9" s="26" t="s">
        <v>16</v>
      </c>
      <c r="D9" s="26" t="s">
        <v>16</v>
      </c>
      <c r="E9" s="26"/>
      <c r="F9" s="26" t="s">
        <v>17</v>
      </c>
      <c r="G9" s="26" t="s">
        <v>17</v>
      </c>
      <c r="I9" t="s">
        <v>6</v>
      </c>
      <c r="J9" s="3">
        <v>100</v>
      </c>
      <c r="K9">
        <v>100</v>
      </c>
      <c r="L9">
        <v>94.117647058823522</v>
      </c>
    </row>
    <row r="10" spans="1:21">
      <c r="B10" s="5"/>
      <c r="C10" s="5"/>
      <c r="E10" s="5"/>
      <c r="F10" s="5"/>
      <c r="I10" t="s">
        <v>7</v>
      </c>
      <c r="J10" s="5" t="s">
        <v>8</v>
      </c>
      <c r="K10" s="6">
        <v>1</v>
      </c>
      <c r="L10" s="6">
        <v>0.17929999999999999</v>
      </c>
      <c r="N10" t="s">
        <v>11</v>
      </c>
      <c r="O10">
        <v>0.63366336633663367</v>
      </c>
      <c r="P10">
        <v>2.2727272727272728E-2</v>
      </c>
      <c r="Q10">
        <v>0.4</v>
      </c>
      <c r="R10">
        <v>-0.1</v>
      </c>
    </row>
    <row r="11" spans="1:21">
      <c r="A11" s="35" t="s">
        <v>18</v>
      </c>
      <c r="B11">
        <v>13.700000000000001</v>
      </c>
      <c r="C11" s="15">
        <v>39.3232</v>
      </c>
      <c r="D11" s="16">
        <v>1.7809999999999999</v>
      </c>
      <c r="E11" s="25">
        <v>-24.134799999999998</v>
      </c>
      <c r="F11" s="25">
        <v>-10.184200000000001</v>
      </c>
      <c r="G11" s="25">
        <v>27.0289</v>
      </c>
      <c r="L11" s="6"/>
      <c r="O11">
        <v>0.61194029850746268</v>
      </c>
      <c r="P11">
        <v>0.1702127659574468</v>
      </c>
      <c r="Q11">
        <v>0.28767123287671231</v>
      </c>
      <c r="R11">
        <v>-7.407407407407407E-2</v>
      </c>
    </row>
    <row r="12" spans="1:21">
      <c r="A12" s="35"/>
      <c r="B12">
        <v>32.5</v>
      </c>
      <c r="C12" s="15">
        <v>49.6798</v>
      </c>
      <c r="D12" s="15">
        <v>22.748799999999999</v>
      </c>
      <c r="E12" s="25">
        <v>-10.237399999999999</v>
      </c>
      <c r="F12" s="27">
        <v>6.3700999999999999</v>
      </c>
      <c r="G12" s="25">
        <v>59.710799999999999</v>
      </c>
      <c r="I12" s="35" t="s">
        <v>18</v>
      </c>
      <c r="J12" s="5">
        <v>13.700000000000001</v>
      </c>
      <c r="K12" s="25">
        <v>39.3232</v>
      </c>
      <c r="L12" s="15">
        <v>1.7809999999999999</v>
      </c>
      <c r="O12">
        <v>0.66265060240963858</v>
      </c>
      <c r="P12">
        <v>5.6603773584905662E-2</v>
      </c>
      <c r="Q12">
        <v>0.47887323943661969</v>
      </c>
      <c r="R12">
        <v>3.125E-2</v>
      </c>
    </row>
    <row r="13" spans="1:21" ht="15" customHeight="1">
      <c r="B13">
        <v>34.1</v>
      </c>
      <c r="C13" s="15">
        <v>55.312399999999997</v>
      </c>
      <c r="D13" s="15">
        <v>29.443100000000001</v>
      </c>
      <c r="E13" s="25">
        <v>-4.6153000000000004</v>
      </c>
      <c r="F13" s="28">
        <v>18.4712</v>
      </c>
      <c r="G13" s="25">
        <v>83.988600000000005</v>
      </c>
      <c r="I13" s="35"/>
      <c r="J13" s="4">
        <v>32.5</v>
      </c>
      <c r="K13" s="17">
        <v>49.6798</v>
      </c>
      <c r="L13" s="4">
        <v>22.748799999999999</v>
      </c>
      <c r="O13">
        <v>0.5494505494505495</v>
      </c>
      <c r="P13">
        <v>0.2978723404255319</v>
      </c>
      <c r="Q13">
        <v>0.19354838709677419</v>
      </c>
      <c r="R13">
        <v>0.21875</v>
      </c>
    </row>
    <row r="14" spans="1:21">
      <c r="B14">
        <v>38.199999999999996</v>
      </c>
      <c r="C14" s="15">
        <v>74.412400000000005</v>
      </c>
      <c r="D14" s="15">
        <v>65.147199999999998</v>
      </c>
      <c r="E14" s="25">
        <v>-3.8443000000000001</v>
      </c>
      <c r="F14" s="28">
        <v>97.144999999999996</v>
      </c>
      <c r="G14" s="25">
        <v>87.7637</v>
      </c>
      <c r="I14" s="14"/>
      <c r="J14" s="4">
        <v>34.1</v>
      </c>
      <c r="K14" s="4">
        <v>55.312399999999997</v>
      </c>
      <c r="L14" s="4">
        <v>29.443100000000001</v>
      </c>
      <c r="O14">
        <v>0.60344827586206895</v>
      </c>
      <c r="P14">
        <v>2.2727272727272728E-2</v>
      </c>
      <c r="Q14">
        <v>0.26666666666666666</v>
      </c>
      <c r="R14">
        <v>0.10256410256410256</v>
      </c>
    </row>
    <row r="15" spans="1:21">
      <c r="A15" s="14"/>
      <c r="B15">
        <v>53.3</v>
      </c>
      <c r="C15" s="15">
        <v>86.726699999999994</v>
      </c>
      <c r="D15" s="15">
        <v>72.518500000000003</v>
      </c>
      <c r="E15" s="25">
        <v>-2.0022000000000002</v>
      </c>
      <c r="F15" s="25">
        <v>145.98929999999999</v>
      </c>
      <c r="G15" s="25">
        <v>110.67740000000001</v>
      </c>
      <c r="I15" s="14"/>
      <c r="J15" s="15">
        <v>38.199999999999996</v>
      </c>
      <c r="K15" s="15">
        <v>74.412400000000005</v>
      </c>
      <c r="L15" s="4">
        <v>65.147199999999998</v>
      </c>
      <c r="O15">
        <v>0.56565656565656564</v>
      </c>
      <c r="P15">
        <v>0.26530612244897961</v>
      </c>
      <c r="Q15">
        <v>0.45283018867924529</v>
      </c>
      <c r="R15">
        <v>-0.10526315789473684</v>
      </c>
    </row>
    <row r="16" spans="1:21">
      <c r="B16">
        <v>57.5</v>
      </c>
      <c r="C16" s="15">
        <v>103.839</v>
      </c>
      <c r="D16" s="15">
        <v>77.104299999999995</v>
      </c>
      <c r="E16" s="25">
        <v>-1.0875999999999999</v>
      </c>
      <c r="F16" s="25">
        <v>149.55080000000001</v>
      </c>
      <c r="G16" s="25">
        <v>114.6114</v>
      </c>
      <c r="J16" s="4">
        <v>53.3</v>
      </c>
      <c r="K16" s="17">
        <v>86.726699999999994</v>
      </c>
      <c r="L16" s="4">
        <v>72.518500000000003</v>
      </c>
    </row>
    <row r="17" spans="1:20">
      <c r="B17">
        <v>65.3</v>
      </c>
      <c r="C17" s="15">
        <v>104.4922</v>
      </c>
      <c r="D17" s="15">
        <v>78.427899999999994</v>
      </c>
      <c r="E17" s="25">
        <v>-0.63080000000000003</v>
      </c>
      <c r="F17" s="25">
        <v>156.56950000000001</v>
      </c>
      <c r="G17" s="25">
        <v>117.92359999999999</v>
      </c>
      <c r="J17" s="4">
        <v>57.5</v>
      </c>
      <c r="K17" s="4">
        <v>103.839</v>
      </c>
      <c r="L17" s="4">
        <v>77.104299999999995</v>
      </c>
    </row>
    <row r="18" spans="1:20">
      <c r="B18">
        <v>69.900000000000006</v>
      </c>
      <c r="C18" s="15">
        <v>115.1296</v>
      </c>
      <c r="D18" s="15">
        <v>79.907600000000002</v>
      </c>
      <c r="E18" s="25">
        <v>0.52349999999999997</v>
      </c>
      <c r="F18" s="28">
        <v>156.67269999999999</v>
      </c>
      <c r="G18" s="25">
        <v>125.5303</v>
      </c>
      <c r="J18" s="15">
        <v>65.3</v>
      </c>
      <c r="K18" s="17">
        <v>104.4922</v>
      </c>
      <c r="L18" s="4">
        <v>78.427899999999994</v>
      </c>
    </row>
    <row r="19" spans="1:20">
      <c r="B19" s="25">
        <v>77.3</v>
      </c>
      <c r="C19" s="15">
        <v>120.5157</v>
      </c>
      <c r="D19" s="25">
        <v>79.990099999999998</v>
      </c>
      <c r="E19" s="25">
        <v>5.3243999999999998</v>
      </c>
      <c r="F19" s="28">
        <v>167.6071</v>
      </c>
      <c r="G19" s="25">
        <v>134.26929999999999</v>
      </c>
      <c r="J19" s="4">
        <v>69.900000000000006</v>
      </c>
      <c r="K19" s="17">
        <v>115.1296</v>
      </c>
      <c r="L19" s="4">
        <v>79.907600000000002</v>
      </c>
    </row>
    <row r="20" spans="1:20">
      <c r="B20">
        <v>83</v>
      </c>
      <c r="C20" s="25">
        <v>169.9314</v>
      </c>
      <c r="D20" s="15">
        <v>87.486999999999995</v>
      </c>
      <c r="E20" s="27">
        <v>6.1104000000000003</v>
      </c>
      <c r="F20" s="28">
        <v>190.0549</v>
      </c>
      <c r="G20" s="25">
        <v>135.11259999999999</v>
      </c>
      <c r="J20" s="4">
        <v>77.3</v>
      </c>
      <c r="K20" s="17">
        <v>120.5157</v>
      </c>
      <c r="L20" s="4">
        <v>79.990099999999998</v>
      </c>
    </row>
    <row r="21" spans="1:20">
      <c r="B21">
        <v>92.600000000000009</v>
      </c>
      <c r="C21" s="15">
        <v>182.1317</v>
      </c>
      <c r="D21" s="15">
        <v>114.1686</v>
      </c>
      <c r="E21" s="25">
        <v>13.4018</v>
      </c>
      <c r="F21" s="28">
        <v>271.27379999999999</v>
      </c>
      <c r="G21" s="25">
        <v>141.35419999999999</v>
      </c>
      <c r="J21" s="4">
        <v>83</v>
      </c>
      <c r="K21" s="17">
        <v>169.9314</v>
      </c>
      <c r="L21" s="4">
        <v>87.486999999999995</v>
      </c>
      <c r="N21" t="s">
        <v>12</v>
      </c>
      <c r="O21" t="s">
        <v>13</v>
      </c>
    </row>
    <row r="22" spans="1:20">
      <c r="B22">
        <v>96.5</v>
      </c>
      <c r="C22" s="15">
        <v>197.11959999999999</v>
      </c>
      <c r="D22" s="15">
        <v>135.7132</v>
      </c>
      <c r="E22" s="25">
        <v>15.288500000000001</v>
      </c>
      <c r="F22" s="28">
        <v>279.88170000000002</v>
      </c>
      <c r="G22" s="25">
        <v>145.02799999999999</v>
      </c>
      <c r="J22" s="4">
        <v>92.600000000000009</v>
      </c>
      <c r="K22" s="17">
        <v>182.1317</v>
      </c>
      <c r="L22" s="4">
        <v>114.1686</v>
      </c>
      <c r="O22" t="s">
        <v>14</v>
      </c>
      <c r="S22" t="s">
        <v>15</v>
      </c>
    </row>
    <row r="23" spans="1:20">
      <c r="A23" s="10"/>
      <c r="B23">
        <v>103.1</v>
      </c>
      <c r="C23" s="15">
        <v>203.8467</v>
      </c>
      <c r="D23" s="15">
        <v>150.65459999999999</v>
      </c>
      <c r="E23" s="25">
        <v>16.276599999999998</v>
      </c>
      <c r="F23" s="25">
        <v>291.12650000000002</v>
      </c>
      <c r="G23" s="25">
        <v>152.1498</v>
      </c>
      <c r="I23" s="10"/>
      <c r="J23" s="4">
        <v>96.5</v>
      </c>
      <c r="K23" s="4">
        <v>197.11959999999999</v>
      </c>
      <c r="L23" s="4">
        <v>135.7132</v>
      </c>
      <c r="O23" t="s">
        <v>28</v>
      </c>
      <c r="S23">
        <f>TTEST(O10:O15, P10:P15, 2, 3)</f>
        <v>1.0801993828106977E-4</v>
      </c>
      <c r="T23" t="s">
        <v>17</v>
      </c>
    </row>
    <row r="24" spans="1:20">
      <c r="A24" s="11"/>
      <c r="B24">
        <v>113.60000000000001</v>
      </c>
      <c r="C24" s="25">
        <v>214.75909999999999</v>
      </c>
      <c r="D24" s="25">
        <v>166.05330000000001</v>
      </c>
      <c r="E24" s="25">
        <v>54.512799999999999</v>
      </c>
      <c r="F24" s="25">
        <v>309.55650000000003</v>
      </c>
      <c r="G24" s="29">
        <v>171.3133</v>
      </c>
      <c r="I24" s="11"/>
      <c r="J24" s="15">
        <v>103.1</v>
      </c>
      <c r="K24" s="17">
        <v>203.8467</v>
      </c>
      <c r="L24" s="4">
        <v>150.65459999999999</v>
      </c>
      <c r="O24" t="s">
        <v>29</v>
      </c>
      <c r="S24">
        <f>TTEST(Q10:Q15, R10:R15, 2, 3)</f>
        <v>8.4449266620428127E-4</v>
      </c>
      <c r="T24" t="s">
        <v>17</v>
      </c>
    </row>
    <row r="25" spans="1:20">
      <c r="A25" s="11"/>
      <c r="B25">
        <v>129.30000000000001</v>
      </c>
      <c r="C25" s="15">
        <v>223.1645</v>
      </c>
      <c r="D25" s="25">
        <v>189.1626</v>
      </c>
      <c r="E25" s="25">
        <v>60.569600000000001</v>
      </c>
      <c r="F25" s="25">
        <v>311.68239999999997</v>
      </c>
      <c r="G25" s="25">
        <v>177.41739999999999</v>
      </c>
      <c r="I25" s="11"/>
      <c r="J25" s="4">
        <v>113.60000000000001</v>
      </c>
      <c r="K25" s="4">
        <v>214.75909999999999</v>
      </c>
      <c r="L25" s="4">
        <v>166.05330000000001</v>
      </c>
      <c r="O25" t="s">
        <v>25</v>
      </c>
      <c r="S25">
        <f>TTEST(Q10:Q15, O10:O15, 2, 3)</f>
        <v>1.7049972821063185E-3</v>
      </c>
      <c r="T25" t="s">
        <v>17</v>
      </c>
    </row>
    <row r="26" spans="1:20">
      <c r="A26" s="11"/>
      <c r="B26">
        <v>145.1</v>
      </c>
      <c r="C26" s="15">
        <v>229.98140000000001</v>
      </c>
      <c r="D26" s="15">
        <v>216.26730000000001</v>
      </c>
      <c r="E26" s="30">
        <v>71.718299999999999</v>
      </c>
      <c r="F26" s="28">
        <v>321.17809999999997</v>
      </c>
      <c r="G26" s="25">
        <v>194.62110000000001</v>
      </c>
      <c r="I26" s="11"/>
      <c r="J26" s="15">
        <v>129.30000000000001</v>
      </c>
      <c r="K26" s="19">
        <v>223.1645</v>
      </c>
      <c r="L26" s="4">
        <v>189.1626</v>
      </c>
      <c r="O26" t="s">
        <v>26</v>
      </c>
      <c r="S26">
        <f>TTEST(R10:R15, P10:P15, 2, 3)</f>
        <v>0.11366992431675306</v>
      </c>
      <c r="T26" t="s">
        <v>16</v>
      </c>
    </row>
    <row r="27" spans="1:20">
      <c r="A27" s="11"/>
      <c r="B27">
        <v>152.9</v>
      </c>
      <c r="C27" s="15">
        <v>238.05029999999999</v>
      </c>
      <c r="D27" s="15">
        <v>279.50790000000001</v>
      </c>
      <c r="E27" s="25">
        <v>81.527900000000002</v>
      </c>
      <c r="F27" s="25">
        <v>329.5204</v>
      </c>
      <c r="G27" s="25">
        <v>223.2116</v>
      </c>
      <c r="I27" s="11"/>
      <c r="J27" s="4">
        <v>145.1</v>
      </c>
      <c r="K27" s="4">
        <v>229.98140000000001</v>
      </c>
      <c r="L27" s="18">
        <v>216.26730000000001</v>
      </c>
    </row>
    <row r="28" spans="1:20">
      <c r="A28" s="11"/>
      <c r="B28" s="25">
        <v>162.70000000000002</v>
      </c>
      <c r="C28" s="25">
        <v>257.1266</v>
      </c>
      <c r="D28" s="15"/>
      <c r="E28" s="25">
        <v>87.337999999999994</v>
      </c>
      <c r="F28" s="28">
        <v>329.81580000000002</v>
      </c>
      <c r="G28" s="25">
        <v>246.20169999999999</v>
      </c>
      <c r="I28" s="11"/>
      <c r="J28" s="15">
        <v>152.9</v>
      </c>
      <c r="K28" s="17">
        <v>238.05029999999999</v>
      </c>
      <c r="L28" s="4">
        <v>279.50790000000001</v>
      </c>
    </row>
    <row r="29" spans="1:20">
      <c r="A29" s="11"/>
      <c r="B29">
        <v>173.4</v>
      </c>
      <c r="C29" s="15">
        <v>272.05070000000001</v>
      </c>
      <c r="D29" s="15"/>
      <c r="E29" s="25">
        <v>87.788399999999996</v>
      </c>
      <c r="F29" s="25">
        <v>371.43369999999999</v>
      </c>
      <c r="G29" s="25">
        <v>251.02950000000001</v>
      </c>
      <c r="I29" s="11"/>
      <c r="J29" s="4">
        <v>162.70000000000002</v>
      </c>
      <c r="K29" s="17">
        <v>257.1266</v>
      </c>
      <c r="L29" s="4"/>
    </row>
    <row r="30" spans="1:20">
      <c r="A30" s="11"/>
      <c r="B30">
        <v>178</v>
      </c>
      <c r="E30" s="25">
        <v>90.989699999999999</v>
      </c>
      <c r="F30" s="25">
        <v>391.53269999999998</v>
      </c>
      <c r="G30" s="25">
        <v>271.01119999999997</v>
      </c>
      <c r="I30" s="11"/>
      <c r="J30" s="15">
        <v>173.4</v>
      </c>
      <c r="K30" s="4">
        <v>272.05070000000001</v>
      </c>
      <c r="L30" s="4"/>
    </row>
    <row r="31" spans="1:20">
      <c r="A31" s="11"/>
      <c r="B31">
        <v>202.8</v>
      </c>
      <c r="E31" s="25">
        <v>97.258799999999994</v>
      </c>
      <c r="F31" s="25">
        <v>393.3879</v>
      </c>
      <c r="G31" s="25">
        <v>276.69869999999997</v>
      </c>
      <c r="I31" s="11"/>
      <c r="J31" s="4">
        <v>178</v>
      </c>
      <c r="K31" s="7"/>
      <c r="L31" s="7"/>
    </row>
    <row r="32" spans="1:20">
      <c r="A32" s="11"/>
      <c r="B32">
        <v>212.9</v>
      </c>
      <c r="E32" s="25">
        <v>103.1597</v>
      </c>
      <c r="F32" s="28">
        <v>396.45159999999998</v>
      </c>
      <c r="G32" s="25">
        <v>306.88189999999997</v>
      </c>
      <c r="I32" s="11"/>
      <c r="J32" s="4">
        <v>202.8</v>
      </c>
      <c r="K32" s="7"/>
      <c r="L32" s="7"/>
    </row>
    <row r="33" spans="1:15">
      <c r="A33" s="11"/>
      <c r="B33" s="25">
        <v>216.6</v>
      </c>
      <c r="E33" s="25">
        <v>105.85209999999999</v>
      </c>
      <c r="F33" s="28">
        <v>399.43360000000001</v>
      </c>
      <c r="G33" s="25">
        <v>311.3775</v>
      </c>
      <c r="I33" s="11"/>
      <c r="J33" s="18">
        <v>212.9</v>
      </c>
      <c r="K33" s="7"/>
      <c r="L33" s="7"/>
    </row>
    <row r="34" spans="1:15">
      <c r="A34" s="11"/>
      <c r="B34">
        <v>258.10000000000002</v>
      </c>
      <c r="E34" s="25">
        <v>112.59220000000001</v>
      </c>
      <c r="F34" s="30">
        <v>555.82039999999995</v>
      </c>
      <c r="G34" s="25">
        <v>317.57560000000001</v>
      </c>
      <c r="I34" s="11"/>
      <c r="J34" s="15">
        <v>216.6</v>
      </c>
      <c r="K34" s="8"/>
      <c r="L34" s="7"/>
    </row>
    <row r="35" spans="1:15">
      <c r="B35">
        <v>270.89999999999998</v>
      </c>
      <c r="E35" s="25">
        <v>125.9526</v>
      </c>
      <c r="F35" s="25"/>
      <c r="G35" s="25">
        <v>348.2097</v>
      </c>
      <c r="J35" s="4">
        <v>258.10000000000002</v>
      </c>
      <c r="K35" s="7"/>
      <c r="L35" s="7"/>
    </row>
    <row r="36" spans="1:15">
      <c r="B36">
        <v>317.40000000000003</v>
      </c>
      <c r="E36" s="25">
        <v>188.5301</v>
      </c>
      <c r="F36" s="25"/>
      <c r="G36" s="25">
        <v>354.50909999999999</v>
      </c>
      <c r="J36" s="4">
        <v>270.89999999999998</v>
      </c>
      <c r="K36" s="7"/>
      <c r="L36" s="7"/>
    </row>
    <row r="37" spans="1:15">
      <c r="B37">
        <v>331.5</v>
      </c>
      <c r="E37" s="25">
        <v>191.10230000000001</v>
      </c>
      <c r="F37" s="25"/>
      <c r="G37" s="25">
        <v>408.75790000000001</v>
      </c>
      <c r="J37" s="15">
        <v>317.40000000000003</v>
      </c>
      <c r="K37" s="7"/>
      <c r="L37" s="7"/>
    </row>
    <row r="38" spans="1:15">
      <c r="B38">
        <v>355.2</v>
      </c>
      <c r="E38" s="25">
        <v>209.75460000000001</v>
      </c>
      <c r="F38" s="25"/>
      <c r="G38" s="25"/>
      <c r="J38" s="4">
        <v>331.5</v>
      </c>
      <c r="K38" s="7"/>
      <c r="L38" s="7"/>
    </row>
    <row r="39" spans="1:15">
      <c r="B39">
        <v>415.6</v>
      </c>
      <c r="E39" s="25">
        <v>233.44139999999999</v>
      </c>
      <c r="F39" s="25"/>
      <c r="G39" s="25"/>
      <c r="J39" s="4">
        <v>355.2</v>
      </c>
      <c r="K39" s="7"/>
      <c r="L39" s="7"/>
      <c r="O39" s="12"/>
    </row>
    <row r="40" spans="1:15">
      <c r="B40">
        <v>451.3</v>
      </c>
      <c r="E40" s="25">
        <v>241.41159999999999</v>
      </c>
      <c r="F40" s="25"/>
      <c r="G40" s="25"/>
      <c r="J40" s="15">
        <v>415.6</v>
      </c>
      <c r="K40" s="7"/>
      <c r="L40" s="7"/>
      <c r="O40" s="12"/>
    </row>
    <row r="41" spans="1:15">
      <c r="E41" s="25">
        <v>260.04410000000001</v>
      </c>
      <c r="F41" s="25"/>
      <c r="G41" s="25"/>
      <c r="J41" s="4">
        <v>451.3</v>
      </c>
      <c r="K41" s="7"/>
      <c r="L41" s="7"/>
    </row>
    <row r="42" spans="1:15">
      <c r="B42" s="23"/>
      <c r="C42" s="23"/>
      <c r="D42" s="23"/>
      <c r="E42" s="22"/>
      <c r="F42" s="23"/>
      <c r="G42" s="23"/>
      <c r="J42" s="9"/>
      <c r="K42" s="7"/>
      <c r="L42" s="7"/>
    </row>
    <row r="43" spans="1:15">
      <c r="B43" s="23"/>
      <c r="C43" s="23"/>
      <c r="D43" s="23"/>
      <c r="E43" s="23"/>
      <c r="F43" s="23"/>
      <c r="G43" s="23"/>
      <c r="J43" s="7"/>
      <c r="K43" s="7"/>
      <c r="L43" s="7"/>
    </row>
    <row r="44" spans="1:15">
      <c r="B44" s="23"/>
      <c r="C44" s="23"/>
      <c r="D44" s="23"/>
      <c r="E44" s="22"/>
      <c r="F44" s="23"/>
      <c r="G44" s="23"/>
      <c r="J44" s="7"/>
      <c r="K44" s="9"/>
      <c r="L44" s="9"/>
    </row>
    <row r="45" spans="1:15">
      <c r="B45" s="23"/>
      <c r="C45" s="23"/>
      <c r="D45" s="23"/>
      <c r="E45" s="22"/>
      <c r="F45" s="23"/>
      <c r="G45" s="23"/>
      <c r="J45" s="9"/>
      <c r="K45" s="9"/>
      <c r="L45" s="9"/>
    </row>
    <row r="46" spans="1:15">
      <c r="B46" s="23"/>
      <c r="C46" s="23"/>
      <c r="D46" s="23"/>
      <c r="E46" s="22"/>
      <c r="F46" s="23"/>
      <c r="G46" s="23"/>
      <c r="J46" s="7"/>
      <c r="K46" s="9"/>
      <c r="L46" s="9"/>
    </row>
    <row r="47" spans="1:15">
      <c r="B47" s="23"/>
      <c r="C47" s="23"/>
      <c r="D47" s="23"/>
      <c r="E47" s="23"/>
      <c r="F47" s="23"/>
      <c r="G47" s="23"/>
      <c r="J47" s="7"/>
      <c r="K47" s="9"/>
      <c r="L47" s="9"/>
    </row>
    <row r="48" spans="1:15">
      <c r="B48" s="23"/>
      <c r="C48" s="23"/>
      <c r="D48" s="23"/>
      <c r="E48" s="22"/>
      <c r="F48" s="23"/>
      <c r="G48" s="23"/>
      <c r="J48" s="7"/>
      <c r="K48" s="9"/>
      <c r="L48" s="9"/>
    </row>
    <row r="49" spans="2:12">
      <c r="B49" s="23"/>
      <c r="C49" s="23"/>
      <c r="D49" s="23"/>
      <c r="E49" s="22"/>
      <c r="F49" s="23"/>
      <c r="G49" s="23"/>
      <c r="J49" s="9"/>
      <c r="K49" s="9"/>
      <c r="L49" s="9"/>
    </row>
    <row r="50" spans="2:12">
      <c r="B50" s="23"/>
      <c r="C50" s="23"/>
      <c r="D50" s="23"/>
      <c r="E50" s="22"/>
      <c r="F50" s="23"/>
      <c r="G50" s="23"/>
      <c r="J50" s="7"/>
      <c r="K50" s="9"/>
      <c r="L50" s="9"/>
    </row>
    <row r="51" spans="2:12">
      <c r="B51" s="21"/>
      <c r="C51" s="21"/>
      <c r="D51" s="21"/>
      <c r="E51" s="22"/>
      <c r="F51" s="23"/>
      <c r="G51" s="23"/>
      <c r="J51" s="7"/>
      <c r="K51" s="9"/>
      <c r="L51" s="9"/>
    </row>
    <row r="52" spans="2:12">
      <c r="B52" s="21"/>
      <c r="C52" s="21"/>
      <c r="D52" s="21"/>
      <c r="E52" s="22"/>
      <c r="F52" s="23"/>
      <c r="G52" s="23"/>
      <c r="J52" s="7"/>
      <c r="K52" s="9"/>
      <c r="L52" s="9"/>
    </row>
    <row r="53" spans="2:12">
      <c r="B53" s="21"/>
      <c r="C53" s="21"/>
      <c r="D53" s="21"/>
      <c r="E53" s="23"/>
      <c r="F53" s="23"/>
      <c r="G53" s="23"/>
      <c r="J53" s="7"/>
      <c r="K53" s="9"/>
      <c r="L53" s="9"/>
    </row>
    <row r="54" spans="2:12">
      <c r="B54" s="21"/>
      <c r="C54" s="21"/>
      <c r="D54" s="21"/>
      <c r="E54" s="23"/>
      <c r="F54" s="23"/>
      <c r="G54" s="23"/>
      <c r="J54" s="7"/>
      <c r="K54" s="9"/>
      <c r="L54" s="9"/>
    </row>
    <row r="55" spans="2:12">
      <c r="B55" s="21"/>
      <c r="C55" s="21"/>
      <c r="D55" s="21"/>
      <c r="E55" s="23"/>
      <c r="F55" s="23"/>
      <c r="G55" s="23"/>
      <c r="J55" s="9"/>
      <c r="K55" s="9"/>
      <c r="L55" s="9"/>
    </row>
    <row r="56" spans="2:12">
      <c r="B56" s="21"/>
      <c r="C56" s="21"/>
      <c r="D56" s="21"/>
      <c r="E56" s="21"/>
      <c r="F56" s="21"/>
      <c r="G56" s="21"/>
      <c r="J56" s="9"/>
      <c r="K56" s="9"/>
      <c r="L56" s="9"/>
    </row>
    <row r="57" spans="2:12">
      <c r="J57" s="9"/>
      <c r="K57" s="9"/>
      <c r="L57" s="9"/>
    </row>
    <row r="58" spans="2:12">
      <c r="J58" s="9"/>
      <c r="K58" s="9"/>
      <c r="L58" s="9"/>
    </row>
    <row r="59" spans="2:12">
      <c r="J59" s="9"/>
      <c r="K59" s="9"/>
      <c r="L59" s="9"/>
    </row>
    <row r="60" spans="2:12">
      <c r="J60" s="9"/>
      <c r="K60" s="9"/>
      <c r="L60" s="9"/>
    </row>
  </sheetData>
  <mergeCells count="9">
    <mergeCell ref="J4:L4"/>
    <mergeCell ref="O4:P4"/>
    <mergeCell ref="Q4:R4"/>
    <mergeCell ref="I3:L3"/>
    <mergeCell ref="A11:A12"/>
    <mergeCell ref="B4:G4"/>
    <mergeCell ref="I12:I13"/>
    <mergeCell ref="A3:G3"/>
    <mergeCell ref="N3:R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Salk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Leinwand</dc:creator>
  <cp:lastModifiedBy>Sarah Leinwand</cp:lastModifiedBy>
  <dcterms:created xsi:type="dcterms:W3CDTF">2015-07-17T01:16:23Z</dcterms:created>
  <dcterms:modified xsi:type="dcterms:W3CDTF">2015-07-20T16:54:38Z</dcterms:modified>
</cp:coreProperties>
</file>