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Figure 2—figure supplement 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<sst xmlns="http://schemas.openxmlformats.org/spreadsheetml/2006/main" count="23" uniqueCount="8">
  <si>
    <t>Figure 2—figure supplement 1A</t>
  </si>
  <si>
    <t>PROTEIN</t>
  </si>
  <si>
    <t>GAPDH</t>
  </si>
  <si>
    <t>si/NC</t>
  </si>
  <si>
    <t>NC</t>
  </si>
  <si>
    <t>siUBR5</t>
  </si>
  <si>
    <t>Figure 2—figure supplement 1B</t>
  </si>
  <si>
    <t>siMARCHF7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</si>
</sst>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tabSelected="1" zoomScale="85" zoomScaleNormal="85" workbookViewId="0">
      <selection activeCell="A6" sqref="A6"/>
    </sheetView>
  </sheetViews>
  <sheetFormatPr defaultColWidth="9" defaultRowHeight="13.5"/>
  <cols>
    <col min="13" max="18" width="12.7964601769912"/>
  </cols>
  <sheetData>
    <row r="1" spans="1:16">
      <c r="A1" t="s">
        <v>0</v>
      </c>
      <c r="B1" t="s">
        <v>1</v>
      </c>
      <c r="C1" t="s">
        <v>2</v>
      </c>
      <c r="D1" t="s">
        <v>1</v>
      </c>
      <c r="E1" t="s">
        <v>2</v>
      </c>
      <c r="F1" t="s">
        <v>1</v>
      </c>
      <c r="G1" t="s">
        <v>2</v>
      </c>
      <c r="P1" t="s">
        <v>3</v>
      </c>
    </row>
    <row r="2" ht="15.75" spans="1:15">
      <c r="A2" t="s">
        <v>4</v>
      </c>
      <c r="B2" s="1">
        <v>21.11</v>
      </c>
      <c r="C2" s="1">
        <v>15.73</v>
      </c>
      <c r="D2" s="1">
        <v>21.11</v>
      </c>
      <c r="E2" s="1">
        <v>15.79</v>
      </c>
      <c r="F2" s="1">
        <v>21.23</v>
      </c>
      <c r="G2" s="1">
        <v>15.77</v>
      </c>
      <c r="I2">
        <f>B2-C2</f>
        <v>5.38</v>
      </c>
      <c r="J2">
        <f>D2-E2</f>
        <v>5.32</v>
      </c>
      <c r="K2">
        <f>F2-G2</f>
        <v>5.46</v>
      </c>
      <c r="M2">
        <f t="shared" ref="M2:O5" si="0">POWER(2,-I2)</f>
        <v>0.0240136747076252</v>
      </c>
      <c r="N2">
        <f t="shared" si="0"/>
        <v>0.0250334336746757</v>
      </c>
      <c r="O2">
        <f t="shared" si="0"/>
        <v>0.0227183205831298</v>
      </c>
    </row>
    <row r="3" ht="15.75" spans="1:18">
      <c r="A3" t="s">
        <v>5</v>
      </c>
      <c r="B3" s="1">
        <v>22.78</v>
      </c>
      <c r="C3" s="1">
        <v>16.61</v>
      </c>
      <c r="D3" s="1">
        <v>22.77</v>
      </c>
      <c r="E3" s="1">
        <v>16.69</v>
      </c>
      <c r="F3" s="1">
        <v>22.77</v>
      </c>
      <c r="G3" s="1">
        <v>16.77</v>
      </c>
      <c r="I3">
        <f>B3-C3</f>
        <v>6.17</v>
      </c>
      <c r="J3">
        <f>D3-E3</f>
        <v>6.08</v>
      </c>
      <c r="K3">
        <f>F3-G3</f>
        <v>6</v>
      </c>
      <c r="M3">
        <f t="shared" si="0"/>
        <v>0.0138881668932276</v>
      </c>
      <c r="N3">
        <f t="shared" si="0"/>
        <v>0.0147821507300875</v>
      </c>
      <c r="O3">
        <f t="shared" si="0"/>
        <v>0.015625</v>
      </c>
      <c r="P3">
        <f>M3/M2</f>
        <v>0.578344091952643</v>
      </c>
      <c r="Q3">
        <f>N3/N2</f>
        <v>0.590496330714766</v>
      </c>
      <c r="R3">
        <f>O3/O2</f>
        <v>0.687770909069872</v>
      </c>
    </row>
    <row r="4" ht="15.75" spans="1:15">
      <c r="A4" t="s">
        <v>4</v>
      </c>
      <c r="B4" s="1">
        <v>20.57</v>
      </c>
      <c r="C4" s="1">
        <v>16.44</v>
      </c>
      <c r="D4" s="1">
        <v>20.61</v>
      </c>
      <c r="E4" s="1">
        <v>16.56</v>
      </c>
      <c r="F4" s="1">
        <v>20.58</v>
      </c>
      <c r="G4" s="1">
        <v>16.5</v>
      </c>
      <c r="I4">
        <f>B4-C4</f>
        <v>4.13</v>
      </c>
      <c r="J4">
        <f>D4-E4</f>
        <v>4.05</v>
      </c>
      <c r="K4">
        <f>F4-G4</f>
        <v>4.08</v>
      </c>
      <c r="M4">
        <f t="shared" si="0"/>
        <v>0.0571144656393376</v>
      </c>
      <c r="N4">
        <f t="shared" si="0"/>
        <v>0.0603710205578028</v>
      </c>
      <c r="O4">
        <f t="shared" si="0"/>
        <v>0.0591286029203498</v>
      </c>
    </row>
    <row r="5" ht="15.75" spans="1:18">
      <c r="A5" t="s">
        <v>5</v>
      </c>
      <c r="B5" s="1">
        <v>22.74</v>
      </c>
      <c r="C5" s="1">
        <v>18.08</v>
      </c>
      <c r="D5" s="1">
        <v>22.87</v>
      </c>
      <c r="E5" s="1">
        <v>18.1</v>
      </c>
      <c r="F5" s="1">
        <v>22.8</v>
      </c>
      <c r="G5" s="1">
        <v>18.03</v>
      </c>
      <c r="I5">
        <f>B5-C5</f>
        <v>4.66</v>
      </c>
      <c r="J5">
        <f>D5-E5</f>
        <v>4.77</v>
      </c>
      <c r="K5">
        <f>F5-G5</f>
        <v>4.77</v>
      </c>
      <c r="M5">
        <f t="shared" si="0"/>
        <v>0.0395548935615712</v>
      </c>
      <c r="N5">
        <f t="shared" si="0"/>
        <v>0.0366510921634962</v>
      </c>
      <c r="O5">
        <f t="shared" si="0"/>
        <v>0.0366510921634962</v>
      </c>
      <c r="P5">
        <f>M5/M4</f>
        <v>0.692554734055462</v>
      </c>
      <c r="Q5">
        <f>N5/N4</f>
        <v>0.607097442197524</v>
      </c>
      <c r="R5">
        <f>O5/O4</f>
        <v>0.619853849969493</v>
      </c>
    </row>
    <row r="6" spans="1:7">
      <c r="A6" t="s">
        <v>6</v>
      </c>
      <c r="B6" t="s">
        <v>1</v>
      </c>
      <c r="C6" t="s">
        <v>2</v>
      </c>
      <c r="D6" t="s">
        <v>1</v>
      </c>
      <c r="E6" t="s">
        <v>2</v>
      </c>
      <c r="F6" t="s">
        <v>1</v>
      </c>
      <c r="G6" t="s">
        <v>2</v>
      </c>
    </row>
    <row r="7" ht="15.75" spans="1:15">
      <c r="A7" t="s">
        <v>4</v>
      </c>
      <c r="B7" s="1">
        <v>22.34</v>
      </c>
      <c r="C7" s="1">
        <v>16.93</v>
      </c>
      <c r="D7" s="1">
        <v>22.13</v>
      </c>
      <c r="E7" s="1">
        <v>16.79</v>
      </c>
      <c r="F7" s="1">
        <v>21.98</v>
      </c>
      <c r="G7" s="1">
        <v>16.24</v>
      </c>
      <c r="I7">
        <f>B7-C7</f>
        <v>5.41</v>
      </c>
      <c r="J7">
        <f>D7-E7</f>
        <v>5.34</v>
      </c>
      <c r="K7">
        <f>F7-G7</f>
        <v>5.74</v>
      </c>
      <c r="M7">
        <f t="shared" ref="M7:O10" si="1">POWER(2,-I7)</f>
        <v>0.0235194804282979</v>
      </c>
      <c r="N7">
        <f t="shared" si="1"/>
        <v>0.0246887909957305</v>
      </c>
      <c r="O7">
        <f t="shared" si="1"/>
        <v>0.0187106047596707</v>
      </c>
    </row>
    <row r="8" ht="15.75" spans="1:18">
      <c r="A8" t="s">
        <v>7</v>
      </c>
      <c r="B8" s="1">
        <v>22.83</v>
      </c>
      <c r="C8" s="1">
        <v>15.99</v>
      </c>
      <c r="D8" s="1">
        <v>22.71</v>
      </c>
      <c r="E8" s="1">
        <v>16.01</v>
      </c>
      <c r="F8" s="1">
        <v>23.09</v>
      </c>
      <c r="G8" s="1">
        <v>15.97</v>
      </c>
      <c r="I8">
        <f>B8-C8</f>
        <v>6.84</v>
      </c>
      <c r="J8">
        <f>D8-E8</f>
        <v>6.7</v>
      </c>
      <c r="K8">
        <f>F8-G8</f>
        <v>7.12</v>
      </c>
      <c r="M8">
        <f t="shared" si="1"/>
        <v>0.00872880576618923</v>
      </c>
      <c r="N8">
        <f t="shared" si="1"/>
        <v>0.00961831572925716</v>
      </c>
      <c r="O8">
        <f t="shared" si="1"/>
        <v>0.00718896602050684</v>
      </c>
      <c r="P8">
        <f>M8/M7</f>
        <v>0.371130892657263</v>
      </c>
      <c r="Q8">
        <f>N8/N7</f>
        <v>0.389582289830251</v>
      </c>
      <c r="R8">
        <f>O8/O7</f>
        <v>0.384218795322004</v>
      </c>
    </row>
    <row r="9" ht="15.75" spans="1:15">
      <c r="A9" t="s">
        <v>4</v>
      </c>
      <c r="B9" s="1">
        <v>22.45</v>
      </c>
      <c r="C9" s="1">
        <v>18.25</v>
      </c>
      <c r="D9" s="1">
        <v>22.54</v>
      </c>
      <c r="E9" s="1">
        <v>18.43</v>
      </c>
      <c r="F9" s="1">
        <v>22.65</v>
      </c>
      <c r="G9" s="1">
        <v>18.27</v>
      </c>
      <c r="I9">
        <f>B9-C9</f>
        <v>4.2</v>
      </c>
      <c r="J9">
        <f>D9-E9</f>
        <v>4.11</v>
      </c>
      <c r="K9">
        <f>F9-G9</f>
        <v>4.38</v>
      </c>
      <c r="M9">
        <f t="shared" si="1"/>
        <v>0.0544094102060078</v>
      </c>
      <c r="N9">
        <f t="shared" si="1"/>
        <v>0.0579117538681482</v>
      </c>
      <c r="O9">
        <f t="shared" si="1"/>
        <v>0.0480273494152504</v>
      </c>
    </row>
    <row r="10" ht="15.75" spans="1:18">
      <c r="A10" t="s">
        <v>7</v>
      </c>
      <c r="B10" s="1">
        <v>23.31</v>
      </c>
      <c r="C10" s="1">
        <v>18.05</v>
      </c>
      <c r="D10" s="1">
        <v>23.4</v>
      </c>
      <c r="E10" s="1">
        <v>18.28</v>
      </c>
      <c r="F10" s="1">
        <v>23.44</v>
      </c>
      <c r="G10" s="1">
        <v>18.19</v>
      </c>
      <c r="I10">
        <f>B10-C10</f>
        <v>5.26</v>
      </c>
      <c r="J10">
        <f>D10-E10</f>
        <v>5.12</v>
      </c>
      <c r="K10">
        <f>F10-G10</f>
        <v>5.25</v>
      </c>
      <c r="M10">
        <f t="shared" si="1"/>
        <v>0.0260964974821366</v>
      </c>
      <c r="N10">
        <f t="shared" si="1"/>
        <v>0.0287558640820274</v>
      </c>
      <c r="O10">
        <f t="shared" si="1"/>
        <v>0.0262780129766786</v>
      </c>
      <c r="P10">
        <f>M10/M9</f>
        <v>0.479632059662632</v>
      </c>
      <c r="Q10">
        <f>N10/N9</f>
        <v>0.496546247718519</v>
      </c>
      <c r="R10">
        <f>O10/O9</f>
        <v>0.547146850630369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Figure 2—figure supplement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tianli</dc:creator>
  <cp:lastModifiedBy>。。。。。</cp:lastModifiedBy>
  <dcterms:created xsi:type="dcterms:W3CDTF">2024-07-22T12:49:00Z</dcterms:created>
  <dcterms:modified xsi:type="dcterms:W3CDTF">2024-08-08T20:05:41Z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F99B8A9F5F6F4A86B61548D59EF5380F_11</vt:lpwstr>
  </property>
  <property fmtid="{D5CDD505-2E9C-101B-9397-08002B2CF9AE}" pid="3" name="KSOProductBuildVer">
    <vt:lpwstr>2052-12.1.0.17147</vt:lpwstr>
  </property>
</Properties>
</file>