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<sst xmlns="http://schemas.openxmlformats.org/spreadsheetml/2006/main" count="2535" uniqueCount="2307">
  <si>
    <t>Protein</t>
  </si>
  <si>
    <t>Protein ID</t>
  </si>
  <si>
    <t>Entry Name</t>
  </si>
  <si>
    <t>Gene</t>
  </si>
  <si>
    <t>Protein Description</t>
  </si>
  <si>
    <t>Ratios HL.1</t>
  </si>
  <si>
    <t>Ratios HL.2</t>
  </si>
  <si>
    <t>Ratios HL.3</t>
  </si>
  <si>
    <t>No of NA</t>
  </si>
  <si>
    <t>Median Log2 Ratios HL.1</t>
  </si>
  <si>
    <t>Median Log2 Ratios HL.2</t>
  </si>
  <si>
    <t>Median Log2 Ratios HL.3</t>
  </si>
  <si>
    <t>Mean_Raio</t>
  </si>
  <si>
    <t>Mean_Log2</t>
  </si>
  <si>
    <t>Rank</t>
  </si>
  <si>
    <t>sp|Q9UGR2|Z3H7B_HUMAN</t>
  </si>
  <si>
    <t>Q9UGR2</t>
  </si>
  <si>
    <t>Z3H7B_HUMAN</t>
  </si>
  <si>
    <t>ZC3H7B</t>
  </si>
  <si>
    <t>Zinc finger CCCH domain-containing protein 7B</t>
  </si>
  <si>
    <t>NA</t>
  </si>
  <si>
    <t>sp|Q7Z4G4|TRM11_HUMAN</t>
  </si>
  <si>
    <t>Q7Z4G4</t>
  </si>
  <si>
    <t>TRM11_HUMAN</t>
  </si>
  <si>
    <t>TRMT11</t>
  </si>
  <si>
    <t>tRNA (guanine(10)-N2)-methyltransferase homolog</t>
  </si>
  <si>
    <t>sp|Q6ZVM7|TM1L2_HUMAN</t>
  </si>
  <si>
    <t>Q6ZVM7</t>
  </si>
  <si>
    <t>TM1L2_HUMAN</t>
  </si>
  <si>
    <t>TOM1L2</t>
  </si>
  <si>
    <t>TOM1-like protein 2</t>
  </si>
  <si>
    <t>sp|O94864|ST65G_HUMAN</t>
  </si>
  <si>
    <t>O94864</t>
  </si>
  <si>
    <t>ST65G_HUMAN</t>
  </si>
  <si>
    <t>SUPT7L</t>
  </si>
  <si>
    <t>STAGA complex 65 subunit gamma</t>
  </si>
  <si>
    <t>sp|Q6PI48|SYDM_HUMAN</t>
  </si>
  <si>
    <t>Q6PI48</t>
  </si>
  <si>
    <t>SYDM_HUMAN</t>
  </si>
  <si>
    <t>DARS2</t>
  </si>
  <si>
    <t>Aspartate--tRNA ligase, mitochondrial</t>
  </si>
  <si>
    <t>sp|O43617|TPPC3_HUMAN</t>
  </si>
  <si>
    <t>O43617</t>
  </si>
  <si>
    <t>TPPC3_HUMAN</t>
  </si>
  <si>
    <t>TRAPPC3</t>
  </si>
  <si>
    <t>Trafficking protein particle complex subunit 3</t>
  </si>
  <si>
    <t>sp|P62877|RBX1_HUMAN</t>
  </si>
  <si>
    <t>P62877</t>
  </si>
  <si>
    <t>RBX1_HUMAN</t>
  </si>
  <si>
    <t>RBX1</t>
  </si>
  <si>
    <t>E3 ubiquitin-protein ligase RBX1</t>
  </si>
  <si>
    <t>sp|Q9Y6E0|STK24_HUMAN</t>
  </si>
  <si>
    <t>Q9Y6E0</t>
  </si>
  <si>
    <t>STK24_HUMAN</t>
  </si>
  <si>
    <t>STK24</t>
  </si>
  <si>
    <t>Serine/threonine-protein kinase 24</t>
  </si>
  <si>
    <t>sp|Q96GM8|TOE1_HUMAN</t>
  </si>
  <si>
    <t>Q96GM8</t>
  </si>
  <si>
    <t>TOE1_HUMAN</t>
  </si>
  <si>
    <t>TOE1</t>
  </si>
  <si>
    <t>Target of EGR1 protein 1</t>
  </si>
  <si>
    <t>sp|Q9C0B0|UNK_HUMAN</t>
  </si>
  <si>
    <t>Q9C0B0</t>
  </si>
  <si>
    <t>UNK_HUMAN</t>
  </si>
  <si>
    <t>UNK</t>
  </si>
  <si>
    <t>RING finger protein unkempt homolog</t>
  </si>
  <si>
    <t>sp|Q8N1G4|LRC47_HUMAN</t>
  </si>
  <si>
    <t>Q8N1G4</t>
  </si>
  <si>
    <t>LRC47_HUMAN</t>
  </si>
  <si>
    <t>LRRC47</t>
  </si>
  <si>
    <t>Leucine-rich repeat-containing protein 47</t>
  </si>
  <si>
    <t>sp|Q05048|CSTF1_HUMAN</t>
  </si>
  <si>
    <t>Q05048</t>
  </si>
  <si>
    <t>CSTF1_HUMAN</t>
  </si>
  <si>
    <t>CSTF1</t>
  </si>
  <si>
    <t>Cleavage stimulation factor subunit 1</t>
  </si>
  <si>
    <t>sp|P62699|YPEL5_HUMAN</t>
  </si>
  <si>
    <t>P62699</t>
  </si>
  <si>
    <t>YPEL5_HUMAN</t>
  </si>
  <si>
    <t>YPEL5</t>
  </si>
  <si>
    <t>Protein yippee-like 5</t>
  </si>
  <si>
    <t>sp|O75665|OFD1_HUMAN</t>
  </si>
  <si>
    <t>O75665</t>
  </si>
  <si>
    <t>OFD1_HUMAN</t>
  </si>
  <si>
    <t>OFD1</t>
  </si>
  <si>
    <t>Centriole and centriolar satellite protein OFD1</t>
  </si>
  <si>
    <t>sp|O75449|KTNA1_HUMAN</t>
  </si>
  <si>
    <t>O75449</t>
  </si>
  <si>
    <t>KTNA1_HUMAN</t>
  </si>
  <si>
    <t>KATNA1</t>
  </si>
  <si>
    <t>Katanin p60 ATPase-containing subunit A1</t>
  </si>
  <si>
    <t>sp|Q86US8|EST1A_HUMAN</t>
  </si>
  <si>
    <t>Q86US8</t>
  </si>
  <si>
    <t>EST1A_HUMAN</t>
  </si>
  <si>
    <t>SMG6</t>
  </si>
  <si>
    <t>Telomerase-binding protein EST1A</t>
  </si>
  <si>
    <t>sp|Q1MSJ5|CSPP1_HUMAN</t>
  </si>
  <si>
    <t>Q1MSJ5</t>
  </si>
  <si>
    <t>CSPP1_HUMAN</t>
  </si>
  <si>
    <t>CSPP1</t>
  </si>
  <si>
    <t>Centrosome and spindle pole-associated protein 1</t>
  </si>
  <si>
    <t>sp|P17482|HXB9_HUMAN</t>
  </si>
  <si>
    <t>P17482</t>
  </si>
  <si>
    <t>HXB9_HUMAN</t>
  </si>
  <si>
    <t>HOXB9</t>
  </si>
  <si>
    <t>Homeobox protein Hox-B9</t>
  </si>
  <si>
    <t>sp|P55039|DRG2_HUMAN</t>
  </si>
  <si>
    <t>P55039</t>
  </si>
  <si>
    <t>DRG2_HUMAN</t>
  </si>
  <si>
    <t>DRG2</t>
  </si>
  <si>
    <t>Developmentally-regulated GTP-binding protein 2</t>
  </si>
  <si>
    <t>sp|Q9H0R4|HDHD2_HUMAN</t>
  </si>
  <si>
    <t>Q9H0R4</t>
  </si>
  <si>
    <t>HDHD2_HUMAN</t>
  </si>
  <si>
    <t>HDHD2</t>
  </si>
  <si>
    <t>Haloacid dehalogenase-like hydrolase domain-containing protein 2</t>
  </si>
  <si>
    <t>sp|P09497|CLCB_HUMAN</t>
  </si>
  <si>
    <t>P09497</t>
  </si>
  <si>
    <t>CLCB_HUMAN</t>
  </si>
  <si>
    <t>CLTB</t>
  </si>
  <si>
    <t>Clathrin light chain B</t>
  </si>
  <si>
    <t>sp|Q9Y6R9|CCD61_HUMAN</t>
  </si>
  <si>
    <t>Q9Y6R9</t>
  </si>
  <si>
    <t>CCD61_HUMAN</t>
  </si>
  <si>
    <t>CCDC61</t>
  </si>
  <si>
    <t>Centrosomal protein CCDC61</t>
  </si>
  <si>
    <t>sp|O00743|PPP6_HUMAN</t>
  </si>
  <si>
    <t>O00743</t>
  </si>
  <si>
    <t>PPP6_HUMAN</t>
  </si>
  <si>
    <t>PPP6C</t>
  </si>
  <si>
    <t>Serine/threonine-protein phosphatase 6 catalytic subunit</t>
  </si>
  <si>
    <t>sp|Q86YT6|MIB1_HUMAN</t>
  </si>
  <si>
    <t>Q86YT6</t>
  </si>
  <si>
    <t>MIB1_HUMAN</t>
  </si>
  <si>
    <t>MIB1</t>
  </si>
  <si>
    <t>E3 ubiquitin-protein ligase MIB1</t>
  </si>
  <si>
    <t>sp|P54646|AAPK2_HUMAN</t>
  </si>
  <si>
    <t>P54646</t>
  </si>
  <si>
    <t>AAPK2_HUMAN</t>
  </si>
  <si>
    <t>PRKAA2</t>
  </si>
  <si>
    <t>5'-AMP-activated protein kinase catalytic subunit alpha-2</t>
  </si>
  <si>
    <t>sp|Q15650|TRIP4_HUMAN</t>
  </si>
  <si>
    <t>Q15650</t>
  </si>
  <si>
    <t>TRIP4_HUMAN</t>
  </si>
  <si>
    <t>TRIP4</t>
  </si>
  <si>
    <t>Activating signal cointegrator 1</t>
  </si>
  <si>
    <t>sp|Q13136|LIPA1_HUMAN</t>
  </si>
  <si>
    <t>Q13136</t>
  </si>
  <si>
    <t>LIPA1_HUMAN</t>
  </si>
  <si>
    <t>PPFIA1</t>
  </si>
  <si>
    <t>Liprin-alpha-1</t>
  </si>
  <si>
    <t>tr|F5H875|F5H875_HUMAN</t>
  </si>
  <si>
    <t>F5H875</t>
  </si>
  <si>
    <t>F5H875_HUMAN</t>
  </si>
  <si>
    <t>CHMP1A</t>
  </si>
  <si>
    <t>Charged multivesicular body protein 1A</t>
  </si>
  <si>
    <t>sp|Q96M89|CC138_HUMAN</t>
  </si>
  <si>
    <t>Q96M89</t>
  </si>
  <si>
    <t>CC138_HUMAN</t>
  </si>
  <si>
    <t>CCDC138</t>
  </si>
  <si>
    <t>Coiled-coil domain-containing protein 138</t>
  </si>
  <si>
    <t>sp|P51970|NDUA8_HUMAN</t>
  </si>
  <si>
    <t>P51970</t>
  </si>
  <si>
    <t>NDUA8_HUMAN</t>
  </si>
  <si>
    <t>NDUFA8</t>
  </si>
  <si>
    <t>NADH dehydrogenase [ubiquinone] 1 alpha subcomplex subunit 8</t>
  </si>
  <si>
    <t>sp|P00918|CAH2_HUMAN</t>
  </si>
  <si>
    <t>P00918</t>
  </si>
  <si>
    <t>CAH2_HUMAN</t>
  </si>
  <si>
    <t>CA2</t>
  </si>
  <si>
    <t>Carbonic anhydrase 2</t>
  </si>
  <si>
    <t>sp|Q14166|TTL12_HUMAN</t>
  </si>
  <si>
    <t>Q14166</t>
  </si>
  <si>
    <t>TTL12_HUMAN</t>
  </si>
  <si>
    <t>TTLL12</t>
  </si>
  <si>
    <t>Tubulin--tyrosine ligase-like protein 12</t>
  </si>
  <si>
    <t>sp|Q13685|AAMP_HUMAN</t>
  </si>
  <si>
    <t>Q13685</t>
  </si>
  <si>
    <t>AAMP_HUMAN</t>
  </si>
  <si>
    <t>AAMP</t>
  </si>
  <si>
    <t>Angio-associated migratory cell protein</t>
  </si>
  <si>
    <t>sp|Q9NPJ6|MED4_HUMAN</t>
  </si>
  <si>
    <t>Q9NPJ6</t>
  </si>
  <si>
    <t>MED4_HUMAN</t>
  </si>
  <si>
    <t>MED4</t>
  </si>
  <si>
    <t>Mediator of RNA polymerase II transcription subunit 4</t>
  </si>
  <si>
    <t>sp|Q86YM7|HOME1_HUMAN</t>
  </si>
  <si>
    <t>Q86YM7</t>
  </si>
  <si>
    <t>HOME1_HUMAN</t>
  </si>
  <si>
    <t>HOMER1</t>
  </si>
  <si>
    <t>Homer protein homolog 1</t>
  </si>
  <si>
    <t>sp|Q15631|TSN_HUMAN</t>
  </si>
  <si>
    <t>Q15631</t>
  </si>
  <si>
    <t>TSN_HUMAN</t>
  </si>
  <si>
    <t>TSN</t>
  </si>
  <si>
    <t>Translin</t>
  </si>
  <si>
    <t>sp|Q9UPR3|SMG5_HUMAN</t>
  </si>
  <si>
    <t>Q9UPR3</t>
  </si>
  <si>
    <t>SMG5_HUMAN</t>
  </si>
  <si>
    <t>SMG5</t>
  </si>
  <si>
    <t>Nonsense-mediated mRNA decay factor SMG5</t>
  </si>
  <si>
    <t>sp|Q8IX18|DHX40_HUMAN</t>
  </si>
  <si>
    <t>Q8IX18</t>
  </si>
  <si>
    <t>DHX40_HUMAN</t>
  </si>
  <si>
    <t>DHX40</t>
  </si>
  <si>
    <t>Probable ATP-dependent RNA helicase DHX40</t>
  </si>
  <si>
    <t>sp|Q99661|KIF2C_HUMAN</t>
  </si>
  <si>
    <t>Q99661</t>
  </si>
  <si>
    <t>KIF2C_HUMAN</t>
  </si>
  <si>
    <t>KIF2C</t>
  </si>
  <si>
    <t>Kinesin-like protein KIF2C</t>
  </si>
  <si>
    <t>sp|Q9Y2D8|ADIP_HUMAN</t>
  </si>
  <si>
    <t>Q9Y2D8</t>
  </si>
  <si>
    <t>ADIP_HUMAN</t>
  </si>
  <si>
    <t>SSX2IP</t>
  </si>
  <si>
    <t>Afadin- and alpha-actinin-binding protein</t>
  </si>
  <si>
    <t>sp|Q9UBQ0|VPS29_HUMAN</t>
  </si>
  <si>
    <t>Q9UBQ0</t>
  </si>
  <si>
    <t>VPS29_HUMAN</t>
  </si>
  <si>
    <t>VPS29</t>
  </si>
  <si>
    <t>Vacuolar protein sorting-associated protein 29</t>
  </si>
  <si>
    <t>sp|P00491|PNPH_HUMAN</t>
  </si>
  <si>
    <t>P00491</t>
  </si>
  <si>
    <t>PNPH_HUMAN</t>
  </si>
  <si>
    <t>PNP</t>
  </si>
  <si>
    <t>Purine nucleoside phosphorylase</t>
  </si>
  <si>
    <t>sp|Q01085|TIAR_HUMAN</t>
  </si>
  <si>
    <t>Q01085</t>
  </si>
  <si>
    <t>TIAR_HUMAN</t>
  </si>
  <si>
    <t>TIAL1</t>
  </si>
  <si>
    <t>Nucleolysin TIAR</t>
  </si>
  <si>
    <t>sp|Q9NPI6|DCP1A_HUMAN</t>
  </si>
  <si>
    <t>Q9NPI6</t>
  </si>
  <si>
    <t>DCP1A_HUMAN</t>
  </si>
  <si>
    <t>DCP1A</t>
  </si>
  <si>
    <t>mRNA-decapping enzyme 1A</t>
  </si>
  <si>
    <t>sp|Q8IUF8|RIOX2_HUMAN</t>
  </si>
  <si>
    <t>Q8IUF8</t>
  </si>
  <si>
    <t>RIOX2_HUMAN</t>
  </si>
  <si>
    <t>RIOX2</t>
  </si>
  <si>
    <t>Ribosomal oxygenase 2</t>
  </si>
  <si>
    <t>sp|Q9NUQ6|SPS2L_HUMAN</t>
  </si>
  <si>
    <t>Q9NUQ6</t>
  </si>
  <si>
    <t>SPS2L_HUMAN</t>
  </si>
  <si>
    <t>SPATS2L</t>
  </si>
  <si>
    <t>SPATS2-like protein</t>
  </si>
  <si>
    <t>sp|Q8N0X7|SPART_HUMAN</t>
  </si>
  <si>
    <t>Q8N0X7</t>
  </si>
  <si>
    <t>SPART_HUMAN</t>
  </si>
  <si>
    <t>SPART</t>
  </si>
  <si>
    <t>Spartin</t>
  </si>
  <si>
    <t>sp|Q9BVG4|PBDC1_HUMAN</t>
  </si>
  <si>
    <t>Q9BVG4</t>
  </si>
  <si>
    <t>PBDC1_HUMAN</t>
  </si>
  <si>
    <t>PBDC1</t>
  </si>
  <si>
    <t>Protein PBDC1</t>
  </si>
  <si>
    <t>sp|Q2M1P5|KIF7_HUMAN</t>
  </si>
  <si>
    <t>Q2M1P5</t>
  </si>
  <si>
    <t>KIF7_HUMAN</t>
  </si>
  <si>
    <t>KIF7</t>
  </si>
  <si>
    <t>Kinesin-like protein KIF7</t>
  </si>
  <si>
    <t>sp|Q8IZH2|XRN1_HUMAN</t>
  </si>
  <si>
    <t>Q8IZH2</t>
  </si>
  <si>
    <t>XRN1_HUMAN</t>
  </si>
  <si>
    <t>XRN1</t>
  </si>
  <si>
    <t>5'-3' exoribonuclease 1</t>
  </si>
  <si>
    <t>sp|Q96QR8|PURB_HUMAN</t>
  </si>
  <si>
    <t>Q96QR8</t>
  </si>
  <si>
    <t>PURB_HUMAN</t>
  </si>
  <si>
    <t>PURB</t>
  </si>
  <si>
    <t>Transcriptional activator protein Pur-beta</t>
  </si>
  <si>
    <t>sp|Q13325|IFIT5_HUMAN</t>
  </si>
  <si>
    <t>Q13325</t>
  </si>
  <si>
    <t>IFIT5_HUMAN</t>
  </si>
  <si>
    <t>IFIT5</t>
  </si>
  <si>
    <t>Interferon-induced protein with tetratricopeptide repeats 5</t>
  </si>
  <si>
    <t>sp|Q96RK4|BBS4_HUMAN</t>
  </si>
  <si>
    <t>Q96RK4</t>
  </si>
  <si>
    <t>BBS4_HUMAN</t>
  </si>
  <si>
    <t>BBS4</t>
  </si>
  <si>
    <t>Bardet-Biedl syndrome 4 protein</t>
  </si>
  <si>
    <t>sp|Q32P44|EMAL3_HUMAN</t>
  </si>
  <si>
    <t>Q32P44</t>
  </si>
  <si>
    <t>EMAL3_HUMAN</t>
  </si>
  <si>
    <t>EML3</t>
  </si>
  <si>
    <t>Echinoderm microtubule-associated protein-like 3</t>
  </si>
  <si>
    <t>sp|Q69YN2|C19L1_HUMAN</t>
  </si>
  <si>
    <t>Q69YN2</t>
  </si>
  <si>
    <t>C19L1_HUMAN</t>
  </si>
  <si>
    <t>CWF19L1</t>
  </si>
  <si>
    <t>CWF19-like protein 1</t>
  </si>
  <si>
    <t>sp|Q9Y696|CLIC4_HUMAN</t>
  </si>
  <si>
    <t>Q9Y696</t>
  </si>
  <si>
    <t>CLIC4_HUMAN</t>
  </si>
  <si>
    <t>CLIC4</t>
  </si>
  <si>
    <t>Chloride intracellular channel protein 4</t>
  </si>
  <si>
    <t>sp|Q8TAF3|WDR48_HUMAN</t>
  </si>
  <si>
    <t>Q8TAF3</t>
  </si>
  <si>
    <t>WDR48_HUMAN</t>
  </si>
  <si>
    <t>WDR48</t>
  </si>
  <si>
    <t>WD repeat-containing protein 48</t>
  </si>
  <si>
    <t>sp|Q96BR5|COA7_HUMAN</t>
  </si>
  <si>
    <t>Q96BR5</t>
  </si>
  <si>
    <t>COA7_HUMAN</t>
  </si>
  <si>
    <t>COA7</t>
  </si>
  <si>
    <t>Cytochrome c oxidase assembly factor 7</t>
  </si>
  <si>
    <t>sp|O43747|AP1G1_HUMAN</t>
  </si>
  <si>
    <t>O43747</t>
  </si>
  <si>
    <t>AP1G1_HUMAN</t>
  </si>
  <si>
    <t>AP1G1</t>
  </si>
  <si>
    <t>AP-1 complex subunit gamma-1</t>
  </si>
  <si>
    <t>sp|Q9Y617|SERC_HUMAN</t>
  </si>
  <si>
    <t>Q9Y617</t>
  </si>
  <si>
    <t>SERC_HUMAN</t>
  </si>
  <si>
    <t>PSAT1</t>
  </si>
  <si>
    <t>Phosphoserine aminotransferase</t>
  </si>
  <si>
    <t>sp|Q14493|SLBP_HUMAN</t>
  </si>
  <si>
    <t>Q14493</t>
  </si>
  <si>
    <t>SLBP_HUMAN</t>
  </si>
  <si>
    <t>SLBP</t>
  </si>
  <si>
    <t>Histone RNA hairpin-binding protein</t>
  </si>
  <si>
    <t>sp|Q8WXW3|PIBF1_HUMAN</t>
  </si>
  <si>
    <t>Q8WXW3</t>
  </si>
  <si>
    <t>PIBF1_HUMAN</t>
  </si>
  <si>
    <t>PIBF1</t>
  </si>
  <si>
    <t>Progesterone-induced-blocking factor 1</t>
  </si>
  <si>
    <t>sp|Q6P4F7|RHGBA_HUMAN</t>
  </si>
  <si>
    <t>Q6P4F7</t>
  </si>
  <si>
    <t>RHGBA_HUMAN</t>
  </si>
  <si>
    <t>ARHGAP11A</t>
  </si>
  <si>
    <t>Rho GTPase-activating protein 11A</t>
  </si>
  <si>
    <t>sp|Q9H9G7|AGO3_HUMAN</t>
  </si>
  <si>
    <t>Q9H9G7</t>
  </si>
  <si>
    <t>AGO3_HUMAN</t>
  </si>
  <si>
    <t>AGO3</t>
  </si>
  <si>
    <t>Protein argonaute-3</t>
  </si>
  <si>
    <t>sp|P10768|ESTD_HUMAN</t>
  </si>
  <si>
    <t>P10768</t>
  </si>
  <si>
    <t>ESTD_HUMAN</t>
  </si>
  <si>
    <t>ESD</t>
  </si>
  <si>
    <t>S-formylglutathione hydrolase</t>
  </si>
  <si>
    <t>sp|Q9UH17|ABC3B_HUMAN</t>
  </si>
  <si>
    <t>Q9UH17</t>
  </si>
  <si>
    <t>ABC3B_HUMAN</t>
  </si>
  <si>
    <t>APOBEC3B</t>
  </si>
  <si>
    <t>DNA dC-&gt;dU-editing enzyme APOBEC-3B</t>
  </si>
  <si>
    <t>sp|O00442|RTCA_HUMAN</t>
  </si>
  <si>
    <t>O00442</t>
  </si>
  <si>
    <t>RTCA_HUMAN</t>
  </si>
  <si>
    <t>RTCA</t>
  </si>
  <si>
    <t>RNA 3'-terminal phosphate cyclase</t>
  </si>
  <si>
    <t>sp|L0R819|ASURF_HUMAN</t>
  </si>
  <si>
    <t>L0R819</t>
  </si>
  <si>
    <t>ASURF_HUMAN</t>
  </si>
  <si>
    <t>ASDURF</t>
  </si>
  <si>
    <t>ASNSD1 upstream open reading frame protein</t>
  </si>
  <si>
    <t>sp|Q15007|FL2D_HUMAN</t>
  </si>
  <si>
    <t>Q15007</t>
  </si>
  <si>
    <t>FL2D_HUMAN</t>
  </si>
  <si>
    <t>WTAP</t>
  </si>
  <si>
    <t>Pre-mRNA-splicing regulator WTAP</t>
  </si>
  <si>
    <t>sp|A5D8V6|VP37C_HUMAN</t>
  </si>
  <si>
    <t>A5D8V6</t>
  </si>
  <si>
    <t>VP37C_HUMAN</t>
  </si>
  <si>
    <t>VPS37C</t>
  </si>
  <si>
    <t>Vacuolar protein sorting-associated protein 37C</t>
  </si>
  <si>
    <t>sp|Q96FW1|OTUB1_HUMAN</t>
  </si>
  <si>
    <t>Q96FW1</t>
  </si>
  <si>
    <t>OTUB1_HUMAN</t>
  </si>
  <si>
    <t>OTUB1</t>
  </si>
  <si>
    <t>Ubiquitin thioesterase OTUB1</t>
  </si>
  <si>
    <t>sp|Q71SY5|MED25_HUMAN</t>
  </si>
  <si>
    <t>Q71SY5</t>
  </si>
  <si>
    <t>MED25_HUMAN</t>
  </si>
  <si>
    <t>MED25</t>
  </si>
  <si>
    <t>Mediator of RNA polymerase II transcription subunit 25</t>
  </si>
  <si>
    <t>sp|Q92552|RT27_HUMAN</t>
  </si>
  <si>
    <t>Q92552</t>
  </si>
  <si>
    <t>RT27_HUMAN</t>
  </si>
  <si>
    <t>MRPS27</t>
  </si>
  <si>
    <t>Small ribosomal subunit protein mS27</t>
  </si>
  <si>
    <t>sp|P22681|CBL_HUMAN</t>
  </si>
  <si>
    <t>P22681</t>
  </si>
  <si>
    <t>CBL_HUMAN</t>
  </si>
  <si>
    <t>CBL</t>
  </si>
  <si>
    <t>E3 ubiquitin-protein ligase CBL</t>
  </si>
  <si>
    <t>sp|Q6P1N0|C2D1A_HUMAN</t>
  </si>
  <si>
    <t>Q6P1N0</t>
  </si>
  <si>
    <t>C2D1A_HUMAN</t>
  </si>
  <si>
    <t>CC2D1A</t>
  </si>
  <si>
    <t>Coiled-coil and C2 domain-containing protein 1A</t>
  </si>
  <si>
    <t>sp|Q99569|PKP4_HUMAN</t>
  </si>
  <si>
    <t>Q99569</t>
  </si>
  <si>
    <t>PKP4_HUMAN</t>
  </si>
  <si>
    <t>PKP4</t>
  </si>
  <si>
    <t>Plakophilin-4</t>
  </si>
  <si>
    <t>sp|P49591|SYSC_HUMAN</t>
  </si>
  <si>
    <t>P49591</t>
  </si>
  <si>
    <t>SYSC_HUMAN</t>
  </si>
  <si>
    <t>SARS1</t>
  </si>
  <si>
    <t>Serine--tRNA ligase, cytoplasmic</t>
  </si>
  <si>
    <t>sp|O15234|CASC3_HUMAN</t>
  </si>
  <si>
    <t>O15234</t>
  </si>
  <si>
    <t>CASC3_HUMAN</t>
  </si>
  <si>
    <t>CASC3</t>
  </si>
  <si>
    <t>Protein CASC3</t>
  </si>
  <si>
    <t>sp|P98170|XIAP_HUMAN</t>
  </si>
  <si>
    <t>P98170</t>
  </si>
  <si>
    <t>XIAP_HUMAN</t>
  </si>
  <si>
    <t>XIAP</t>
  </si>
  <si>
    <t>E3 ubiquitin-protein ligase XIAP</t>
  </si>
  <si>
    <t>sp|Q9UPN4|CP131_HUMAN</t>
  </si>
  <si>
    <t>Q9UPN4</t>
  </si>
  <si>
    <t>CP131_HUMAN</t>
  </si>
  <si>
    <t>CEP131</t>
  </si>
  <si>
    <t>Centrosomal protein of 131 kDa</t>
  </si>
  <si>
    <t>sp|Q9HAU5|RENT2_HUMAN</t>
  </si>
  <si>
    <t>Q9HAU5</t>
  </si>
  <si>
    <t>RENT2_HUMAN</t>
  </si>
  <si>
    <t>UPF2</t>
  </si>
  <si>
    <t>Regulator of nonsense transcripts 2</t>
  </si>
  <si>
    <t>sp|Q9UK41|VPS28_HUMAN</t>
  </si>
  <si>
    <t>Q9UK41</t>
  </si>
  <si>
    <t>VPS28_HUMAN</t>
  </si>
  <si>
    <t>VPS28</t>
  </si>
  <si>
    <t>Vacuolar protein sorting-associated protein 28 homolog</t>
  </si>
  <si>
    <t>sp|O95394|AGM1_HUMAN</t>
  </si>
  <si>
    <t>O95394</t>
  </si>
  <si>
    <t>AGM1_HUMAN</t>
  </si>
  <si>
    <t>PGM3</t>
  </si>
  <si>
    <t>Phosphoacetylglucosamine mutase</t>
  </si>
  <si>
    <t>sp|Q8TAP9|MPLKI_HUMAN</t>
  </si>
  <si>
    <t>Q8TAP9</t>
  </si>
  <si>
    <t>MPLKI_HUMAN</t>
  </si>
  <si>
    <t>MPLKIP</t>
  </si>
  <si>
    <t>M-phase-specific PLK1-interacting protein</t>
  </si>
  <si>
    <t>sp|O00273|DFFA_HUMAN</t>
  </si>
  <si>
    <t>O00273</t>
  </si>
  <si>
    <t>DFFA_HUMAN</t>
  </si>
  <si>
    <t>DFFA</t>
  </si>
  <si>
    <t>DNA fragmentation factor subunit alpha</t>
  </si>
  <si>
    <t>sp|P12955|PEPD_HUMAN</t>
  </si>
  <si>
    <t>P12955</t>
  </si>
  <si>
    <t>PEPD_HUMAN</t>
  </si>
  <si>
    <t>PEPD</t>
  </si>
  <si>
    <t>Xaa-Pro dipeptidase</t>
  </si>
  <si>
    <t>sp|P27448|MARK3_HUMAN</t>
  </si>
  <si>
    <t>P27448</t>
  </si>
  <si>
    <t>MARK3_HUMAN</t>
  </si>
  <si>
    <t>MARK3</t>
  </si>
  <si>
    <t>MAP/microtubule affinity-regulating kinase 3</t>
  </si>
  <si>
    <t>sp|Q9BUT9|MCRI2_HUMAN</t>
  </si>
  <si>
    <t>Q9BUT9</t>
  </si>
  <si>
    <t>MCRI2_HUMAN</t>
  </si>
  <si>
    <t>MCRIP2</t>
  </si>
  <si>
    <t>MAPK regulated corepressor interacting protein 2</t>
  </si>
  <si>
    <t>sp|Q8ND24|RN214_HUMAN</t>
  </si>
  <si>
    <t>Q8ND24</t>
  </si>
  <si>
    <t>RN214_HUMAN</t>
  </si>
  <si>
    <t>RNF214</t>
  </si>
  <si>
    <t>RING finger protein 214</t>
  </si>
  <si>
    <t>sp|P06730|IF4E_HUMAN</t>
  </si>
  <si>
    <t>P06730</t>
  </si>
  <si>
    <t>IF4E_HUMAN</t>
  </si>
  <si>
    <t>EIF4E</t>
  </si>
  <si>
    <t>Eukaryotic translation initiation factor 4E</t>
  </si>
  <si>
    <t>sp|Q9BZI7|REN3B_HUMAN</t>
  </si>
  <si>
    <t>Q9BZI7</t>
  </si>
  <si>
    <t>REN3B_HUMAN</t>
  </si>
  <si>
    <t>UPF3B</t>
  </si>
  <si>
    <t>Regulator of nonsense transcripts 3B</t>
  </si>
  <si>
    <t>sp|C9JLW8|MCRI1_HUMAN</t>
  </si>
  <si>
    <t>C9JLW8</t>
  </si>
  <si>
    <t>MCRI1_HUMAN</t>
  </si>
  <si>
    <t>MCRIP1</t>
  </si>
  <si>
    <t>Mapk-regulated corepressor-interacting protein 1</t>
  </si>
  <si>
    <t>sp|P49589|SYCC_HUMAN</t>
  </si>
  <si>
    <t>P49589</t>
  </si>
  <si>
    <t>SYCC_HUMAN</t>
  </si>
  <si>
    <t>CARS1</t>
  </si>
  <si>
    <t>Cysteine--tRNA ligase, cytoplasmic</t>
  </si>
  <si>
    <t>sp|Q9H074|PAIP1_HUMAN</t>
  </si>
  <si>
    <t>Q9H074</t>
  </si>
  <si>
    <t>PAIP1_HUMAN</t>
  </si>
  <si>
    <t>PAIP1</t>
  </si>
  <si>
    <t>Polyadenylate-binding protein-interacting protein 1</t>
  </si>
  <si>
    <t>sp|Q99996|AKAP9_HUMAN</t>
  </si>
  <si>
    <t>Q99996</t>
  </si>
  <si>
    <t>AKAP9_HUMAN</t>
  </si>
  <si>
    <t>AKAP9</t>
  </si>
  <si>
    <t>A-kinase anchor protein 9</t>
  </si>
  <si>
    <t>sp|O95163|ELP1_HUMAN</t>
  </si>
  <si>
    <t>O95163</t>
  </si>
  <si>
    <t>ELP1_HUMAN</t>
  </si>
  <si>
    <t>ELP1</t>
  </si>
  <si>
    <t>Elongator complex protein 1</t>
  </si>
  <si>
    <t>sp|Q9NUP9|LIN7C_HUMAN</t>
  </si>
  <si>
    <t>Q9NUP9</t>
  </si>
  <si>
    <t>LIN7C_HUMAN</t>
  </si>
  <si>
    <t>LIN7C</t>
  </si>
  <si>
    <t>Protein lin-7 homolog C</t>
  </si>
  <si>
    <t>sp|O43896|KIF1C_HUMAN</t>
  </si>
  <si>
    <t>O43896</t>
  </si>
  <si>
    <t>KIF1C_HUMAN</t>
  </si>
  <si>
    <t>KIF1C</t>
  </si>
  <si>
    <t>Kinesin-like protein KIF1C</t>
  </si>
  <si>
    <t>sp|O43293|DAPK3_HUMAN</t>
  </si>
  <si>
    <t>O43293</t>
  </si>
  <si>
    <t>DAPK3_HUMAN</t>
  </si>
  <si>
    <t>DAPK3</t>
  </si>
  <si>
    <t>Death-associated protein kinase 3</t>
  </si>
  <si>
    <t>sp|Q16204|CCDC6_HUMAN</t>
  </si>
  <si>
    <t>Q16204</t>
  </si>
  <si>
    <t>CCDC6_HUMAN</t>
  </si>
  <si>
    <t>CCDC6</t>
  </si>
  <si>
    <t>Coiled-coil domain-containing protein 6</t>
  </si>
  <si>
    <t>sp|Q9UBB4|ATX10_HUMAN</t>
  </si>
  <si>
    <t>Q9UBB4</t>
  </si>
  <si>
    <t>ATX10_HUMAN</t>
  </si>
  <si>
    <t>ATXN10</t>
  </si>
  <si>
    <t>Ataxin-10</t>
  </si>
  <si>
    <t>sp|Q4V328|GRAP1_HUMAN</t>
  </si>
  <si>
    <t>Q4V328</t>
  </si>
  <si>
    <t>GRAP1_HUMAN</t>
  </si>
  <si>
    <t>GRIPAP1</t>
  </si>
  <si>
    <t>GRIP1-associated protein 1</t>
  </si>
  <si>
    <t>sp|Q49A88|CCD14_HUMAN</t>
  </si>
  <si>
    <t>Q49A88</t>
  </si>
  <si>
    <t>CCD14_HUMAN</t>
  </si>
  <si>
    <t>CCDC14</t>
  </si>
  <si>
    <t>Coiled-coil domain-containing protein 14</t>
  </si>
  <si>
    <t>sp|Q9NZN8|CNOT2_HUMAN</t>
  </si>
  <si>
    <t>Q9NZN8</t>
  </si>
  <si>
    <t>CNOT2_HUMAN</t>
  </si>
  <si>
    <t>CNOT2</t>
  </si>
  <si>
    <t>CCR4-NOT transcription complex subunit 2</t>
  </si>
  <si>
    <t>sp|Q9Y5X3|SNX5_HUMAN</t>
  </si>
  <si>
    <t>Q9Y5X3</t>
  </si>
  <si>
    <t>SNX5_HUMAN</t>
  </si>
  <si>
    <t>SNX5</t>
  </si>
  <si>
    <t>Sorting nexin-5</t>
  </si>
  <si>
    <t>sp|Q8N3C0|ASCC3_HUMAN</t>
  </si>
  <si>
    <t>Q8N3C0</t>
  </si>
  <si>
    <t>ASCC3_HUMAN</t>
  </si>
  <si>
    <t>ASCC3</t>
  </si>
  <si>
    <t>Activating signal cointegrator 1 complex subunit 3</t>
  </si>
  <si>
    <t>sp|P68036|UB2L3_HUMAN</t>
  </si>
  <si>
    <t>P68036</t>
  </si>
  <si>
    <t>UB2L3_HUMAN</t>
  </si>
  <si>
    <t>UBE2L3</t>
  </si>
  <si>
    <t>Ubiquitin-conjugating enzyme E2 L3</t>
  </si>
  <si>
    <t>sp|O43583|DENR_HUMAN</t>
  </si>
  <si>
    <t>O43583</t>
  </si>
  <si>
    <t>DENR_HUMAN</t>
  </si>
  <si>
    <t>DENR</t>
  </si>
  <si>
    <t>Density-regulated protein</t>
  </si>
  <si>
    <t>sp|Q9Y450|HBS1L_HUMAN</t>
  </si>
  <si>
    <t>Q9Y450</t>
  </si>
  <si>
    <t>HBS1L_HUMAN</t>
  </si>
  <si>
    <t>HBS1L</t>
  </si>
  <si>
    <t>HBS1-like protein</t>
  </si>
  <si>
    <t>sp|Q9Y580|RBM7_HUMAN</t>
  </si>
  <si>
    <t>Q9Y580</t>
  </si>
  <si>
    <t>RBM7_HUMAN</t>
  </si>
  <si>
    <t>RBM7</t>
  </si>
  <si>
    <t>RNA-binding protein 7</t>
  </si>
  <si>
    <t>sp|Q9BZL4|PP12C_HUMAN</t>
  </si>
  <si>
    <t>Q9BZL4</t>
  </si>
  <si>
    <t>PP12C_HUMAN</t>
  </si>
  <si>
    <t>PPP1R12C</t>
  </si>
  <si>
    <t>Protein phosphatase 1 regulatory subunit 12C</t>
  </si>
  <si>
    <t>sp|Q9UKB1|FBW1B_HUMAN</t>
  </si>
  <si>
    <t>Q9UKB1</t>
  </si>
  <si>
    <t>FBW1B_HUMAN</t>
  </si>
  <si>
    <t>FBXW11</t>
  </si>
  <si>
    <t>F-box/WD repeat-containing protein 11</t>
  </si>
  <si>
    <t>sp|O75569|PRKRA_HUMAN</t>
  </si>
  <si>
    <t>O75569</t>
  </si>
  <si>
    <t>PRKRA_HUMAN</t>
  </si>
  <si>
    <t>PRKRA</t>
  </si>
  <si>
    <t>Interferon-inducible double-stranded RNA-dependent protein kinase activator A</t>
  </si>
  <si>
    <t>sp|Q15814|TBCC_HUMAN</t>
  </si>
  <si>
    <t>Q15814</t>
  </si>
  <si>
    <t>TBCC_HUMAN</t>
  </si>
  <si>
    <t>TBCC</t>
  </si>
  <si>
    <t>Tubulin-specific chaperone C</t>
  </si>
  <si>
    <t>sp|Q6P158|DHX57_HUMAN</t>
  </si>
  <si>
    <t>Q6P158</t>
  </si>
  <si>
    <t>DHX57_HUMAN</t>
  </si>
  <si>
    <t>DHX57</t>
  </si>
  <si>
    <t>Putative ATP-dependent RNA helicase DHX57</t>
  </si>
  <si>
    <t>sp|O00170|AIP_HUMAN</t>
  </si>
  <si>
    <t>O00170</t>
  </si>
  <si>
    <t>AIP_HUMAN</t>
  </si>
  <si>
    <t>AIP</t>
  </si>
  <si>
    <t>AH receptor-interacting protein</t>
  </si>
  <si>
    <t>sp|Q9HC38|GLOD4_HUMAN</t>
  </si>
  <si>
    <t>Q9HC38</t>
  </si>
  <si>
    <t>GLOD4_HUMAN</t>
  </si>
  <si>
    <t>GLOD4</t>
  </si>
  <si>
    <t>Glyoxalase domain-containing protein 4</t>
  </si>
  <si>
    <t>sp|Q08379|GOGA2_HUMAN</t>
  </si>
  <si>
    <t>Q08379</t>
  </si>
  <si>
    <t>GOGA2_HUMAN</t>
  </si>
  <si>
    <t>GOLGA2</t>
  </si>
  <si>
    <t>Golgin subfamily A member 2</t>
  </si>
  <si>
    <t>sp|Q8TEX9|IPO4_HUMAN</t>
  </si>
  <si>
    <t>Q8TEX9</t>
  </si>
  <si>
    <t>IPO4_HUMAN</t>
  </si>
  <si>
    <t>IPO4</t>
  </si>
  <si>
    <t>Importin-4</t>
  </si>
  <si>
    <t>sp|O60888|CUTA_HUMAN</t>
  </si>
  <si>
    <t>O60888</t>
  </si>
  <si>
    <t>CUTA_HUMAN</t>
  </si>
  <si>
    <t>CUTA</t>
  </si>
  <si>
    <t>Protein CutA</t>
  </si>
  <si>
    <t>sp|Q9UBK9|UXT_HUMAN</t>
  </si>
  <si>
    <t>Q9UBK9</t>
  </si>
  <si>
    <t>UXT_HUMAN</t>
  </si>
  <si>
    <t>UXT</t>
  </si>
  <si>
    <t>Protein UXT</t>
  </si>
  <si>
    <t>sp|O00233|PSMD9_HUMAN</t>
  </si>
  <si>
    <t>O00233</t>
  </si>
  <si>
    <t>PSMD9_HUMAN</t>
  </si>
  <si>
    <t>PSMD9</t>
  </si>
  <si>
    <t>26S proteasome non-ATPase regulatory subunit 9</t>
  </si>
  <si>
    <t>sp|Q9H2H8|PPIL3_HUMAN</t>
  </si>
  <si>
    <t>Q9H2H8</t>
  </si>
  <si>
    <t>PPIL3_HUMAN</t>
  </si>
  <si>
    <t>PPIL3</t>
  </si>
  <si>
    <t>Peptidyl-prolyl cis-trans isomerase-like 3</t>
  </si>
  <si>
    <t>sp|Q504Q3|PAN2_HUMAN</t>
  </si>
  <si>
    <t>Q504Q3</t>
  </si>
  <si>
    <t>PAN2_HUMAN</t>
  </si>
  <si>
    <t>PAN2</t>
  </si>
  <si>
    <t>PAN2-PAN3 deadenylation complex catalytic subunit PAN2</t>
  </si>
  <si>
    <t>sp|O43929|ORC4_HUMAN</t>
  </si>
  <si>
    <t>O43929</t>
  </si>
  <si>
    <t>ORC4_HUMAN</t>
  </si>
  <si>
    <t>ORC4</t>
  </si>
  <si>
    <t>Origin recognition complex subunit 4</t>
  </si>
  <si>
    <t>sp|P19623|SPEE_HUMAN</t>
  </si>
  <si>
    <t>P19623</t>
  </si>
  <si>
    <t>SPEE_HUMAN</t>
  </si>
  <si>
    <t>SRM</t>
  </si>
  <si>
    <t>Spermidine synthase</t>
  </si>
  <si>
    <t>sp|O75122|CLAP2_HUMAN</t>
  </si>
  <si>
    <t>O75122</t>
  </si>
  <si>
    <t>CLAP2_HUMAN</t>
  </si>
  <si>
    <t>CLASP2</t>
  </si>
  <si>
    <t>CLIP-associating protein 2</t>
  </si>
  <si>
    <t>sp|P21266|GSTM3_HUMAN</t>
  </si>
  <si>
    <t>P21266</t>
  </si>
  <si>
    <t>GSTM3_HUMAN</t>
  </si>
  <si>
    <t>GSTM3</t>
  </si>
  <si>
    <t>Glutathione S-transferase Mu 3</t>
  </si>
  <si>
    <t>sp|Q05823|RN5A_HUMAN</t>
  </si>
  <si>
    <t>Q05823</t>
  </si>
  <si>
    <t>RN5A_HUMAN</t>
  </si>
  <si>
    <t>RNASEL</t>
  </si>
  <si>
    <t>2-5A-dependent ribonuclease</t>
  </si>
  <si>
    <t>sp|Q00577|PURA_HUMAN</t>
  </si>
  <si>
    <t>Q00577</t>
  </si>
  <si>
    <t>PURA_HUMAN</t>
  </si>
  <si>
    <t>PURA</t>
  </si>
  <si>
    <t>Transcriptional activator protein Pur-alpha</t>
  </si>
  <si>
    <t>sp|Q13439|GOGA4_HUMAN</t>
  </si>
  <si>
    <t>Q13439</t>
  </si>
  <si>
    <t>GOGA4_HUMAN</t>
  </si>
  <si>
    <t>GOLGA4</t>
  </si>
  <si>
    <t>Golgin subfamily A member 4</t>
  </si>
  <si>
    <t>sp|O75175|CNOT3_HUMAN</t>
  </si>
  <si>
    <t>O75175</t>
  </si>
  <si>
    <t>CNOT3_HUMAN</t>
  </si>
  <si>
    <t>CNOT3</t>
  </si>
  <si>
    <t>CCR4-NOT transcription complex subunit 3</t>
  </si>
  <si>
    <t>sp|Q8IWR0|Z3H7A_HUMAN</t>
  </si>
  <si>
    <t>Q8IWR0</t>
  </si>
  <si>
    <t>Z3H7A_HUMAN</t>
  </si>
  <si>
    <t>ZC3H7A</t>
  </si>
  <si>
    <t>Zinc finger CCCH domain-containing protein 7A</t>
  </si>
  <si>
    <t>sp|P68402|PA1B2_HUMAN</t>
  </si>
  <si>
    <t>P68402</t>
  </si>
  <si>
    <t>PA1B2_HUMAN</t>
  </si>
  <si>
    <t>PAFAH1B2</t>
  </si>
  <si>
    <t>Platelet-activating factor acetylhydrolase IB subunit alpha2</t>
  </si>
  <si>
    <t>sp|Q9NWS0|PIHD1_HUMAN</t>
  </si>
  <si>
    <t>Q9NWS0</t>
  </si>
  <si>
    <t>PIHD1_HUMAN</t>
  </si>
  <si>
    <t>PIH1D1</t>
  </si>
  <si>
    <t>PIH1 domain-containing protein 1</t>
  </si>
  <si>
    <t>sp|O75934|SPF27_HUMAN</t>
  </si>
  <si>
    <t>O75934</t>
  </si>
  <si>
    <t>SPF27_HUMAN</t>
  </si>
  <si>
    <t>BCAS2</t>
  </si>
  <si>
    <t>Pre-mRNA-splicing factor SPF27</t>
  </si>
  <si>
    <t>sp|Q9UPQ0|LIMC1_HUMAN</t>
  </si>
  <si>
    <t>Q9UPQ0</t>
  </si>
  <si>
    <t>LIMC1_HUMAN</t>
  </si>
  <si>
    <t>LIMCH1</t>
  </si>
  <si>
    <t>LIM and calponin homology domains-containing protein 1</t>
  </si>
  <si>
    <t>sp|P11766|ADHX_HUMAN</t>
  </si>
  <si>
    <t>P11766</t>
  </si>
  <si>
    <t>ADHX_HUMAN</t>
  </si>
  <si>
    <t>ADH5</t>
  </si>
  <si>
    <t>Alcohol dehydrogenase class-3</t>
  </si>
  <si>
    <t>sp|Q8IY31|IFT20_HUMAN</t>
  </si>
  <si>
    <t>Q8IY31</t>
  </si>
  <si>
    <t>IFT20_HUMAN</t>
  </si>
  <si>
    <t>IFT20</t>
  </si>
  <si>
    <t>Intraflagellar transport protein 20 homolog</t>
  </si>
  <si>
    <t>tr|H7C3G6|H7C3G6_HUMAN</t>
  </si>
  <si>
    <t>H7C3G6</t>
  </si>
  <si>
    <t>H7C3G6_HUMAN</t>
  </si>
  <si>
    <t>MPRIP</t>
  </si>
  <si>
    <t>Myosin phosphatase Rho interacting protein (Fragment)</t>
  </si>
  <si>
    <t>sp|P13489|RINI_HUMAN</t>
  </si>
  <si>
    <t>P13489</t>
  </si>
  <si>
    <t>RINI_HUMAN</t>
  </si>
  <si>
    <t>RNH1</t>
  </si>
  <si>
    <t>Ribonuclease inhibitor</t>
  </si>
  <si>
    <t>sp|Q9BYB4|GNB1L_HUMAN</t>
  </si>
  <si>
    <t>Q9BYB4</t>
  </si>
  <si>
    <t>GNB1L_HUMAN</t>
  </si>
  <si>
    <t>GNB1L</t>
  </si>
  <si>
    <t>Guanine nucleotide-binding protein subunit beta-like protein 1</t>
  </si>
  <si>
    <t>sp|Q96A72|MGN2_HUMAN</t>
  </si>
  <si>
    <t>Q96A72</t>
  </si>
  <si>
    <t>MGN2_HUMAN</t>
  </si>
  <si>
    <t>MAGOHB</t>
  </si>
  <si>
    <t>Protein mago nashi homolog 2</t>
  </si>
  <si>
    <t>sp|Q9P287|BCCIP_HUMAN</t>
  </si>
  <si>
    <t>Q9P287</t>
  </si>
  <si>
    <t>BCCIP_HUMAN</t>
  </si>
  <si>
    <t>BCCIP</t>
  </si>
  <si>
    <t>BRCA2 and CDKN1A-interacting protein</t>
  </si>
  <si>
    <t>sp|O15212|PFD6_HUMAN</t>
  </si>
  <si>
    <t>O15212</t>
  </si>
  <si>
    <t>PFD6_HUMAN</t>
  </si>
  <si>
    <t>PFDN6</t>
  </si>
  <si>
    <t>Prefoldin subunit 6</t>
  </si>
  <si>
    <t>sp|P41240|CSK_HUMAN</t>
  </si>
  <si>
    <t>P41240</t>
  </si>
  <si>
    <t>CSK_HUMAN</t>
  </si>
  <si>
    <t>CSK</t>
  </si>
  <si>
    <t>Tyrosine-protein kinase CSK</t>
  </si>
  <si>
    <t>sp|Q9Y6G9|DC1L1_HUMAN</t>
  </si>
  <si>
    <t>Q9Y6G9</t>
  </si>
  <si>
    <t>DC1L1_HUMAN</t>
  </si>
  <si>
    <t>DYNC1LI1</t>
  </si>
  <si>
    <t>Cytoplasmic dynein 1 light intermediate chain 1</t>
  </si>
  <si>
    <t>sp|Q9P1F3|ABRAL_HUMAN</t>
  </si>
  <si>
    <t>Q9P1F3</t>
  </si>
  <si>
    <t>ABRAL_HUMAN</t>
  </si>
  <si>
    <t>ABRACL</t>
  </si>
  <si>
    <t>Costars family protein ABRACL</t>
  </si>
  <si>
    <t>sp|P53041|PPP5_HUMAN</t>
  </si>
  <si>
    <t>P53041</t>
  </si>
  <si>
    <t>PPP5_HUMAN</t>
  </si>
  <si>
    <t>PPP5C</t>
  </si>
  <si>
    <t>Serine/threonine-protein phosphatase 5</t>
  </si>
  <si>
    <t>sp|Q15654|TRIP6_HUMAN</t>
  </si>
  <si>
    <t>Q15654</t>
  </si>
  <si>
    <t>TRIP6_HUMAN</t>
  </si>
  <si>
    <t>TRIP6</t>
  </si>
  <si>
    <t>Thyroid receptor-interacting protein 6</t>
  </si>
  <si>
    <t>sp|O60925|PFD1_HUMAN</t>
  </si>
  <si>
    <t>O60925</t>
  </si>
  <si>
    <t>PFD1_HUMAN</t>
  </si>
  <si>
    <t>PFDN1</t>
  </si>
  <si>
    <t>Prefoldin subunit 1</t>
  </si>
  <si>
    <t>sp|Q15746|MYLK_HUMAN</t>
  </si>
  <si>
    <t>Q15746</t>
  </si>
  <si>
    <t>MYLK_HUMAN</t>
  </si>
  <si>
    <t>MYLK</t>
  </si>
  <si>
    <t>Myosin light chain kinase, smooth muscle</t>
  </si>
  <si>
    <t>sp|Q9UL18|AGO1_HUMAN</t>
  </si>
  <si>
    <t>Q9UL18</t>
  </si>
  <si>
    <t>AGO1_HUMAN</t>
  </si>
  <si>
    <t>AGO1</t>
  </si>
  <si>
    <t>Protein argonaute-1</t>
  </si>
  <si>
    <t>sp|Q9BRP4|PAAF1_HUMAN</t>
  </si>
  <si>
    <t>Q9BRP4</t>
  </si>
  <si>
    <t>PAAF1_HUMAN</t>
  </si>
  <si>
    <t>PAAF1</t>
  </si>
  <si>
    <t>Proteasomal ATPase-associated factor 1</t>
  </si>
  <si>
    <t>sp|P08133|ANXA6_HUMAN</t>
  </si>
  <si>
    <t>P08133</t>
  </si>
  <si>
    <t>ANXA6_HUMAN</t>
  </si>
  <si>
    <t>ANXA6</t>
  </si>
  <si>
    <t>Annexin A6</t>
  </si>
  <si>
    <t>sp|Q53EZ4|CEP55_HUMAN</t>
  </si>
  <si>
    <t>Q53EZ4</t>
  </si>
  <si>
    <t>CEP55_HUMAN</t>
  </si>
  <si>
    <t>CEP55</t>
  </si>
  <si>
    <t>Centrosomal protein of 55 kDa</t>
  </si>
  <si>
    <t>sp|Q9NQC8|IFT46_HUMAN</t>
  </si>
  <si>
    <t>Q9NQC8</t>
  </si>
  <si>
    <t>IFT46_HUMAN</t>
  </si>
  <si>
    <t>IFT46</t>
  </si>
  <si>
    <t>Intraflagellar transport protein 46 homolog</t>
  </si>
  <si>
    <t>sp|O60333|KIF1B_HUMAN</t>
  </si>
  <si>
    <t>O60333</t>
  </si>
  <si>
    <t>KIF1B_HUMAN</t>
  </si>
  <si>
    <t>KIF1B</t>
  </si>
  <si>
    <t>Kinesin-like protein KIF1B</t>
  </si>
  <si>
    <t>sp|Q9H329|E41LB_HUMAN</t>
  </si>
  <si>
    <t>Q9H329</t>
  </si>
  <si>
    <t>E41LB_HUMAN</t>
  </si>
  <si>
    <t>EPB41L4B</t>
  </si>
  <si>
    <t>Band 4.1-like protein 4B</t>
  </si>
  <si>
    <t>sp|P08758|ANXA5_HUMAN</t>
  </si>
  <si>
    <t>P08758</t>
  </si>
  <si>
    <t>ANXA5_HUMAN</t>
  </si>
  <si>
    <t>ANXA5</t>
  </si>
  <si>
    <t>Annexin A5</t>
  </si>
  <si>
    <t>sp|O75116|ROCK2_HUMAN</t>
  </si>
  <si>
    <t>O75116</t>
  </si>
  <si>
    <t>ROCK2_HUMAN</t>
  </si>
  <si>
    <t>ROCK2</t>
  </si>
  <si>
    <t>Rho-associated protein kinase 2</t>
  </si>
  <si>
    <t>sp|Q9BRP1|PDD2L_HUMAN</t>
  </si>
  <si>
    <t>Q9BRP1</t>
  </si>
  <si>
    <t>PDD2L_HUMAN</t>
  </si>
  <si>
    <t>PDCD2L</t>
  </si>
  <si>
    <t>Programmed cell death protein 2-like</t>
  </si>
  <si>
    <t>sp|Q9BVM2|DPCD_HUMAN</t>
  </si>
  <si>
    <t>Q9BVM2</t>
  </si>
  <si>
    <t>DPCD_HUMAN</t>
  </si>
  <si>
    <t>DPCD</t>
  </si>
  <si>
    <t>Protein DPCD</t>
  </si>
  <si>
    <t>sp|O96007|MOC2B_HUMAN</t>
  </si>
  <si>
    <t>O96007</t>
  </si>
  <si>
    <t>MOC2B_HUMAN</t>
  </si>
  <si>
    <t>MOCS2</t>
  </si>
  <si>
    <t>Molybdopterin synthase catalytic subunit</t>
  </si>
  <si>
    <t>sp|Q9NQS1|AVEN_HUMAN</t>
  </si>
  <si>
    <t>Q9NQS1</t>
  </si>
  <si>
    <t>AVEN_HUMAN</t>
  </si>
  <si>
    <t>AVEN</t>
  </si>
  <si>
    <t>Cell death regulator Aven</t>
  </si>
  <si>
    <t>sp|Q9BTL3|RAMAC_HUMAN</t>
  </si>
  <si>
    <t>Q9BTL3</t>
  </si>
  <si>
    <t>RAMAC_HUMAN</t>
  </si>
  <si>
    <t>RAMAC</t>
  </si>
  <si>
    <t>RNA guanine-N7 methyltransferase activating subunit</t>
  </si>
  <si>
    <t>sp|Q96CX2|KCD12_HUMAN</t>
  </si>
  <si>
    <t>Q96CX2</t>
  </si>
  <si>
    <t>KCD12_HUMAN</t>
  </si>
  <si>
    <t>KCTD12</t>
  </si>
  <si>
    <t>BTB/POZ domain-containing protein KCTD12</t>
  </si>
  <si>
    <t>sp|Q9UK59|DBR1_HUMAN</t>
  </si>
  <si>
    <t>Q9UK59</t>
  </si>
  <si>
    <t>DBR1_HUMAN</t>
  </si>
  <si>
    <t>DBR1</t>
  </si>
  <si>
    <t>Lariat debranching enzyme</t>
  </si>
  <si>
    <t>sp|Q9NYZ3|GTSE1_HUMAN</t>
  </si>
  <si>
    <t>Q9NYZ3</t>
  </si>
  <si>
    <t>GTSE1_HUMAN</t>
  </si>
  <si>
    <t>GTSE1</t>
  </si>
  <si>
    <t>G2 and S phase-expressed protein 1</t>
  </si>
  <si>
    <t>sp|O15145|ARPC3_HUMAN</t>
  </si>
  <si>
    <t>O15145</t>
  </si>
  <si>
    <t>ARPC3_HUMAN</t>
  </si>
  <si>
    <t>ARPC3</t>
  </si>
  <si>
    <t>Actin-related protein 2/3 complex subunit 3</t>
  </si>
  <si>
    <t>sp|Q9P2R3|ANFY1_HUMAN</t>
  </si>
  <si>
    <t>Q9P2R3</t>
  </si>
  <si>
    <t>ANFY1_HUMAN</t>
  </si>
  <si>
    <t>ANKFY1</t>
  </si>
  <si>
    <t>Rabankyrin-5</t>
  </si>
  <si>
    <t>sp|Q16881|TRXR1_HUMAN</t>
  </si>
  <si>
    <t>Q16881</t>
  </si>
  <si>
    <t>TRXR1_HUMAN</t>
  </si>
  <si>
    <t>TXNRD1</t>
  </si>
  <si>
    <t>Thioredoxin reductase 1, cytoplasmic</t>
  </si>
  <si>
    <t>sp|Q96EK7|F120B_HUMAN</t>
  </si>
  <si>
    <t>Q96EK7</t>
  </si>
  <si>
    <t>F120B_HUMAN</t>
  </si>
  <si>
    <t>FAM120B</t>
  </si>
  <si>
    <t>Constitutive coactivator of peroxisome proliferator-activated receptor gamma</t>
  </si>
  <si>
    <t>sp|Q9BPZ3|PAIP2_HUMAN</t>
  </si>
  <si>
    <t>Q9BPZ3</t>
  </si>
  <si>
    <t>PAIP2_HUMAN</t>
  </si>
  <si>
    <t>PAIP2</t>
  </si>
  <si>
    <t>Polyadenylate-binding protein-interacting protein 2</t>
  </si>
  <si>
    <t>sp|P67870|CSK2B_HUMAN</t>
  </si>
  <si>
    <t>P67870</t>
  </si>
  <si>
    <t>CSK2B_HUMAN</t>
  </si>
  <si>
    <t>CSNK2B</t>
  </si>
  <si>
    <t>Casein kinase II subunit beta</t>
  </si>
  <si>
    <t>sp|P07384|CAN1_HUMAN</t>
  </si>
  <si>
    <t>P07384</t>
  </si>
  <si>
    <t>CAN1_HUMAN</t>
  </si>
  <si>
    <t>CAPN1</t>
  </si>
  <si>
    <t>Calpain-1 catalytic subunit</t>
  </si>
  <si>
    <t>sp|Q9ULV3|CIZ1_HUMAN</t>
  </si>
  <si>
    <t>Q9ULV3</t>
  </si>
  <si>
    <t>CIZ1_HUMAN</t>
  </si>
  <si>
    <t>CIZ1</t>
  </si>
  <si>
    <t>Cip1-interacting zinc finger protein</t>
  </si>
  <si>
    <t>sp|Q9P2S5|WRP73_HUMAN</t>
  </si>
  <si>
    <t>Q9P2S5</t>
  </si>
  <si>
    <t>WRP73_HUMAN</t>
  </si>
  <si>
    <t>WRAP73</t>
  </si>
  <si>
    <t>WD repeat-containing protein WRAP73</t>
  </si>
  <si>
    <t>sp|Q9UN81|LORF1_HUMAN</t>
  </si>
  <si>
    <t>Q9UN81</t>
  </si>
  <si>
    <t>LORF1_HUMAN</t>
  </si>
  <si>
    <t>L1RE1</t>
  </si>
  <si>
    <t>LINE-1 retrotransposable element ORF1 protein</t>
  </si>
  <si>
    <t>sp|O00139|KIF2A_HUMAN</t>
  </si>
  <si>
    <t>O00139</t>
  </si>
  <si>
    <t>KIF2A_HUMAN</t>
  </si>
  <si>
    <t>KIF2A</t>
  </si>
  <si>
    <t>Kinesin-like protein KIF2A</t>
  </si>
  <si>
    <t>sp|Q5T6V5|QNG1_HUMAN</t>
  </si>
  <si>
    <t>Q5T6V5</t>
  </si>
  <si>
    <t>QNG1_HUMAN</t>
  </si>
  <si>
    <t>QNG1</t>
  </si>
  <si>
    <t>Queuosine 5'-phosphate N-glycosylase/hydrolase</t>
  </si>
  <si>
    <t>sp|Q9BT78|CSN4_HUMAN</t>
  </si>
  <si>
    <t>Q9BT78</t>
  </si>
  <si>
    <t>CSN4_HUMAN</t>
  </si>
  <si>
    <t>COPS4</t>
  </si>
  <si>
    <t>COP9 signalosome complex subunit 4</t>
  </si>
  <si>
    <t>sp|Q92615|LAR4B_HUMAN</t>
  </si>
  <si>
    <t>Q92615</t>
  </si>
  <si>
    <t>LAR4B_HUMAN</t>
  </si>
  <si>
    <t>LARP4B</t>
  </si>
  <si>
    <t>La-related protein 4B</t>
  </si>
  <si>
    <t>sp|Q9NPJ8|NXT2_HUMAN</t>
  </si>
  <si>
    <t>Q9NPJ8</t>
  </si>
  <si>
    <t>NXT2_HUMAN</t>
  </si>
  <si>
    <t>NXT2</t>
  </si>
  <si>
    <t>NTF2-related export protein 2</t>
  </si>
  <si>
    <t>sp|P78417|GSTO1_HUMAN</t>
  </si>
  <si>
    <t>P78417</t>
  </si>
  <si>
    <t>GSTO1_HUMAN</t>
  </si>
  <si>
    <t>GSTO1</t>
  </si>
  <si>
    <t>Glutathione S-transferase omega-1</t>
  </si>
  <si>
    <t>sp|O60237|MYPT2_HUMAN</t>
  </si>
  <si>
    <t>O60237</t>
  </si>
  <si>
    <t>MYPT2_HUMAN</t>
  </si>
  <si>
    <t>PPP1R12B</t>
  </si>
  <si>
    <t>Protein phosphatase 1 regulatory subunit 12B</t>
  </si>
  <si>
    <t>sp|Q9UII4|HERC5_HUMAN</t>
  </si>
  <si>
    <t>Q9UII4</t>
  </si>
  <si>
    <t>HERC5_HUMAN</t>
  </si>
  <si>
    <t>HERC5</t>
  </si>
  <si>
    <t>E3 ISG15--protein ligase HERC5</t>
  </si>
  <si>
    <t>tr|A0A0A0MRX1|A0A0A0MRX1_HUMAN</t>
  </si>
  <si>
    <t>A0A0A0MRX1</t>
  </si>
  <si>
    <t>A0A0A0MRX1_HUMAN</t>
  </si>
  <si>
    <t>ELAVL2</t>
  </si>
  <si>
    <t>ELAV-like protein</t>
  </si>
  <si>
    <t>sp|Q6NXE6|ARMC6_HUMAN</t>
  </si>
  <si>
    <t>Q6NXE6</t>
  </si>
  <si>
    <t>ARMC6_HUMAN</t>
  </si>
  <si>
    <t>ARMC6</t>
  </si>
  <si>
    <t>Armadillo repeat-containing protein 6</t>
  </si>
  <si>
    <t>sp|Q99816|TS101_HUMAN</t>
  </si>
  <si>
    <t>Q99816</t>
  </si>
  <si>
    <t>TS101_HUMAN</t>
  </si>
  <si>
    <t>TSG101</t>
  </si>
  <si>
    <t>Tumor susceptibility gene 101 protein</t>
  </si>
  <si>
    <t>sp|Q9BZH6|WDR11_HUMAN</t>
  </si>
  <si>
    <t>Q9BZH6</t>
  </si>
  <si>
    <t>WDR11_HUMAN</t>
  </si>
  <si>
    <t>WDR11</t>
  </si>
  <si>
    <t>WD repeat-containing protein 11</t>
  </si>
  <si>
    <t>sp|Q9UGN5|PARP2_HUMAN</t>
  </si>
  <si>
    <t>Q9UGN5</t>
  </si>
  <si>
    <t>PARP2_HUMAN</t>
  </si>
  <si>
    <t>PARP2</t>
  </si>
  <si>
    <t>Poly [ADP-ribose] polymerase 2</t>
  </si>
  <si>
    <t>sp|Q9Y608|LRRF2_HUMAN</t>
  </si>
  <si>
    <t>Q9Y608</t>
  </si>
  <si>
    <t>LRRF2_HUMAN</t>
  </si>
  <si>
    <t>LRRFIP2</t>
  </si>
  <si>
    <t>Leucine-rich repeat flightless-interacting protein 2</t>
  </si>
  <si>
    <t>sp|Q9H9H4|VP37B_HUMAN</t>
  </si>
  <si>
    <t>Q9H9H4</t>
  </si>
  <si>
    <t>VP37B_HUMAN</t>
  </si>
  <si>
    <t>VPS37B</t>
  </si>
  <si>
    <t>Vacuolar protein sorting-associated protein 37B</t>
  </si>
  <si>
    <t>sp|P50995|ANX11_HUMAN</t>
  </si>
  <si>
    <t>P50995</t>
  </si>
  <si>
    <t>ANX11_HUMAN</t>
  </si>
  <si>
    <t>ANXA11</t>
  </si>
  <si>
    <t>Annexin A11</t>
  </si>
  <si>
    <t>sp|Q15813|TBCE_HUMAN</t>
  </si>
  <si>
    <t>Q15813</t>
  </si>
  <si>
    <t>TBCE_HUMAN</t>
  </si>
  <si>
    <t>TBCE</t>
  </si>
  <si>
    <t>Tubulin-specific chaperone E</t>
  </si>
  <si>
    <t>sp|P42771|CDN2A_HUMAN</t>
  </si>
  <si>
    <t>P42771</t>
  </si>
  <si>
    <t>CDN2A_HUMAN</t>
  </si>
  <si>
    <t>CDKN2A</t>
  </si>
  <si>
    <t>Cyclin-dependent kinase inhibitor 2A</t>
  </si>
  <si>
    <t>sp|Q9UIV1|CNOT7_HUMAN</t>
  </si>
  <si>
    <t>Q9UIV1</t>
  </si>
  <si>
    <t>CNOT7_HUMAN</t>
  </si>
  <si>
    <t>CNOT7</t>
  </si>
  <si>
    <t>CCR4-NOT transcription complex subunit 7</t>
  </si>
  <si>
    <t>sp|P52298|NCBP2_HUMAN</t>
  </si>
  <si>
    <t>P52298</t>
  </si>
  <si>
    <t>NCBP2_HUMAN</t>
  </si>
  <si>
    <t>NCBP2</t>
  </si>
  <si>
    <t>Nuclear cap-binding protein subunit 2</t>
  </si>
  <si>
    <t>sp|Q8IWJ2|GCC2_HUMAN</t>
  </si>
  <si>
    <t>Q8IWJ2</t>
  </si>
  <si>
    <t>GCC2_HUMAN</t>
  </si>
  <si>
    <t>GCC2</t>
  </si>
  <si>
    <t>GRIP and coiled-coil domain-containing protein 2</t>
  </si>
  <si>
    <t>sp|Q13546|RIPK1_HUMAN</t>
  </si>
  <si>
    <t>Q13546</t>
  </si>
  <si>
    <t>RIPK1_HUMAN</t>
  </si>
  <si>
    <t>RIPK1</t>
  </si>
  <si>
    <t>Receptor-interacting serine/threonine-protein kinase 1</t>
  </si>
  <si>
    <t>sp|O75347|TBCA_HUMAN</t>
  </si>
  <si>
    <t>O75347</t>
  </si>
  <si>
    <t>TBCA_HUMAN</t>
  </si>
  <si>
    <t>TBCA</t>
  </si>
  <si>
    <t>Tubulin-specific chaperone A</t>
  </si>
  <si>
    <t>sp|O95985|TOP3B_HUMAN</t>
  </si>
  <si>
    <t>O95985</t>
  </si>
  <si>
    <t>TOP3B_HUMAN</t>
  </si>
  <si>
    <t>TOP3B</t>
  </si>
  <si>
    <t>DNA topoisomerase 3-beta-1</t>
  </si>
  <si>
    <t>sp|O00178|GTPB1_HUMAN</t>
  </si>
  <si>
    <t>O00178</t>
  </si>
  <si>
    <t>GTPB1_HUMAN</t>
  </si>
  <si>
    <t>GTPBP1</t>
  </si>
  <si>
    <t>GTP-binding protein 1</t>
  </si>
  <si>
    <t>sp|Q9Y3C6|PPIL1_HUMAN</t>
  </si>
  <si>
    <t>Q9Y3C6</t>
  </si>
  <si>
    <t>PPIL1_HUMAN</t>
  </si>
  <si>
    <t>PPIL1</t>
  </si>
  <si>
    <t>Peptidyl-prolyl cis-trans isomerase-like 1</t>
  </si>
  <si>
    <t>sp|O14965|AURKA_HUMAN</t>
  </si>
  <si>
    <t>O14965</t>
  </si>
  <si>
    <t>AURKA_HUMAN</t>
  </si>
  <si>
    <t>AURKA</t>
  </si>
  <si>
    <t>Aurora kinase A</t>
  </si>
  <si>
    <t>sp|Q8TF05|PP4R1_HUMAN</t>
  </si>
  <si>
    <t>Q8TF05</t>
  </si>
  <si>
    <t>PP4R1_HUMAN</t>
  </si>
  <si>
    <t>PPP4R1</t>
  </si>
  <si>
    <t>Serine/threonine-protein phosphatase 4 regulatory subunit 1</t>
  </si>
  <si>
    <t>sp|Q13131|AAPK1_HUMAN</t>
  </si>
  <si>
    <t>Q13131</t>
  </si>
  <si>
    <t>AAPK1_HUMAN</t>
  </si>
  <si>
    <t>PRKAA1</t>
  </si>
  <si>
    <t>5'-AMP-activated protein kinase catalytic subunit alpha-1</t>
  </si>
  <si>
    <t>sp|P32929|CGL_HUMAN</t>
  </si>
  <si>
    <t>P32929</t>
  </si>
  <si>
    <t>CGL_HUMAN</t>
  </si>
  <si>
    <t>CTH</t>
  </si>
  <si>
    <t>Cystathionine gamma-lyase</t>
  </si>
  <si>
    <t>sp|O43148|MCES_HUMAN</t>
  </si>
  <si>
    <t>O43148</t>
  </si>
  <si>
    <t>MCES_HUMAN</t>
  </si>
  <si>
    <t>RNMT</t>
  </si>
  <si>
    <t>mRNA cap guanine-N7 methyltransferase</t>
  </si>
  <si>
    <t>sp|Q9NR12|PDLI7_HUMAN</t>
  </si>
  <si>
    <t>Q9NR12</t>
  </si>
  <si>
    <t>PDLI7_HUMAN</t>
  </si>
  <si>
    <t>PDLIM7</t>
  </si>
  <si>
    <t>PDZ and LIM domain protein 7</t>
  </si>
  <si>
    <t>sp|Q8N5W9|RFLB_HUMAN</t>
  </si>
  <si>
    <t>Q8N5W9</t>
  </si>
  <si>
    <t>RFLB_HUMAN</t>
  </si>
  <si>
    <t>RFLNB</t>
  </si>
  <si>
    <t>Refilin-B</t>
  </si>
  <si>
    <t>sp|Q86X76|NIT1_HUMAN</t>
  </si>
  <si>
    <t>Q86X76</t>
  </si>
  <si>
    <t>NIT1_HUMAN</t>
  </si>
  <si>
    <t>NIT1</t>
  </si>
  <si>
    <t>Deaminated glutathione amidase</t>
  </si>
  <si>
    <t>sp|Q14671|PUM1_HUMAN</t>
  </si>
  <si>
    <t>Q14671</t>
  </si>
  <si>
    <t>PUM1_HUMAN</t>
  </si>
  <si>
    <t>PUM1</t>
  </si>
  <si>
    <t>Pumilio homolog 1</t>
  </si>
  <si>
    <t>sp|Q92830|KAT2A_HUMAN</t>
  </si>
  <si>
    <t>Q92830</t>
  </si>
  <si>
    <t>KAT2A_HUMAN</t>
  </si>
  <si>
    <t>KAT2A</t>
  </si>
  <si>
    <t>Histone acetyltransferase KAT2A</t>
  </si>
  <si>
    <t>sp|Q9NUG6|PDRG1_HUMAN</t>
  </si>
  <si>
    <t>Q9NUG6</t>
  </si>
  <si>
    <t>PDRG1_HUMAN</t>
  </si>
  <si>
    <t>PDRG1</t>
  </si>
  <si>
    <t>p53 and DNA damage-regulated protein 1</t>
  </si>
  <si>
    <t>sp|Q9NR56|MBNL1_HUMAN</t>
  </si>
  <si>
    <t>Q9NR56</t>
  </si>
  <si>
    <t>MBNL1_HUMAN</t>
  </si>
  <si>
    <t>MBNL1</t>
  </si>
  <si>
    <t>Muscleblind-like protein 1</t>
  </si>
  <si>
    <t>sp|P31949|S10AB_HUMAN</t>
  </si>
  <si>
    <t>P31949</t>
  </si>
  <si>
    <t>S10AB_HUMAN</t>
  </si>
  <si>
    <t>S100A11</t>
  </si>
  <si>
    <t>Protein S100-A11</t>
  </si>
  <si>
    <t>sp|Q9HCE1|MOV10_HUMAN</t>
  </si>
  <si>
    <t>Q9HCE1</t>
  </si>
  <si>
    <t>MOV10_HUMAN</t>
  </si>
  <si>
    <t>MOV10</t>
  </si>
  <si>
    <t>Helicase MOV-10</t>
  </si>
  <si>
    <t>sp|P30044|PRDX5_HUMAN</t>
  </si>
  <si>
    <t>P30044</t>
  </si>
  <si>
    <t>PRDX5_HUMAN</t>
  </si>
  <si>
    <t>PRDX5</t>
  </si>
  <si>
    <t>Peroxiredoxin-5, mitochondrial</t>
  </si>
  <si>
    <t>sp|O43791|SPOP_HUMAN</t>
  </si>
  <si>
    <t>O43791</t>
  </si>
  <si>
    <t>SPOP_HUMAN</t>
  </si>
  <si>
    <t>SPOP</t>
  </si>
  <si>
    <t>Speckle-type POZ protein</t>
  </si>
  <si>
    <t>sp|Q5VYK3|ECM29_HUMAN</t>
  </si>
  <si>
    <t>Q5VYK3</t>
  </si>
  <si>
    <t>ECM29_HUMAN</t>
  </si>
  <si>
    <t>ECPAS</t>
  </si>
  <si>
    <t>Proteasome adapter and scaffold protein ECM29</t>
  </si>
  <si>
    <t>sp|Q9H7E2|TDRD3_HUMAN</t>
  </si>
  <si>
    <t>Q9H7E2</t>
  </si>
  <si>
    <t>TDRD3_HUMAN</t>
  </si>
  <si>
    <t>TDRD3</t>
  </si>
  <si>
    <t>Tudor domain-containing protein 3</t>
  </si>
  <si>
    <t>sp|Q9UKV8|AGO2_HUMAN</t>
  </si>
  <si>
    <t>Q9UKV8</t>
  </si>
  <si>
    <t>AGO2_HUMAN</t>
  </si>
  <si>
    <t>AGO2</t>
  </si>
  <si>
    <t>Protein argonaute-2</t>
  </si>
  <si>
    <t>sp|O43663|PRC1_HUMAN</t>
  </si>
  <si>
    <t>O43663</t>
  </si>
  <si>
    <t>PRC1_HUMAN</t>
  </si>
  <si>
    <t>PRC1</t>
  </si>
  <si>
    <t>Protein regulator of cytokinesis 1</t>
  </si>
  <si>
    <t>sp|Q9UNI6|DUS12_HUMAN</t>
  </si>
  <si>
    <t>Q9UNI6</t>
  </si>
  <si>
    <t>DUS12_HUMAN</t>
  </si>
  <si>
    <t>DUSP12</t>
  </si>
  <si>
    <t>Dual specificity protein phosphatase 12</t>
  </si>
  <si>
    <t>sp|P40222|TXLNA_HUMAN</t>
  </si>
  <si>
    <t>P40222</t>
  </si>
  <si>
    <t>TXLNA_HUMAN</t>
  </si>
  <si>
    <t>TXLNA</t>
  </si>
  <si>
    <t>Alpha-taxilin</t>
  </si>
  <si>
    <t>sp|Q13572|ITPK1_HUMAN</t>
  </si>
  <si>
    <t>Q13572</t>
  </si>
  <si>
    <t>ITPK1_HUMAN</t>
  </si>
  <si>
    <t>ITPK1</t>
  </si>
  <si>
    <t>Inositol-tetrakisphosphate 1-kinase</t>
  </si>
  <si>
    <t>sp|Q9P2M7|CING_HUMAN</t>
  </si>
  <si>
    <t>Q9P2M7</t>
  </si>
  <si>
    <t>CING_HUMAN</t>
  </si>
  <si>
    <t>CGN</t>
  </si>
  <si>
    <t>Cingulin</t>
  </si>
  <si>
    <t>sp|A1X283|SPD2B_HUMAN</t>
  </si>
  <si>
    <t>A1X283</t>
  </si>
  <si>
    <t>SPD2B_HUMAN</t>
  </si>
  <si>
    <t>SH3PXD2B</t>
  </si>
  <si>
    <t>SH3 and PX domain-containing protein 2B</t>
  </si>
  <si>
    <t>sp|Q9NUD5|ZCHC3_HUMAN</t>
  </si>
  <si>
    <t>Q9NUD5</t>
  </si>
  <si>
    <t>ZCHC3_HUMAN</t>
  </si>
  <si>
    <t>ZCCHC3</t>
  </si>
  <si>
    <t>Zinc finger CCHC domain-containing protein 3</t>
  </si>
  <si>
    <t>sp|O95801|TTC4_HUMAN</t>
  </si>
  <si>
    <t>O95801</t>
  </si>
  <si>
    <t>TTC4_HUMAN</t>
  </si>
  <si>
    <t>TTC4</t>
  </si>
  <si>
    <t>Tetratricopeptide repeat protein 4</t>
  </si>
  <si>
    <t>sp|Q96QK1|VPS35_HUMAN</t>
  </si>
  <si>
    <t>Q96QK1</t>
  </si>
  <si>
    <t>VPS35_HUMAN</t>
  </si>
  <si>
    <t>VPS35</t>
  </si>
  <si>
    <t>Vacuolar protein sorting-associated protein 35</t>
  </si>
  <si>
    <t>sp|Q96IZ0|PAWR_HUMAN</t>
  </si>
  <si>
    <t>Q96IZ0</t>
  </si>
  <si>
    <t>PAWR_HUMAN</t>
  </si>
  <si>
    <t>PAWR</t>
  </si>
  <si>
    <t>PRKC apoptosis WT1 regulator protein</t>
  </si>
  <si>
    <t>sp|Q9BPZ7|SIN1_HUMAN</t>
  </si>
  <si>
    <t>Q9BPZ7</t>
  </si>
  <si>
    <t>SIN1_HUMAN</t>
  </si>
  <si>
    <t>MAPKAP1</t>
  </si>
  <si>
    <t>Target of rapamycin complex 2 subunit MAPKAP1</t>
  </si>
  <si>
    <t>sp|P15104|GLNA_HUMAN</t>
  </si>
  <si>
    <t>P15104</t>
  </si>
  <si>
    <t>GLNA_HUMAN</t>
  </si>
  <si>
    <t>GLUL</t>
  </si>
  <si>
    <t>Glutamine synthetase</t>
  </si>
  <si>
    <t>sp|Q9UHC7|MKRN1_HUMAN</t>
  </si>
  <si>
    <t>Q9UHC7</t>
  </si>
  <si>
    <t>MKRN1_HUMAN</t>
  </si>
  <si>
    <t>MKRN1</t>
  </si>
  <si>
    <t>E3 ubiquitin-protein ligase makorin-1</t>
  </si>
  <si>
    <t>sp|Q12962|TAF10_HUMAN</t>
  </si>
  <si>
    <t>Q12962</t>
  </si>
  <si>
    <t>TAF10_HUMAN</t>
  </si>
  <si>
    <t>TAF10</t>
  </si>
  <si>
    <t>Transcription initiation factor TFIID subunit 10</t>
  </si>
  <si>
    <t>sp|Q96ES7|SGF29_HUMAN</t>
  </si>
  <si>
    <t>Q96ES7</t>
  </si>
  <si>
    <t>SGF29_HUMAN</t>
  </si>
  <si>
    <t>SGF29</t>
  </si>
  <si>
    <t>SAGA-associated factor 29</t>
  </si>
  <si>
    <t>tr|F8W0Q9|F8W0Q9_HUMAN</t>
  </si>
  <si>
    <t>F8W0Q9</t>
  </si>
  <si>
    <t>F8W0Q9_HUMAN</t>
  </si>
  <si>
    <t>PPHLN1</t>
  </si>
  <si>
    <t>Periphilin 1</t>
  </si>
  <si>
    <t>sp|P62993|GRB2_HUMAN</t>
  </si>
  <si>
    <t>P62993</t>
  </si>
  <si>
    <t>GRB2_HUMAN</t>
  </si>
  <si>
    <t>GRB2</t>
  </si>
  <si>
    <t>Growth factor receptor-bound protein 2</t>
  </si>
  <si>
    <t>sp|Q9P289|STK26_HUMAN</t>
  </si>
  <si>
    <t>Q9P289</t>
  </si>
  <si>
    <t>STK26_HUMAN</t>
  </si>
  <si>
    <t>STK26</t>
  </si>
  <si>
    <t>Serine/threonine-protein kinase 26</t>
  </si>
  <si>
    <t>sp|P15121|ALDR_HUMAN</t>
  </si>
  <si>
    <t>P15121</t>
  </si>
  <si>
    <t>ALDR_HUMAN</t>
  </si>
  <si>
    <t>AKR1B1</t>
  </si>
  <si>
    <t>Aldo-keto reductase family 1 member B1</t>
  </si>
  <si>
    <t>sp|P29558|RBMS1_HUMAN</t>
  </si>
  <si>
    <t>P29558</t>
  </si>
  <si>
    <t>RBMS1_HUMAN</t>
  </si>
  <si>
    <t>RBMS1</t>
  </si>
  <si>
    <t>RNA-binding motif, single-stranded-interacting protein 1</t>
  </si>
  <si>
    <t>sp|O75832|PSD10_HUMAN</t>
  </si>
  <si>
    <t>O75832</t>
  </si>
  <si>
    <t>PSD10_HUMAN</t>
  </si>
  <si>
    <t>PSMD10</t>
  </si>
  <si>
    <t>26S proteasome non-ATPase regulatory subunit 10</t>
  </si>
  <si>
    <t>sp|Q86X55|CARM1_HUMAN</t>
  </si>
  <si>
    <t>Q86X55</t>
  </si>
  <si>
    <t>CARM1_HUMAN</t>
  </si>
  <si>
    <t>CARM1</t>
  </si>
  <si>
    <t>Histone-arginine methyltransferase CARM1</t>
  </si>
  <si>
    <t>sp|Q96LB3|IFT74_HUMAN</t>
  </si>
  <si>
    <t>Q96LB3</t>
  </si>
  <si>
    <t>IFT74_HUMAN</t>
  </si>
  <si>
    <t>IFT74</t>
  </si>
  <si>
    <t>Intraflagellar transport protein 74 homolog</t>
  </si>
  <si>
    <t>sp|O94832|MYO1D_HUMAN</t>
  </si>
  <si>
    <t>O94832</t>
  </si>
  <si>
    <t>MYO1D_HUMAN</t>
  </si>
  <si>
    <t>MYO1D</t>
  </si>
  <si>
    <t>Unconventional myosin-Id</t>
  </si>
  <si>
    <t>sp|Q9Y3X0|CCDC9_HUMAN</t>
  </si>
  <si>
    <t>Q9Y3X0</t>
  </si>
  <si>
    <t>CCDC9_HUMAN</t>
  </si>
  <si>
    <t>CCDC9</t>
  </si>
  <si>
    <t>Coiled-coil domain-containing protein 9</t>
  </si>
  <si>
    <t>sp|Q9H0E2|TOLIP_HUMAN</t>
  </si>
  <si>
    <t>Q9H0E2</t>
  </si>
  <si>
    <t>TOLIP_HUMAN</t>
  </si>
  <si>
    <t>TOLLIP</t>
  </si>
  <si>
    <t>Toll-interacting protein</t>
  </si>
  <si>
    <t>sp|Q9BVC5|ASHWN_HUMAN</t>
  </si>
  <si>
    <t>Q9BVC5</t>
  </si>
  <si>
    <t>ASHWN_HUMAN</t>
  </si>
  <si>
    <t>C2orf49</t>
  </si>
  <si>
    <t>Ashwin</t>
  </si>
  <si>
    <t>sp|Q58A45|PAN3_HUMAN</t>
  </si>
  <si>
    <t>Q58A45</t>
  </si>
  <si>
    <t>PAN3_HUMAN</t>
  </si>
  <si>
    <t>PAN3</t>
  </si>
  <si>
    <t>PAN2-PAN3 deadenylation complex subunit PAN3</t>
  </si>
  <si>
    <t>sp|P31939|PUR9_HUMAN</t>
  </si>
  <si>
    <t>P31939</t>
  </si>
  <si>
    <t>PUR9_HUMAN</t>
  </si>
  <si>
    <t>ATIC</t>
  </si>
  <si>
    <t>Bifunctional purine biosynthesis protein ATIC</t>
  </si>
  <si>
    <t>sp|O15078|CE290_HUMAN</t>
  </si>
  <si>
    <t>O15078</t>
  </si>
  <si>
    <t>CE290_HUMAN</t>
  </si>
  <si>
    <t>CEP290</t>
  </si>
  <si>
    <t>Centrosomal protein of 290 kDa</t>
  </si>
  <si>
    <t>sp|A1L020|MEX3A_HUMAN</t>
  </si>
  <si>
    <t>A1L020</t>
  </si>
  <si>
    <t>MEX3A_HUMAN</t>
  </si>
  <si>
    <t>MEX3A</t>
  </si>
  <si>
    <t>RNA-binding protein MEX3A</t>
  </si>
  <si>
    <t>sp|O60678|ANM3_HUMAN</t>
  </si>
  <si>
    <t>O60678</t>
  </si>
  <si>
    <t>ANM3_HUMAN</t>
  </si>
  <si>
    <t>PRMT3</t>
  </si>
  <si>
    <t>Protein arginine N-methyltransferase 3</t>
  </si>
  <si>
    <t>sp|Q92747|ARC1A_HUMAN</t>
  </si>
  <si>
    <t>Q92747</t>
  </si>
  <si>
    <t>ARC1A_HUMAN</t>
  </si>
  <si>
    <t>ARPC1A</t>
  </si>
  <si>
    <t>Actin-related protein 2/3 complex subunit 1A</t>
  </si>
  <si>
    <t>sp|Q0VDF9|HSP7E_HUMAN</t>
  </si>
  <si>
    <t>Q0VDF9</t>
  </si>
  <si>
    <t>HSP7E_HUMAN</t>
  </si>
  <si>
    <t>HSPA14</t>
  </si>
  <si>
    <t>Heat shock 70 kDa protein 14</t>
  </si>
  <si>
    <t>sp|P19525|E2AK2_HUMAN</t>
  </si>
  <si>
    <t>P19525</t>
  </si>
  <si>
    <t>E2AK2_HUMAN</t>
  </si>
  <si>
    <t>EIF2AK2</t>
  </si>
  <si>
    <t>Interferon-induced, double-stranded RNA-activated protein kinase</t>
  </si>
  <si>
    <t>sp|P04183|KITH_HUMAN</t>
  </si>
  <si>
    <t>P04183</t>
  </si>
  <si>
    <t>KITH_HUMAN</t>
  </si>
  <si>
    <t>TK1</t>
  </si>
  <si>
    <t>Thymidine kinase, cytosolic</t>
  </si>
  <si>
    <t>sp|Q5EBL8|PDZ11_HUMAN</t>
  </si>
  <si>
    <t>Q5EBL8</t>
  </si>
  <si>
    <t>PDZ11_HUMAN</t>
  </si>
  <si>
    <t>PDZD11</t>
  </si>
  <si>
    <t>PDZ domain-containing protein 11</t>
  </si>
  <si>
    <t>sp|P07203|GPX1_HUMAN</t>
  </si>
  <si>
    <t>P07203</t>
  </si>
  <si>
    <t>GPX1_HUMAN</t>
  </si>
  <si>
    <t>GPX1</t>
  </si>
  <si>
    <t>Glutathione peroxidase 1</t>
  </si>
  <si>
    <t>sp|Q13045|FLII_HUMAN</t>
  </si>
  <si>
    <t>Q13045</t>
  </si>
  <si>
    <t>FLII_HUMAN</t>
  </si>
  <si>
    <t>FLII</t>
  </si>
  <si>
    <t>Protein flightless-1 homolog</t>
  </si>
  <si>
    <t>sp|Q9H9A5|CNO10_HUMAN</t>
  </si>
  <si>
    <t>Q9H9A5</t>
  </si>
  <si>
    <t>CNO10_HUMAN</t>
  </si>
  <si>
    <t>CNOT10</t>
  </si>
  <si>
    <t>CCR4-NOT transcription complex subunit 10</t>
  </si>
  <si>
    <t>sp|Q8N3R9|PALS1_HUMAN</t>
  </si>
  <si>
    <t>Q8N3R9</t>
  </si>
  <si>
    <t>PALS1_HUMAN</t>
  </si>
  <si>
    <t>PALS1</t>
  </si>
  <si>
    <t>Protein PALS1</t>
  </si>
  <si>
    <t>sp|P54619|AAKG1_HUMAN</t>
  </si>
  <si>
    <t>P54619</t>
  </si>
  <si>
    <t>AAKG1_HUMAN</t>
  </si>
  <si>
    <t>PRKAG1</t>
  </si>
  <si>
    <t>5'-AMP-activated protein kinase subunit gamma-1</t>
  </si>
  <si>
    <t>tr|A0A5F9ZH79|A0A5F9ZH79_HUMAN</t>
  </si>
  <si>
    <t>A0A5F9ZH79</t>
  </si>
  <si>
    <t>A0A5F9ZH79_HUMAN</t>
  </si>
  <si>
    <t>ASCC1</t>
  </si>
  <si>
    <t>Activating signal cointegrator 1 complex subunit 1</t>
  </si>
  <si>
    <t>sp|Q8IZ69|TRM2A_HUMAN</t>
  </si>
  <si>
    <t>Q8IZ69</t>
  </si>
  <si>
    <t>TRM2A_HUMAN</t>
  </si>
  <si>
    <t>TRMT2A</t>
  </si>
  <si>
    <t>tRNA (uracil-5-)-methyltransferase homolog A</t>
  </si>
  <si>
    <t>sp|Q92905|CSN5_HUMAN</t>
  </si>
  <si>
    <t>Q92905</t>
  </si>
  <si>
    <t>CSN5_HUMAN</t>
  </si>
  <si>
    <t>COPS5</t>
  </si>
  <si>
    <t>COP9 signalosome complex subunit 5</t>
  </si>
  <si>
    <t>sp|Q9NYU2|UGGG1_HUMAN</t>
  </si>
  <si>
    <t>Q9NYU2</t>
  </si>
  <si>
    <t>UGGG1_HUMAN</t>
  </si>
  <si>
    <t>UGGT1</t>
  </si>
  <si>
    <t>UDP-glucose:glycoprotein glucosyltransferase 1</t>
  </si>
  <si>
    <t>sp|Q96F86|EDC3_HUMAN</t>
  </si>
  <si>
    <t>Q96F86</t>
  </si>
  <si>
    <t>EDC3_HUMAN</t>
  </si>
  <si>
    <t>EDC3</t>
  </si>
  <si>
    <t>Enhancer of mRNA-decapping protein 3</t>
  </si>
  <si>
    <t>sp|O14579|COPE_HUMAN</t>
  </si>
  <si>
    <t>O14579</t>
  </si>
  <si>
    <t>COPE_HUMAN</t>
  </si>
  <si>
    <t>COPE</t>
  </si>
  <si>
    <t>Coatomer subunit epsilon</t>
  </si>
  <si>
    <t>sp|Q96N67|DOCK7_HUMAN</t>
  </si>
  <si>
    <t>Q96N67</t>
  </si>
  <si>
    <t>DOCK7_HUMAN</t>
  </si>
  <si>
    <t>DOCK7</t>
  </si>
  <si>
    <t>Dedicator of cytokinesis protein 7</t>
  </si>
  <si>
    <t>sp|P28290|ITPI2_HUMAN</t>
  </si>
  <si>
    <t>P28290</t>
  </si>
  <si>
    <t>ITPI2_HUMAN</t>
  </si>
  <si>
    <t>ITPRID2</t>
  </si>
  <si>
    <t>Protein ITPRID2</t>
  </si>
  <si>
    <t>sp|Q15437|SC23B_HUMAN</t>
  </si>
  <si>
    <t>Q15437</t>
  </si>
  <si>
    <t>SC23B_HUMAN</t>
  </si>
  <si>
    <t>SEC23B</t>
  </si>
  <si>
    <t>Protein transport protein Sec23B</t>
  </si>
  <si>
    <t>sp|Q12986|NFX1_HUMAN</t>
  </si>
  <si>
    <t>Q12986</t>
  </si>
  <si>
    <t>NFX1_HUMAN</t>
  </si>
  <si>
    <t>NFX1</t>
  </si>
  <si>
    <t>Transcriptional repressor NF-X1</t>
  </si>
  <si>
    <t>sp|Q9H9T3|ELP3_HUMAN</t>
  </si>
  <si>
    <t>Q9H9T3</t>
  </si>
  <si>
    <t>ELP3_HUMAN</t>
  </si>
  <si>
    <t>ELP3</t>
  </si>
  <si>
    <t>Elongator complex protein 3</t>
  </si>
  <si>
    <t>sp|Q92600|CNOT9_HUMAN</t>
  </si>
  <si>
    <t>Q92600</t>
  </si>
  <si>
    <t>CNOT9_HUMAN</t>
  </si>
  <si>
    <t>CNOT9</t>
  </si>
  <si>
    <t>CCR4-NOT transcription complex subunit 9</t>
  </si>
  <si>
    <t>sp|Q8TD19|NEK9_HUMAN</t>
  </si>
  <si>
    <t>Q8TD19</t>
  </si>
  <si>
    <t>NEK9_HUMAN</t>
  </si>
  <si>
    <t>NEK9</t>
  </si>
  <si>
    <t>Serine/threonine-protein kinase Nek9</t>
  </si>
  <si>
    <t>sp|Q9H000|MKRN2_HUMAN</t>
  </si>
  <si>
    <t>Q9H000</t>
  </si>
  <si>
    <t>MKRN2_HUMAN</t>
  </si>
  <si>
    <t>MKRN2</t>
  </si>
  <si>
    <t>E3 ubiquitin-protein ligase makorin-2</t>
  </si>
  <si>
    <t>sp|Q9UBI9|HDC_HUMAN</t>
  </si>
  <si>
    <t>Q9UBI9</t>
  </si>
  <si>
    <t>HDC_HUMAN</t>
  </si>
  <si>
    <t>HECA</t>
  </si>
  <si>
    <t>Headcase protein homolog</t>
  </si>
  <si>
    <t>sp|Q17RY0|CPEB4_HUMAN</t>
  </si>
  <si>
    <t>Q17RY0</t>
  </si>
  <si>
    <t>CPEB4_HUMAN</t>
  </si>
  <si>
    <t>CPEB4</t>
  </si>
  <si>
    <t>Cytoplasmic polyadenylation element-binding protein 4</t>
  </si>
  <si>
    <t>sp|Q96SB3|NEB2_HUMAN</t>
  </si>
  <si>
    <t>Q96SB3</t>
  </si>
  <si>
    <t>NEB2_HUMAN</t>
  </si>
  <si>
    <t>PPP1R9B</t>
  </si>
  <si>
    <t>Neurabin-2</t>
  </si>
  <si>
    <t>sp|P35237|SPB6_HUMAN</t>
  </si>
  <si>
    <t>P35237</t>
  </si>
  <si>
    <t>SPB6_HUMAN</t>
  </si>
  <si>
    <t>SERPINB6</t>
  </si>
  <si>
    <t>Serpin B6</t>
  </si>
  <si>
    <t>sp|P27361|MK03_HUMAN</t>
  </si>
  <si>
    <t>P27361</t>
  </si>
  <si>
    <t>MK03_HUMAN</t>
  </si>
  <si>
    <t>MAPK3</t>
  </si>
  <si>
    <t>Mitogen-activated protein kinase 3</t>
  </si>
  <si>
    <t>sp|P28482|MK01_HUMAN</t>
  </si>
  <si>
    <t>P28482</t>
  </si>
  <si>
    <t>MK01_HUMAN</t>
  </si>
  <si>
    <t>MAPK1</t>
  </si>
  <si>
    <t>Mitogen-activated protein kinase 1</t>
  </si>
  <si>
    <t>sp|Q9BSD7|NTPCR_HUMAN</t>
  </si>
  <si>
    <t>Q9BSD7</t>
  </si>
  <si>
    <t>NTPCR_HUMAN</t>
  </si>
  <si>
    <t>NTPCR</t>
  </si>
  <si>
    <t>Cancer-related nucleoside-triphosphatase</t>
  </si>
  <si>
    <t>sp|Q8NEZ2|VP37A_HUMAN</t>
  </si>
  <si>
    <t>Q8NEZ2</t>
  </si>
  <si>
    <t>VP37A_HUMAN</t>
  </si>
  <si>
    <t>VPS37A</t>
  </si>
  <si>
    <t>Vacuolar protein sorting-associated protein 37A</t>
  </si>
  <si>
    <t>sp|Q9ULC4|MCTS1_HUMAN</t>
  </si>
  <si>
    <t>Q9ULC4</t>
  </si>
  <si>
    <t>MCTS1_HUMAN</t>
  </si>
  <si>
    <t>MCTS1</t>
  </si>
  <si>
    <t>Malignant T-cell-amplified sequence 1</t>
  </si>
  <si>
    <t>sp|Q5VWN6|TASO2_HUMAN</t>
  </si>
  <si>
    <t>Q5VWN6</t>
  </si>
  <si>
    <t>TASO2_HUMAN</t>
  </si>
  <si>
    <t>TASOR2</t>
  </si>
  <si>
    <t>Protein TASOR 2</t>
  </si>
  <si>
    <t>sp|Q14573|ITPR3_HUMAN</t>
  </si>
  <si>
    <t>Q14573</t>
  </si>
  <si>
    <t>ITPR3_HUMAN</t>
  </si>
  <si>
    <t>ITPR3</t>
  </si>
  <si>
    <t>Inositol 1,4,5-trisphosphate receptor type 3</t>
  </si>
  <si>
    <t>tr|A0A499FIZ0|A0A499FIZ0_HUMAN</t>
  </si>
  <si>
    <t>A0A499FIZ0</t>
  </si>
  <si>
    <t>A0A499FIZ0_HUMAN</t>
  </si>
  <si>
    <t>WDR26</t>
  </si>
  <si>
    <t>WD repeat domain 26</t>
  </si>
  <si>
    <t>sp|Q96MX6|DAA10_HUMAN</t>
  </si>
  <si>
    <t>Q96MX6</t>
  </si>
  <si>
    <t>DAA10_HUMAN</t>
  </si>
  <si>
    <t>DNAAF10</t>
  </si>
  <si>
    <t>Dynein axonemal assembly factor 10</t>
  </si>
  <si>
    <t>sp|P42694|HELZ_HUMAN</t>
  </si>
  <si>
    <t>P42694</t>
  </si>
  <si>
    <t>HELZ_HUMAN</t>
  </si>
  <si>
    <t>HELZ</t>
  </si>
  <si>
    <t>Probable helicase with zinc finger domain</t>
  </si>
  <si>
    <t>sp|Q99549|MPP8_HUMAN</t>
  </si>
  <si>
    <t>Q99549</t>
  </si>
  <si>
    <t>MPP8_HUMAN</t>
  </si>
  <si>
    <t>MPHOSPH8</t>
  </si>
  <si>
    <t>M-phase phosphoprotein 8</t>
  </si>
  <si>
    <t>sp|Q9BYK8|HELZ2_HUMAN</t>
  </si>
  <si>
    <t>Q9BYK8</t>
  </si>
  <si>
    <t>HELZ2_HUMAN</t>
  </si>
  <si>
    <t>HELZ2</t>
  </si>
  <si>
    <t>Helicase with zinc finger domain 2</t>
  </si>
  <si>
    <t>sp|Q13464|ROCK1_HUMAN</t>
  </si>
  <si>
    <t>Q13464</t>
  </si>
  <si>
    <t>ROCK1_HUMAN</t>
  </si>
  <si>
    <t>ROCK1</t>
  </si>
  <si>
    <t>Rho-associated protein kinase 1</t>
  </si>
  <si>
    <t>sp|Q9NQX4|MYO5C_HUMAN</t>
  </si>
  <si>
    <t>Q9NQX4</t>
  </si>
  <si>
    <t>MYO5C_HUMAN</t>
  </si>
  <si>
    <t>MYO5C</t>
  </si>
  <si>
    <t>Unconventional myosin-Vc</t>
  </si>
  <si>
    <t>sp|P49674|KC1E_HUMAN</t>
  </si>
  <si>
    <t>P49674</t>
  </si>
  <si>
    <t>KC1E_HUMAN</t>
  </si>
  <si>
    <t>CSNK1E</t>
  </si>
  <si>
    <t>Casein kinase I isoform epsilon</t>
  </si>
  <si>
    <t>sp|P48729|KC1A_HUMAN</t>
  </si>
  <si>
    <t>P48729</t>
  </si>
  <si>
    <t>KC1A_HUMAN</t>
  </si>
  <si>
    <t>CSNK1A1</t>
  </si>
  <si>
    <t>Casein kinase I isoform alpha</t>
  </si>
  <si>
    <t>sp|Q06210|GFPT1_HUMAN</t>
  </si>
  <si>
    <t>Q06210</t>
  </si>
  <si>
    <t>GFPT1_HUMAN</t>
  </si>
  <si>
    <t>GFPT1</t>
  </si>
  <si>
    <t>Glutamine--fructose-6-phosphate aminotransferase [isomerizing] 1</t>
  </si>
  <si>
    <t>sp|Q9Y5X1|SNX9_HUMAN</t>
  </si>
  <si>
    <t>Q9Y5X1</t>
  </si>
  <si>
    <t>SNX9_HUMAN</t>
  </si>
  <si>
    <t>SNX9</t>
  </si>
  <si>
    <t>Sorting nexin-9</t>
  </si>
  <si>
    <t>sp|Q8N5C6|SRBD1_HUMAN</t>
  </si>
  <si>
    <t>Q8N5C6</t>
  </si>
  <si>
    <t>SRBD1_HUMAN</t>
  </si>
  <si>
    <t>SRBD1</t>
  </si>
  <si>
    <t>S1 RNA-binding domain-containing protein 1</t>
  </si>
  <si>
    <t>sp|P57678|GEMI4_HUMAN</t>
  </si>
  <si>
    <t>P57678</t>
  </si>
  <si>
    <t>GEMI4_HUMAN</t>
  </si>
  <si>
    <t>GEMIN4</t>
  </si>
  <si>
    <t>Gem-associated protein 4</t>
  </si>
  <si>
    <t>sp|P62633|CNBP_HUMAN</t>
  </si>
  <si>
    <t>P62633</t>
  </si>
  <si>
    <t>CNBP_HUMAN</t>
  </si>
  <si>
    <t>CNBP</t>
  </si>
  <si>
    <t>CCHC-type zinc finger nucleic acid binding protein</t>
  </si>
  <si>
    <t>sp|Q4VCS5|AMOT_HUMAN</t>
  </si>
  <si>
    <t>Q4VCS5</t>
  </si>
  <si>
    <t>AMOT_HUMAN</t>
  </si>
  <si>
    <t>AMOT</t>
  </si>
  <si>
    <t>Angiomotin</t>
  </si>
  <si>
    <t>sp|P78332|RBM6_HUMAN</t>
  </si>
  <si>
    <t>P78332</t>
  </si>
  <si>
    <t>RBM6_HUMAN</t>
  </si>
  <si>
    <t>RBM6</t>
  </si>
  <si>
    <t>RNA-binding protein 6</t>
  </si>
  <si>
    <t>sp|P49023|PAXI_HUMAN</t>
  </si>
  <si>
    <t>P49023</t>
  </si>
  <si>
    <t>PAXI_HUMAN</t>
  </si>
  <si>
    <t>PXN</t>
  </si>
  <si>
    <t>Paxillin</t>
  </si>
  <si>
    <t>sp|O75695|XRP2_HUMAN</t>
  </si>
  <si>
    <t>O75695</t>
  </si>
  <si>
    <t>XRP2_HUMAN</t>
  </si>
  <si>
    <t>RP2</t>
  </si>
  <si>
    <t>Protein XRP2</t>
  </si>
  <si>
    <t>sp|Q9BX40|LS14B_HUMAN</t>
  </si>
  <si>
    <t>Q9BX40</t>
  </si>
  <si>
    <t>LS14B_HUMAN</t>
  </si>
  <si>
    <t>LSM14B</t>
  </si>
  <si>
    <t>Protein LSM14 homolog B</t>
  </si>
  <si>
    <t>sp|Q86XZ4|SPAS2_HUMAN</t>
  </si>
  <si>
    <t>Q86XZ4</t>
  </si>
  <si>
    <t>SPAS2_HUMAN</t>
  </si>
  <si>
    <t>SPATS2</t>
  </si>
  <si>
    <t>Spermatogenesis-associated serine-rich protein 2</t>
  </si>
  <si>
    <t>sp|Q86UC2|RSPH3_HUMAN</t>
  </si>
  <si>
    <t>Q86UC2</t>
  </si>
  <si>
    <t>RSPH3_HUMAN</t>
  </si>
  <si>
    <t>RSPH3</t>
  </si>
  <si>
    <t>Radial spoke head protein 3 homolog</t>
  </si>
  <si>
    <t>sp|Q9C0B1|FTO_HUMAN</t>
  </si>
  <si>
    <t>Q9C0B1</t>
  </si>
  <si>
    <t>FTO_HUMAN</t>
  </si>
  <si>
    <t>FTO</t>
  </si>
  <si>
    <t>Alpha-ketoglutarate-dependent dioxygenase FTO</t>
  </si>
  <si>
    <t>sp|Q6P6C2|ALKB5_HUMAN</t>
  </si>
  <si>
    <t>Q6P6C2</t>
  </si>
  <si>
    <t>ALKB5_HUMAN</t>
  </si>
  <si>
    <t>ALKBH5</t>
  </si>
  <si>
    <t>RNA demethylase ALKBH5</t>
  </si>
  <si>
    <t>sp|Q9NRN7|ADPPT_HUMAN</t>
  </si>
  <si>
    <t>Q9NRN7</t>
  </si>
  <si>
    <t>ADPPT_HUMAN</t>
  </si>
  <si>
    <t>AASDHPPT</t>
  </si>
  <si>
    <t>L-aminoadipate-semialdehyde dehydrogenase-phosphopantetheinyl transferase</t>
  </si>
  <si>
    <t>sp|Q13555|KCC2G_HUMAN</t>
  </si>
  <si>
    <t>Q13555</t>
  </si>
  <si>
    <t>KCC2G_HUMAN</t>
  </si>
  <si>
    <t>CAMK2G</t>
  </si>
  <si>
    <t>Calcium/calmodulin-dependent protein kinase type II subunit gamma</t>
  </si>
  <si>
    <t>sp|O60573|IF4E2_HUMAN</t>
  </si>
  <si>
    <t>O60573</t>
  </si>
  <si>
    <t>IF4E2_HUMAN</t>
  </si>
  <si>
    <t>EIF4E2</t>
  </si>
  <si>
    <t>Eukaryotic translation initiation factor 4E type 2</t>
  </si>
  <si>
    <t>sp|Q8TB72|PUM2_HUMAN</t>
  </si>
  <si>
    <t>Q8TB72</t>
  </si>
  <si>
    <t>PUM2_HUMAN</t>
  </si>
  <si>
    <t>PUM2</t>
  </si>
  <si>
    <t>Pumilio homolog 2</t>
  </si>
  <si>
    <t>sp|Q9NZ09|UBAP1_HUMAN</t>
  </si>
  <si>
    <t>Q9NZ09</t>
  </si>
  <si>
    <t>UBAP1_HUMAN</t>
  </si>
  <si>
    <t>UBAP1</t>
  </si>
  <si>
    <t>Ubiquitin-associated protein 1</t>
  </si>
  <si>
    <t>sp|Q96EX3|DC2I2_HUMAN</t>
  </si>
  <si>
    <t>Q96EX3</t>
  </si>
  <si>
    <t>DC2I2_HUMAN</t>
  </si>
  <si>
    <t>DYNC2I2</t>
  </si>
  <si>
    <t>Cytoplasmic dynein 2 intermediate chain 2</t>
  </si>
  <si>
    <t>sp|O15084|ANR28_HUMAN</t>
  </si>
  <si>
    <t>O15084</t>
  </si>
  <si>
    <t>ANR28_HUMAN</t>
  </si>
  <si>
    <t>ANKRD28</t>
  </si>
  <si>
    <t>Serine/threonine-protein phosphatase 6 regulatory ankyrin repeat subunit A</t>
  </si>
  <si>
    <t>sp|Q8NFW8|NEUA_HUMAN</t>
  </si>
  <si>
    <t>Q8NFW8</t>
  </si>
  <si>
    <t>NEUA_HUMAN</t>
  </si>
  <si>
    <t>CMAS</t>
  </si>
  <si>
    <t>N-acylneuraminate cytidylyltransferase</t>
  </si>
  <si>
    <t>sp|Q9H1I8|ASCC2_HUMAN</t>
  </si>
  <si>
    <t>Q9H1I8</t>
  </si>
  <si>
    <t>ASCC2_HUMAN</t>
  </si>
  <si>
    <t>ASCC2</t>
  </si>
  <si>
    <t>Activating signal cointegrator 1 complex subunit 2</t>
  </si>
  <si>
    <t>sp|Q8IZQ5|SELH_HUMAN</t>
  </si>
  <si>
    <t>Q8IZQ5</t>
  </si>
  <si>
    <t>SELH_HUMAN</t>
  </si>
  <si>
    <t>SELENOH</t>
  </si>
  <si>
    <t>Selenoprotein H</t>
  </si>
  <si>
    <t>sp|Q9UFF9|CNOT8_HUMAN</t>
  </si>
  <si>
    <t>Q9UFF9</t>
  </si>
  <si>
    <t>CNOT8_HUMAN</t>
  </si>
  <si>
    <t>CNOT8</t>
  </si>
  <si>
    <t>CCR4-NOT transcription complex subunit 8</t>
  </si>
  <si>
    <t>sp|Q9BPX5|ARP5L_HUMAN</t>
  </si>
  <si>
    <t>Q9BPX5</t>
  </si>
  <si>
    <t>ARP5L_HUMAN</t>
  </si>
  <si>
    <t>ARPC5L</t>
  </si>
  <si>
    <t>Actin-related protein 2/3 complex subunit 5-like protein</t>
  </si>
  <si>
    <t>sp|Q9Y5V3|MAGD1_HUMAN</t>
  </si>
  <si>
    <t>Q9Y5V3</t>
  </si>
  <si>
    <t>MAGD1_HUMAN</t>
  </si>
  <si>
    <t>MAGED1</t>
  </si>
  <si>
    <t>Melanoma-associated antigen D1</t>
  </si>
  <si>
    <t>sp|O60784|TOM1_HUMAN</t>
  </si>
  <si>
    <t>O60784</t>
  </si>
  <si>
    <t>TOM1_HUMAN</t>
  </si>
  <si>
    <t>TOM1</t>
  </si>
  <si>
    <t>Target of Myb1 membrane trafficking protein</t>
  </si>
  <si>
    <t>sp|Q8IZ83|A16A1_HUMAN</t>
  </si>
  <si>
    <t>Q8IZ83</t>
  </si>
  <si>
    <t>A16A1_HUMAN</t>
  </si>
  <si>
    <t>ALDH16A1</t>
  </si>
  <si>
    <t>Aldehyde dehydrogenase family 16 member A1</t>
  </si>
  <si>
    <t>sp|Q8IUH3|RBM45_HUMAN</t>
  </si>
  <si>
    <t>Q8IUH3</t>
  </si>
  <si>
    <t>RBM45_HUMAN</t>
  </si>
  <si>
    <t>RBM45</t>
  </si>
  <si>
    <t>RNA-binding protein 45</t>
  </si>
  <si>
    <t>sp|Q8IUX4|ABC3F_HUMAN</t>
  </si>
  <si>
    <t>Q8IUX4</t>
  </si>
  <si>
    <t>ABC3F_HUMAN</t>
  </si>
  <si>
    <t>APOBEC3F</t>
  </si>
  <si>
    <t>DNA dC-&gt;dU-editing enzyme APOBEC-3F</t>
  </si>
  <si>
    <t>sp|Q86XK2|FBX11_HUMAN</t>
  </si>
  <si>
    <t>Q86XK2</t>
  </si>
  <si>
    <t>FBX11_HUMAN</t>
  </si>
  <si>
    <t>FBXO11</t>
  </si>
  <si>
    <t>F-box only protein 11</t>
  </si>
  <si>
    <t>sp|O95429|BAG4_HUMAN</t>
  </si>
  <si>
    <t>O95429</t>
  </si>
  <si>
    <t>BAG4_HUMAN</t>
  </si>
  <si>
    <t>BAG4</t>
  </si>
  <si>
    <t>BAG family molecular chaperone regulator 4</t>
  </si>
  <si>
    <t>sp|Q9Y4C2|TCAF1_HUMAN</t>
  </si>
  <si>
    <t>Q9Y4C2</t>
  </si>
  <si>
    <t>TCAF1_HUMAN</t>
  </si>
  <si>
    <t>TCAF1</t>
  </si>
  <si>
    <t>TRPM8 channel-associated factor 1</t>
  </si>
  <si>
    <t>sp|Q9BZF9|UACA_HUMAN</t>
  </si>
  <si>
    <t>Q9BZF9</t>
  </si>
  <si>
    <t>UACA_HUMAN</t>
  </si>
  <si>
    <t>UACA</t>
  </si>
  <si>
    <t>Uveal autoantigen with coiled-coil domains and ankyrin repeats</t>
  </si>
  <si>
    <t>sp|Q8WWI1|LMO7_HUMAN</t>
  </si>
  <si>
    <t>Q8WWI1</t>
  </si>
  <si>
    <t>LMO7_HUMAN</t>
  </si>
  <si>
    <t>LMO7</t>
  </si>
  <si>
    <t>LIM domain only protein 7</t>
  </si>
  <si>
    <t>sp|Q96P11|NSUN5_HUMAN</t>
  </si>
  <si>
    <t>Q96P11</t>
  </si>
  <si>
    <t>NSUN5_HUMAN</t>
  </si>
  <si>
    <t>NSUN5</t>
  </si>
  <si>
    <t>28S rRNA (cytosine-C(5))-methyltransferase</t>
  </si>
  <si>
    <t>tr|A0A494BZV2|A0A494BZV2_HUMAN</t>
  </si>
  <si>
    <t>A0A494BZV2</t>
  </si>
  <si>
    <t>A0A494BZV2_HUMAN</t>
  </si>
  <si>
    <t>Myosin phosphatase Rho interacting protein</t>
  </si>
  <si>
    <t>sp|Q15542|TAF5_HUMAN</t>
  </si>
  <si>
    <t>Q15542</t>
  </si>
  <si>
    <t>TAF5_HUMAN</t>
  </si>
  <si>
    <t>TAF5</t>
  </si>
  <si>
    <t>Transcription initiation factor TFIID subunit 5</t>
  </si>
  <si>
    <t>sp|Q13557|KCC2D_HUMAN</t>
  </si>
  <si>
    <t>Q13557</t>
  </si>
  <si>
    <t>KCC2D_HUMAN</t>
  </si>
  <si>
    <t>CAMK2D</t>
  </si>
  <si>
    <t>Calcium/calmodulin-dependent protein kinase type II subunit delta</t>
  </si>
  <si>
    <t>sp|Q9Y6W5|WASF2_HUMAN</t>
  </si>
  <si>
    <t>Q9Y6W5</t>
  </si>
  <si>
    <t>WASF2_HUMAN</t>
  </si>
  <si>
    <t>WASF2</t>
  </si>
  <si>
    <t>Actin-binding protein WASF2</t>
  </si>
  <si>
    <t>sp|Q9BZL6|KPCD2_HUMAN</t>
  </si>
  <si>
    <t>Q9BZL6</t>
  </si>
  <si>
    <t>KPCD2_HUMAN</t>
  </si>
  <si>
    <t>PRKD2</t>
  </si>
  <si>
    <t>Serine/threonine-protein kinase D2</t>
  </si>
  <si>
    <t>sp|Q96MG7|NSE3_HUMAN</t>
  </si>
  <si>
    <t>Q96MG7</t>
  </si>
  <si>
    <t>NSE3_HUMAN</t>
  </si>
  <si>
    <t>NSMCE3</t>
  </si>
  <si>
    <t>Non-structural maintenance of chromosomes element 3 homolog</t>
  </si>
  <si>
    <t>sp|Q8WVV9|HNRLL_HUMAN</t>
  </si>
  <si>
    <t>Q8WVV9</t>
  </si>
  <si>
    <t>HNRLL_HUMAN</t>
  </si>
  <si>
    <t>HNRNPLL</t>
  </si>
  <si>
    <t>Heterogeneous nuclear ribonucleoprotein L-like</t>
  </si>
  <si>
    <t>sp|Q9H2D6|TARA_HUMAN</t>
  </si>
  <si>
    <t>Q9H2D6</t>
  </si>
  <si>
    <t>TARA_HUMAN</t>
  </si>
  <si>
    <t>TRIOBP</t>
  </si>
  <si>
    <t>TRIO and F-actin-binding protein</t>
  </si>
  <si>
    <t>sp|Q14678|KANK1_HUMAN</t>
  </si>
  <si>
    <t>Q14678</t>
  </si>
  <si>
    <t>KANK1_HUMAN</t>
  </si>
  <si>
    <t>KANK1</t>
  </si>
  <si>
    <t>KN motif and ankyrin repeat domain-containing protein 1</t>
  </si>
  <si>
    <t>sp|Q5VUJ6|LRCH2_HUMAN</t>
  </si>
  <si>
    <t>Q5VUJ6</t>
  </si>
  <si>
    <t>LRCH2_HUMAN</t>
  </si>
  <si>
    <t>LRCH2</t>
  </si>
  <si>
    <t>Leucine-rich repeat and calponin homology domain-containing protein 2</t>
  </si>
  <si>
    <t>sp|O75794|CD123_HUMAN</t>
  </si>
  <si>
    <t>O75794</t>
  </si>
  <si>
    <t>CD123_HUMAN</t>
  </si>
  <si>
    <t>CDC123</t>
  </si>
  <si>
    <t>Cell division cycle protein 123 homolog</t>
  </si>
  <si>
    <t>sp|Q15032|R3HD1_HUMAN</t>
  </si>
  <si>
    <t>Q15032</t>
  </si>
  <si>
    <t>R3HD1_HUMAN</t>
  </si>
  <si>
    <t>R3HDM1</t>
  </si>
  <si>
    <t>R3H domain-containing protein 1</t>
  </si>
  <si>
    <t>sp|O14802|RPC1_HUMAN</t>
  </si>
  <si>
    <t>O14802</t>
  </si>
  <si>
    <t>RPC1_HUMAN</t>
  </si>
  <si>
    <t>POLR3A</t>
  </si>
  <si>
    <t>DNA-directed RNA polymerase III subunit RPC1</t>
  </si>
  <si>
    <t>sp|Q69YQ0|CYTSA_HUMAN</t>
  </si>
  <si>
    <t>Q69YQ0</t>
  </si>
  <si>
    <t>CYTSA_HUMAN</t>
  </si>
  <si>
    <t>SPECC1L</t>
  </si>
  <si>
    <t>Cytospin-A</t>
  </si>
  <si>
    <t>sp|Q13616|CUL1_HUMAN</t>
  </si>
  <si>
    <t>Q13616</t>
  </si>
  <si>
    <t>CUL1_HUMAN</t>
  </si>
  <si>
    <t>CUL1</t>
  </si>
  <si>
    <t>Cullin-1</t>
  </si>
  <si>
    <t>sp|P23193|TCEA1_HUMAN</t>
  </si>
  <si>
    <t>P23193</t>
  </si>
  <si>
    <t>TCEA1_HUMAN</t>
  </si>
  <si>
    <t>TCEA1</t>
  </si>
  <si>
    <t>Transcription elongation factor A protein 1</t>
  </si>
  <si>
    <t>tr|A0A994J5E0|A0A994J5E0_HUMAN</t>
  </si>
  <si>
    <t>A0A994J5E0</t>
  </si>
  <si>
    <t>A0A994J5E0_HUMAN</t>
  </si>
  <si>
    <t>PDE4DIP</t>
  </si>
  <si>
    <t>Phosphodiesterase 4D interacting protein</t>
  </si>
  <si>
    <t>sp|Q96EY5|MB12A_HUMAN</t>
  </si>
  <si>
    <t>Q96EY5</t>
  </si>
  <si>
    <t>MB12A_HUMAN</t>
  </si>
  <si>
    <t>MVB12A</t>
  </si>
  <si>
    <t>Multivesicular body subunit 12A</t>
  </si>
  <si>
    <t>sp|P10155|RO60_HUMAN</t>
  </si>
  <si>
    <t>P10155</t>
  </si>
  <si>
    <t>RO60_HUMAN</t>
  </si>
  <si>
    <t>RO60</t>
  </si>
  <si>
    <t>RNA-binding protein RO60</t>
  </si>
  <si>
    <t>sp|Q8WYQ5|DGCR8_HUMAN</t>
  </si>
  <si>
    <t>Q8WYQ5</t>
  </si>
  <si>
    <t>DGCR8_HUMAN</t>
  </si>
  <si>
    <t>DGCR8</t>
  </si>
  <si>
    <t>Microprocessor complex subunit DGCR8</t>
  </si>
  <si>
    <t>sp|P19784|CSK22_HUMAN</t>
  </si>
  <si>
    <t>P19784</t>
  </si>
  <si>
    <t>CSK22_HUMAN</t>
  </si>
  <si>
    <t>CSNK2A2</t>
  </si>
  <si>
    <t>Casein kinase II subunit alpha'</t>
  </si>
  <si>
    <t>sp|Q9ULJ8|NEB1_HUMAN</t>
  </si>
  <si>
    <t>Q9ULJ8</t>
  </si>
  <si>
    <t>NEB1_HUMAN</t>
  </si>
  <si>
    <t>PPP1R9A</t>
  </si>
  <si>
    <t>Neurabin-1</t>
  </si>
  <si>
    <t>sp|Q01804|OTUD4_HUMAN</t>
  </si>
  <si>
    <t>Q01804</t>
  </si>
  <si>
    <t>OTUD4_HUMAN</t>
  </si>
  <si>
    <t>OTUD4</t>
  </si>
  <si>
    <t>OTU domain-containing protein 4</t>
  </si>
  <si>
    <t>sp|Q96GD4|AURKB_HUMAN</t>
  </si>
  <si>
    <t>Q96GD4</t>
  </si>
  <si>
    <t>AURKB_HUMAN</t>
  </si>
  <si>
    <t>AURKB</t>
  </si>
  <si>
    <t>Aurora kinase B</t>
  </si>
  <si>
    <t>sp|Q96F44|TRI11_HUMAN</t>
  </si>
  <si>
    <t>Q96F44</t>
  </si>
  <si>
    <t>TRI11_HUMAN</t>
  </si>
  <si>
    <t>TRIM11</t>
  </si>
  <si>
    <t>E3 ubiquitin-protein ligase TRIM11</t>
  </si>
  <si>
    <t>sp|Q9BPU6|DPYL5_HUMAN</t>
  </si>
  <si>
    <t>Q9BPU6</t>
  </si>
  <si>
    <t>DPYL5_HUMAN</t>
  </si>
  <si>
    <t>DPYSL5</t>
  </si>
  <si>
    <t>Dihydropyrimidinase-related protein 5</t>
  </si>
  <si>
    <t>sp|P30626|SORCN_HUMAN</t>
  </si>
  <si>
    <t>P30626</t>
  </si>
  <si>
    <t>SORCN_HUMAN</t>
  </si>
  <si>
    <t>SRI</t>
  </si>
  <si>
    <t>Sorcin</t>
  </si>
  <si>
    <t>sp|P15374|UCHL3_HUMAN</t>
  </si>
  <si>
    <t>P15374</t>
  </si>
  <si>
    <t>UCHL3_HUMAN</t>
  </si>
  <si>
    <t>UCHL3</t>
  </si>
  <si>
    <t>Ubiquitin carboxyl-terminal hydrolase isozyme L3</t>
  </si>
  <si>
    <t>sp|Q9H2U1|DHX36_HUMAN</t>
  </si>
  <si>
    <t>Q9H2U1</t>
  </si>
  <si>
    <t>DHX36_HUMAN</t>
  </si>
  <si>
    <t>DHX36</t>
  </si>
  <si>
    <t>ATP-dependent DNA/RNA helicase DHX36</t>
  </si>
  <si>
    <t>sp|Q00796|DHSO_HUMAN</t>
  </si>
  <si>
    <t>Q00796</t>
  </si>
  <si>
    <t>DHSO_HUMAN</t>
  </si>
  <si>
    <t>SORD</t>
  </si>
  <si>
    <t>Sorbitol dehydrogenase</t>
  </si>
  <si>
    <t>sp|P41567|EIF1_HUMAN</t>
  </si>
  <si>
    <t>P41567</t>
  </si>
  <si>
    <t>EIF1_HUMAN</t>
  </si>
  <si>
    <t>EIF1</t>
  </si>
  <si>
    <t>Eukaryotic translation initiation factor 1</t>
  </si>
  <si>
    <t>sp|P30566|PUR8_HUMAN</t>
  </si>
  <si>
    <t>P30566</t>
  </si>
  <si>
    <t>PUR8_HUMAN</t>
  </si>
  <si>
    <t>ADSL</t>
  </si>
  <si>
    <t>Adenylosuccinate lyase</t>
  </si>
  <si>
    <t>sp|P20073|ANXA7_HUMAN</t>
  </si>
  <si>
    <t>P20073</t>
  </si>
  <si>
    <t>ANXA7_HUMAN</t>
  </si>
  <si>
    <t>ANXA7</t>
  </si>
  <si>
    <t>Annexin A7</t>
  </si>
  <si>
    <t>sp|Q96HR8|NAF1_HUMAN</t>
  </si>
  <si>
    <t>Q96HR8</t>
  </si>
  <si>
    <t>NAF1_HUMAN</t>
  </si>
  <si>
    <t>NAF1</t>
  </si>
  <si>
    <t>H/ACA ribonucleoprotein complex non-core subunit NAF1</t>
  </si>
  <si>
    <t>sp|P14373|TRI27_HUMAN</t>
  </si>
  <si>
    <t>P14373</t>
  </si>
  <si>
    <t>TRI27_HUMAN</t>
  </si>
  <si>
    <t>TRIM27</t>
  </si>
  <si>
    <t>Zinc finger protein RFP</t>
  </si>
  <si>
    <t>sp|Q8WWX9|SELM_HUMAN</t>
  </si>
  <si>
    <t>Q8WWX9</t>
  </si>
  <si>
    <t>SELM_HUMAN</t>
  </si>
  <si>
    <t>SELENOM</t>
  </si>
  <si>
    <t>Selenoprotein M</t>
  </si>
  <si>
    <t>sp|O43776|SYNC_HUMAN</t>
  </si>
  <si>
    <t>O43776</t>
  </si>
  <si>
    <t>SYNC_HUMAN</t>
  </si>
  <si>
    <t>NARS1</t>
  </si>
  <si>
    <t>Asparagine--tRNA ligase, cytoplasmic</t>
  </si>
  <si>
    <t>sp|Q6WCQ1|MPRIP_HUMAN</t>
  </si>
  <si>
    <t>Q6WCQ1</t>
  </si>
  <si>
    <t>MPRIP_HUMAN</t>
  </si>
  <si>
    <t>Myosin phosphatase Rho-interacting protein</t>
  </si>
  <si>
    <t>sp|O94763|RMP_HUMAN</t>
  </si>
  <si>
    <t>O94763</t>
  </si>
  <si>
    <t>RMP_HUMAN</t>
  </si>
  <si>
    <t>URI1</t>
  </si>
  <si>
    <t>Unconventional prefoldin RPB5 interactor 1</t>
  </si>
  <si>
    <t>sp|Q8N4J0|CARME_HUMAN</t>
  </si>
  <si>
    <t>Q8N4J0</t>
  </si>
  <si>
    <t>CARME_HUMAN</t>
  </si>
  <si>
    <t>CARNMT1</t>
  </si>
  <si>
    <t>Carnosine N-methyltransferase</t>
  </si>
  <si>
    <t>sp|P49366|DHYS_HUMAN</t>
  </si>
  <si>
    <t>P49366</t>
  </si>
  <si>
    <t>DHYS_HUMAN</t>
  </si>
  <si>
    <t>DHPS</t>
  </si>
  <si>
    <t>Deoxyhypusine synthase</t>
  </si>
  <si>
    <t>sp|P24666|PPAC_HUMAN</t>
  </si>
  <si>
    <t>P24666</t>
  </si>
  <si>
    <t>PPAC_HUMAN</t>
  </si>
  <si>
    <t>ACP1</t>
  </si>
  <si>
    <t>Low molecular weight phosphotyrosine protein phosphatase</t>
  </si>
  <si>
    <t>sp|Q03001|DYST_HUMAN</t>
  </si>
  <si>
    <t>Q03001</t>
  </si>
  <si>
    <t>DYST_HUMAN</t>
  </si>
  <si>
    <t>DST</t>
  </si>
  <si>
    <t>Dystonin</t>
  </si>
  <si>
    <t>sp|Q9NP79|VTA1_HUMAN</t>
  </si>
  <si>
    <t>Q9NP79</t>
  </si>
  <si>
    <t>VTA1_HUMAN</t>
  </si>
  <si>
    <t>VTA1</t>
  </si>
  <si>
    <t>Vacuolar protein sorting-associated protein VTA1 homolog</t>
  </si>
  <si>
    <t>sp|Q8NI35|INADL_HUMAN</t>
  </si>
  <si>
    <t>Q8NI35</t>
  </si>
  <si>
    <t>INADL_HUMAN</t>
  </si>
  <si>
    <t>PATJ</t>
  </si>
  <si>
    <t>InaD-like protein</t>
  </si>
  <si>
    <t>sp|Q14571|ITPR2_HUMAN</t>
  </si>
  <si>
    <t>Q14571</t>
  </si>
  <si>
    <t>ITPR2_HUMAN</t>
  </si>
  <si>
    <t>ITPR2</t>
  </si>
  <si>
    <t>Inositol 1,4,5-trisphosphate receptor type 2</t>
  </si>
  <si>
    <t>sp|Q13404|UB2V1_HUMAN</t>
  </si>
  <si>
    <t>Q13404</t>
  </si>
  <si>
    <t>UB2V1_HUMAN</t>
  </si>
  <si>
    <t>UBE2V1</t>
  </si>
  <si>
    <t>Ubiquitin-conjugating enzyme E2 variant 1</t>
  </si>
  <si>
    <t>sp|Q9BXS5|AP1M1_HUMAN</t>
  </si>
  <si>
    <t>Q9BXS5</t>
  </si>
  <si>
    <t>AP1M1_HUMAN</t>
  </si>
  <si>
    <t>AP1M1</t>
  </si>
  <si>
    <t>AP-1 complex subunit mu-1</t>
  </si>
  <si>
    <t>sp|P17931|LEG3_HUMAN</t>
  </si>
  <si>
    <t>P17931</t>
  </si>
  <si>
    <t>LEG3_HUMAN</t>
  </si>
  <si>
    <t>LGALS3</t>
  </si>
  <si>
    <t>Galectin-3</t>
  </si>
  <si>
    <t>sp|Q9BRX2|PELO_HUMAN</t>
  </si>
  <si>
    <t>Q9BRX2</t>
  </si>
  <si>
    <t>PELO_HUMAN</t>
  </si>
  <si>
    <t>PELO</t>
  </si>
  <si>
    <t>Protein pelota homolog</t>
  </si>
  <si>
    <t>sp|Q9Y6Y8|S23IP_HUMAN</t>
  </si>
  <si>
    <t>Q9Y6Y8</t>
  </si>
  <si>
    <t>S23IP_HUMAN</t>
  </si>
  <si>
    <t>SEC23IP</t>
  </si>
  <si>
    <t>SEC23-interacting protein</t>
  </si>
  <si>
    <t>sp|Q5VT25|MRCKA_HUMAN</t>
  </si>
  <si>
    <t>Q5VT25</t>
  </si>
  <si>
    <t>MRCKA_HUMAN</t>
  </si>
  <si>
    <t>CDC42BPA</t>
  </si>
  <si>
    <t>Serine/threonine-protein kinase MRCK alpha</t>
  </si>
  <si>
    <t>sp|Q9Y296|TPPC4_HUMAN</t>
  </si>
  <si>
    <t>Q9Y296</t>
  </si>
  <si>
    <t>TPPC4_HUMAN</t>
  </si>
  <si>
    <t>TRAPPC4</t>
  </si>
  <si>
    <t>Trafficking protein particle complex subunit 4</t>
  </si>
  <si>
    <t>sp|Q8N5L8|RP25L_HUMAN</t>
  </si>
  <si>
    <t>Q8N5L8</t>
  </si>
  <si>
    <t>RP25L_HUMAN</t>
  </si>
  <si>
    <t>RPP25L</t>
  </si>
  <si>
    <t>Ribonuclease P protein subunit p25-like protein</t>
  </si>
  <si>
    <t>sp|P36969|GPX4_HUMAN</t>
  </si>
  <si>
    <t>P36969</t>
  </si>
  <si>
    <t>GPX4_HUMAN</t>
  </si>
  <si>
    <t>GPX4</t>
  </si>
  <si>
    <t>Phospholipid hydroperoxide glutathione peroxidase</t>
  </si>
  <si>
    <t>sp|P40937|RFC5_HUMAN</t>
  </si>
  <si>
    <t>P40937</t>
  </si>
  <si>
    <t>RFC5_HUMAN</t>
  </si>
  <si>
    <t>RFC5</t>
  </si>
  <si>
    <t>Replication factor C subunit 5</t>
  </si>
  <si>
    <t>sp|Q9BZF1|OSBL8_HUMAN</t>
  </si>
  <si>
    <t>Q9BZF1</t>
  </si>
  <si>
    <t>OSBL8_HUMAN</t>
  </si>
  <si>
    <t>OSBPL8</t>
  </si>
  <si>
    <t>Oxysterol-binding protein-related protein 8</t>
  </si>
  <si>
    <t>sp|Q9NNW5|WDR6_HUMAN</t>
  </si>
  <si>
    <t>Q9NNW5</t>
  </si>
  <si>
    <t>WDR6_HUMAN</t>
  </si>
  <si>
    <t>WDR6</t>
  </si>
  <si>
    <t>WD repeat-containing protein 6</t>
  </si>
  <si>
    <t>sp|Q53G59|KLH12_HUMAN</t>
  </si>
  <si>
    <t>Q53G59</t>
  </si>
  <si>
    <t>KLH12_HUMAN</t>
  </si>
  <si>
    <t>KLHL12</t>
  </si>
  <si>
    <t>Kelch-like protein 12</t>
  </si>
  <si>
    <t>sp|Q9NZZ3|CHMP5_HUMAN</t>
  </si>
  <si>
    <t>Q9NZZ3</t>
  </si>
  <si>
    <t>CHMP5_HUMAN</t>
  </si>
  <si>
    <t>CHMP5</t>
  </si>
  <si>
    <t>Charged multivesicular body protein 5</t>
  </si>
  <si>
    <t>sp|Q13425|SNTB2_HUMAN</t>
  </si>
  <si>
    <t>Q13425</t>
  </si>
  <si>
    <t>SNTB2_HUMAN</t>
  </si>
  <si>
    <t>SNTB2</t>
  </si>
  <si>
    <t>Beta-2-syntrophin</t>
  </si>
  <si>
    <t>sp|O14639|ABLM1_HUMAN</t>
  </si>
  <si>
    <t>O14639</t>
  </si>
  <si>
    <t>ABLM1_HUMAN</t>
  </si>
  <si>
    <t>ABLIM1</t>
  </si>
  <si>
    <t>Actin-binding LIM protein 1</t>
  </si>
  <si>
    <t>sp|P28289|TMOD1_HUMAN</t>
  </si>
  <si>
    <t>P28289</t>
  </si>
  <si>
    <t>TMOD1_HUMAN</t>
  </si>
  <si>
    <t>TMOD1</t>
  </si>
  <si>
    <t>Tropomodulin-1</t>
  </si>
  <si>
    <t>sp|Q5TC82|RC3H1_HUMAN</t>
  </si>
  <si>
    <t>Q5TC82</t>
  </si>
  <si>
    <t>RC3H1_HUMAN</t>
  </si>
  <si>
    <t>RC3H1</t>
  </si>
  <si>
    <t>Roquin-1</t>
  </si>
  <si>
    <t>sp|Q9Y2D5|AKAP2_HUMAN</t>
  </si>
  <si>
    <t>Q9Y2D5</t>
  </si>
  <si>
    <t>AKAP2_HUMAN</t>
  </si>
  <si>
    <t>AKAP2</t>
  </si>
  <si>
    <t>A-kinase anchor protein 2</t>
  </si>
  <si>
    <t>sp|O60716|CTND1_HUMAN</t>
  </si>
  <si>
    <t>O60716</t>
  </si>
  <si>
    <t>CTND1_HUMAN</t>
  </si>
  <si>
    <t>CTNND1</t>
  </si>
  <si>
    <t>Catenin delta-1</t>
  </si>
  <si>
    <t>sp|Q9BRJ7|TIRR_HUMAN</t>
  </si>
  <si>
    <t>Q9BRJ7</t>
  </si>
  <si>
    <t>TIRR_HUMAN</t>
  </si>
  <si>
    <t>NUDT16L1</t>
  </si>
  <si>
    <t>Tudor-interacting repair regulator protein</t>
  </si>
  <si>
    <t>sp|P52565|GDIR1_HUMAN</t>
  </si>
  <si>
    <t>P52565</t>
  </si>
  <si>
    <t>GDIR1_HUMAN</t>
  </si>
  <si>
    <t>ARHGDIA</t>
  </si>
  <si>
    <t>Rho GDP-dissociation inhibitor 1</t>
  </si>
  <si>
    <t>sp|O95817|BAG3_HUMAN</t>
  </si>
  <si>
    <t>O95817</t>
  </si>
  <si>
    <t>BAG3_HUMAN</t>
  </si>
  <si>
    <t>BAG3</t>
  </si>
  <si>
    <t>BAG family molecular chaperone regulator 3</t>
  </si>
  <si>
    <t>sp|P30622|CLIP1_HUMAN</t>
  </si>
  <si>
    <t>P30622</t>
  </si>
  <si>
    <t>CLIP1_HUMAN</t>
  </si>
  <si>
    <t>CLIP1</t>
  </si>
  <si>
    <t>CAP-Gly domain-containing linker protein 1</t>
  </si>
  <si>
    <t>sp|Q92614|MY18A_HUMAN</t>
  </si>
  <si>
    <t>Q92614</t>
  </si>
  <si>
    <t>MY18A_HUMAN</t>
  </si>
  <si>
    <t>MYO18A</t>
  </si>
  <si>
    <t>Unconventional myosin-XVIIIa</t>
  </si>
  <si>
    <t>sp|Q5JVS0|HABP4_HUMAN</t>
  </si>
  <si>
    <t>Q5JVS0</t>
  </si>
  <si>
    <t>HABP4_HUMAN</t>
  </si>
  <si>
    <t>HABP4</t>
  </si>
  <si>
    <t>Intracellular hyaluronan-binding protein 4</t>
  </si>
  <si>
    <t>sp|Q9BTE3|MCMBP_HUMAN</t>
  </si>
  <si>
    <t>Q9BTE3</t>
  </si>
  <si>
    <t>MCMBP_HUMAN</t>
  </si>
  <si>
    <t>MCMBP</t>
  </si>
  <si>
    <t>Mini-chromosome maintenance complex-binding protein</t>
  </si>
  <si>
    <t>sp|O75436|VP26A_HUMAN</t>
  </si>
  <si>
    <t>O75436</t>
  </si>
  <si>
    <t>VP26A_HUMAN</t>
  </si>
  <si>
    <t>VPS26A</t>
  </si>
  <si>
    <t>Vacuolar protein sorting-associated protein 26A</t>
  </si>
  <si>
    <t>tr|E5RI56|E5RI56_HUMAN</t>
  </si>
  <si>
    <t>E5RI56</t>
  </si>
  <si>
    <t>E5RI56_HUMAN</t>
  </si>
  <si>
    <t>S-phase kinase-associated protein 1</t>
  </si>
  <si>
    <t>sp|Q9GZM8|NDEL1_HUMAN</t>
  </si>
  <si>
    <t>Q9GZM8</t>
  </si>
  <si>
    <t>NDEL1_HUMAN</t>
  </si>
  <si>
    <t>NDEL1</t>
  </si>
  <si>
    <t>Nuclear distribution protein nudE-like 1</t>
  </si>
  <si>
    <t>sp|O75489|NDUS3_HUMAN</t>
  </si>
  <si>
    <t>O75489</t>
  </si>
  <si>
    <t>NDUS3_HUMAN</t>
  </si>
  <si>
    <t>NDUFS3</t>
  </si>
  <si>
    <t>NADH dehydrogenase [ubiquinone] iron-sulfur protein 3, mitochondrial</t>
  </si>
  <si>
    <t>sp|P11413|G6PD_HUMAN</t>
  </si>
  <si>
    <t>P11413</t>
  </si>
  <si>
    <t>G6PD_HUMAN</t>
  </si>
  <si>
    <t>G6PD</t>
  </si>
  <si>
    <t>Glucose-6-phosphate 1-dehydrogenase</t>
  </si>
  <si>
    <t>sp|Q15649|ZNHI3_HUMAN</t>
  </si>
  <si>
    <t>Q15649</t>
  </si>
  <si>
    <t>ZNHI3_HUMAN</t>
  </si>
  <si>
    <t>ZNHIT3</t>
  </si>
  <si>
    <t>Zinc finger HIT domain-containing protein 3</t>
  </si>
  <si>
    <t>tr|A0A8Q3WKT3|A0A8Q3WKT3_HUMAN</t>
  </si>
  <si>
    <t>A0A8Q3WKT3</t>
  </si>
  <si>
    <t>A0A8Q3WKT3_HUMAN</t>
  </si>
  <si>
    <t>RBFOX2</t>
  </si>
  <si>
    <t>RNA binding protein fox-1 homolog 2</t>
  </si>
  <si>
    <t>sp|Q9UET6|TRM7_HUMAN</t>
  </si>
  <si>
    <t>Q9UET6</t>
  </si>
  <si>
    <t>TRM7_HUMAN</t>
  </si>
  <si>
    <t>FTSJ1</t>
  </si>
  <si>
    <t>Putative tRNA (cytidine(32)/guanosine(34)-2'-O)-methyltransferase</t>
  </si>
  <si>
    <t>sp|Q9P0J0|NDUAD_HUMAN</t>
  </si>
  <si>
    <t>Q9P0J0</t>
  </si>
  <si>
    <t>NDUAD_HUMAN</t>
  </si>
  <si>
    <t>NDUFA13</t>
  </si>
  <si>
    <t>NADH dehydrogenase [ubiquinone] 1 alpha subcomplex subunit 13</t>
  </si>
  <si>
    <t>sp|P49247|RPIA_HUMAN</t>
  </si>
  <si>
    <t>P49247</t>
  </si>
  <si>
    <t>RPIA_HUMAN</t>
  </si>
  <si>
    <t>RPIA</t>
  </si>
  <si>
    <t>Ribose-5-phosphate isomerase</t>
  </si>
  <si>
    <t>sp|P06396|GELS_HUMAN</t>
  </si>
  <si>
    <t>P06396</t>
  </si>
  <si>
    <t>GELS_HUMAN</t>
  </si>
  <si>
    <t>GSN</t>
  </si>
  <si>
    <t>Gelsolin</t>
  </si>
  <si>
    <t>sp|Q2TAY7|SMU1_HUMAN</t>
  </si>
  <si>
    <t>Q2TAY7</t>
  </si>
  <si>
    <t>SMU1_HUMAN</t>
  </si>
  <si>
    <t>SMU1</t>
  </si>
  <si>
    <t>WD40 repeat-containing protein SMU1</t>
  </si>
  <si>
    <t>tr|E9PMS6|E9PMS6_HUMAN</t>
  </si>
  <si>
    <t>E9PMS6</t>
  </si>
  <si>
    <t>E9PMS6_HUMAN</t>
  </si>
  <si>
    <t>LIM domain 7</t>
  </si>
  <si>
    <t>sp|O95425|SVIL_HUMAN</t>
  </si>
  <si>
    <t>O95425</t>
  </si>
  <si>
    <t>SVIL_HUMAN</t>
  </si>
  <si>
    <t>SVIL</t>
  </si>
  <si>
    <t>Supervillin</t>
  </si>
  <si>
    <t>sp|Q9BY89|K1671_HUMAN</t>
  </si>
  <si>
    <t>Q9BY89</t>
  </si>
  <si>
    <t>K1671_HUMAN</t>
  </si>
  <si>
    <t>KIAA1671</t>
  </si>
  <si>
    <t>Uncharacterized protein KIAA1671</t>
  </si>
  <si>
    <t>sp|P12532|KCRU_HUMAN</t>
  </si>
  <si>
    <t>P12532</t>
  </si>
  <si>
    <t>KCRU_HUMAN</t>
  </si>
  <si>
    <t>CKMT1A</t>
  </si>
  <si>
    <t>Creatine kinase U-type, mitochondrial</t>
  </si>
  <si>
    <t>sp|P49848|TAF6_HUMAN</t>
  </si>
  <si>
    <t>P49848</t>
  </si>
  <si>
    <t>TAF6_HUMAN</t>
  </si>
  <si>
    <t>TAF6</t>
  </si>
  <si>
    <t>Transcription initiation factor TFIID subunit 6</t>
  </si>
  <si>
    <t>sp|Q96L92|SNX27_HUMAN</t>
  </si>
  <si>
    <t>Q96L92</t>
  </si>
  <si>
    <t>SNX27_HUMAN</t>
  </si>
  <si>
    <t>SNX27</t>
  </si>
  <si>
    <t>Sorting nexin-27</t>
  </si>
  <si>
    <t>sp|Q92530|PSMF1_HUMAN</t>
  </si>
  <si>
    <t>Q92530</t>
  </si>
  <si>
    <t>PSMF1_HUMAN</t>
  </si>
  <si>
    <t>PSMF1</t>
  </si>
  <si>
    <t>Proteasome inhibitor PI31 subunit</t>
  </si>
  <si>
    <t>sp|Q9H792|PEAK1_HUMAN</t>
  </si>
  <si>
    <t>Q9H792</t>
  </si>
  <si>
    <t>PEAK1_HUMAN</t>
  </si>
  <si>
    <t>PEAK1</t>
  </si>
  <si>
    <t>Inactive tyrosine-protein kinase PEAK1</t>
  </si>
  <si>
    <t>sp|O15144|ARPC2_HUMAN</t>
  </si>
  <si>
    <t>O15144</t>
  </si>
  <si>
    <t>ARPC2_HUMAN</t>
  </si>
  <si>
    <t>ARPC2</t>
  </si>
  <si>
    <t>Actin-related protein 2/3 complex subunit 2</t>
  </si>
  <si>
    <t>sp|O15116|LSM1_HUMAN</t>
  </si>
  <si>
    <t>O15116</t>
  </si>
  <si>
    <t>LSM1_HUMAN</t>
  </si>
  <si>
    <t>LSM1</t>
  </si>
  <si>
    <t>U6 snRNA-associated Sm-like protein LSm1</t>
  </si>
  <si>
    <t>sp|Q99829|CPNE1_HUMAN</t>
  </si>
  <si>
    <t>Q99829</t>
  </si>
  <si>
    <t>CPNE1_HUMAN</t>
  </si>
  <si>
    <t>CPNE1</t>
  </si>
  <si>
    <t>Copine-1</t>
  </si>
  <si>
    <t>sp|Q14789|GOGB1_HUMAN</t>
  </si>
  <si>
    <t>Q14789</t>
  </si>
  <si>
    <t>GOGB1_HUMAN</t>
  </si>
  <si>
    <t>GOLGB1</t>
  </si>
  <si>
    <t>Golgin subfamily B member 1</t>
  </si>
  <si>
    <t>sp|Q6VN20|RBP10_HUMAN</t>
  </si>
  <si>
    <t>Q6VN20</t>
  </si>
  <si>
    <t>RBP10_HUMAN</t>
  </si>
  <si>
    <t>RANBP10</t>
  </si>
  <si>
    <t>Ran-binding protein 10</t>
  </si>
  <si>
    <t>sp|Q86UK7|ZN598_HUMAN</t>
  </si>
  <si>
    <t>Q86UK7</t>
  </si>
  <si>
    <t>ZN598_HUMAN</t>
  </si>
  <si>
    <t>ZNF598</t>
  </si>
  <si>
    <t>E3 ubiquitin-protein ligase ZNF598</t>
  </si>
  <si>
    <t>sp|Q9UBX3|DIC_HUMAN</t>
  </si>
  <si>
    <t>Q9UBX3</t>
  </si>
  <si>
    <t>DIC_HUMAN</t>
  </si>
  <si>
    <t>SLC25A10</t>
  </si>
  <si>
    <t>Mitochondrial dicarboxylate carrier</t>
  </si>
  <si>
    <t>sp|Q08380|LG3BP_HUMAN</t>
  </si>
  <si>
    <t>Q08380</t>
  </si>
  <si>
    <t>LG3BP_HUMAN</t>
  </si>
  <si>
    <t>LGALS3BP</t>
  </si>
  <si>
    <t>Galectin-3-binding protein</t>
  </si>
  <si>
    <t>sp|Q5PRF9|SMAG2_HUMAN</t>
  </si>
  <si>
    <t>Q5PRF9</t>
  </si>
  <si>
    <t>SMAG2_HUMAN</t>
  </si>
  <si>
    <t>SAMD4B</t>
  </si>
  <si>
    <t>Protein Smaug homolog 2</t>
  </si>
  <si>
    <t>sp|Q96II8|LRCH3_HUMAN</t>
  </si>
  <si>
    <t>Q96II8</t>
  </si>
  <si>
    <t>LRCH3_HUMAN</t>
  </si>
  <si>
    <t>LRCH3</t>
  </si>
  <si>
    <t>DISP complex protein LRCH3</t>
  </si>
  <si>
    <t>sp|P11172|UMPS_HUMAN</t>
  </si>
  <si>
    <t>P11172</t>
  </si>
  <si>
    <t>UMPS_HUMAN</t>
  </si>
  <si>
    <t>UMPS</t>
  </si>
  <si>
    <t>Uridine 5'-monophosphate synthase</t>
  </si>
  <si>
    <t>sp|Q9UHD2|TBK1_HUMAN</t>
  </si>
  <si>
    <t>Q9UHD2</t>
  </si>
  <si>
    <t>TBK1_HUMAN</t>
  </si>
  <si>
    <t>TBK1</t>
  </si>
  <si>
    <t>Serine/threonine-protein kinase TBK1</t>
  </si>
  <si>
    <t>sp|Q14254|FLOT2_HUMAN</t>
  </si>
  <si>
    <t>Q14254</t>
  </si>
  <si>
    <t>FLOT2_HUMAN</t>
  </si>
  <si>
    <t>FLOT2</t>
  </si>
  <si>
    <t>Flotillin-2</t>
  </si>
  <si>
    <t>sp|Q9H0Z9|RBM38_HUMAN</t>
  </si>
  <si>
    <t>Q9H0Z9</t>
  </si>
  <si>
    <t>RBM38_HUMAN</t>
  </si>
  <si>
    <t>RBM38</t>
  </si>
  <si>
    <t>RNA-binding protein 38</t>
  </si>
  <si>
    <t>sp|Q658Y4|F91A1_HUMAN</t>
  </si>
  <si>
    <t>Q658Y4</t>
  </si>
  <si>
    <t>F91A1_HUMAN</t>
  </si>
  <si>
    <t>FAM91A1</t>
  </si>
  <si>
    <t>Protein FAM91A1</t>
  </si>
  <si>
    <t>sp|Q0ZGT2|NEXN_HUMAN</t>
  </si>
  <si>
    <t>Q0ZGT2</t>
  </si>
  <si>
    <t>NEXN_HUMAN</t>
  </si>
  <si>
    <t>NEXN</t>
  </si>
  <si>
    <t>Nexilin</t>
  </si>
  <si>
    <t>sp|Q9BRZ2|TRI56_HUMAN</t>
  </si>
  <si>
    <t>Q9BRZ2</t>
  </si>
  <si>
    <t>TRI56_HUMAN</t>
  </si>
  <si>
    <t>TRIM56</t>
  </si>
  <si>
    <t>E3 ubiquitin-protein ligase TRIM56</t>
  </si>
  <si>
    <t>sp|O15143|ARC1B_HUMAN</t>
  </si>
  <si>
    <t>O15143</t>
  </si>
  <si>
    <t>ARC1B_HUMAN</t>
  </si>
  <si>
    <t>ARPC1B</t>
  </si>
  <si>
    <t>Actin-related protein 2/3 complex subunit 1B</t>
  </si>
  <si>
    <t>sp|O94973|AP2A2_HUMAN</t>
  </si>
  <si>
    <t>O94973</t>
  </si>
  <si>
    <t>AP2A2_HUMAN</t>
  </si>
  <si>
    <t>AP2A2</t>
  </si>
  <si>
    <t>AP-2 complex subunit alpha-2</t>
  </si>
  <si>
    <t>sp|Q13867|BLMH_HUMAN</t>
  </si>
  <si>
    <t>Q13867</t>
  </si>
  <si>
    <t>BLMH_HUMAN</t>
  </si>
  <si>
    <t>BLMH</t>
  </si>
  <si>
    <t>Bleomycin hydrolase</t>
  </si>
  <si>
    <t>sp|Q9H773|DCTP1_HUMAN</t>
  </si>
  <si>
    <t>Q9H773</t>
  </si>
  <si>
    <t>DCTP1_HUMAN</t>
  </si>
  <si>
    <t>DCTPP1</t>
  </si>
  <si>
    <t>dCTP pyrophosphatase 1</t>
  </si>
  <si>
    <t>sp|Q96PU8|QKI_HUMAN</t>
  </si>
  <si>
    <t>Q96PU8</t>
  </si>
  <si>
    <t>QKI_HUMAN</t>
  </si>
  <si>
    <t>QKI</t>
  </si>
  <si>
    <t>KH domain-containing RNA-binding protein QKI</t>
  </si>
  <si>
    <t>sp|Q6ICG6|K0930_HUMAN</t>
  </si>
  <si>
    <t>Q6ICG6</t>
  </si>
  <si>
    <t>K0930_HUMAN</t>
  </si>
  <si>
    <t>KIAA0930</t>
  </si>
  <si>
    <t>Uncharacterized protein KIAA0930</t>
  </si>
  <si>
    <t>sp|P35240|MERL_HUMAN</t>
  </si>
  <si>
    <t>P35240</t>
  </si>
  <si>
    <t>MERL_HUMAN</t>
  </si>
  <si>
    <t>NF2</t>
  </si>
  <si>
    <t>Merlin</t>
  </si>
  <si>
    <t>sp|Q9UGI8|TES_HUMAN</t>
  </si>
  <si>
    <t>Q9UGI8</t>
  </si>
  <si>
    <t>TES_HUMAN</t>
  </si>
  <si>
    <t>TES</t>
  </si>
  <si>
    <t>Testin</t>
  </si>
  <si>
    <t>sp|Q9BWF3|RBM4_HUMAN</t>
  </si>
  <si>
    <t>Q9BWF3</t>
  </si>
  <si>
    <t>RBM4_HUMAN</t>
  </si>
  <si>
    <t>RBM4</t>
  </si>
  <si>
    <t>RNA-binding protein 4</t>
  </si>
  <si>
    <t>sp|O14936|CSKP_HUMAN</t>
  </si>
  <si>
    <t>O14936</t>
  </si>
  <si>
    <t>CSKP_HUMAN</t>
  </si>
  <si>
    <t>CASK</t>
  </si>
  <si>
    <t>Peripheral plasma membrane protein CASK</t>
  </si>
  <si>
    <t>sp|Q15293|RCN1_HUMAN</t>
  </si>
  <si>
    <t>Q15293</t>
  </si>
  <si>
    <t>RCN1_HUMAN</t>
  </si>
  <si>
    <t>RCN1</t>
  </si>
  <si>
    <t>Reticulocalbin-1</t>
  </si>
  <si>
    <t>sp|P04004|VTNC_HUMAN</t>
  </si>
  <si>
    <t>P04004</t>
  </si>
  <si>
    <t>VTNC_HUMAN</t>
  </si>
  <si>
    <t>VTN</t>
  </si>
  <si>
    <t>Vitronectin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</si>
</sst>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 vertical="center"/>
    </xf>
    <xf numFmtId="11" fontId="1" fillId="0" borderId="0" xfId="0" applyNumberFormat="1" applyFont="1" applyFill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0"/>
  <sheetViews>
    <sheetView tabSelected="1" workbookViewId="0">
      <selection activeCell="A7" sqref="$A7:$XFD7"/>
    </sheetView>
  </sheetViews>
  <sheetFormatPr defaultColWidth="9.14285714285714" defaultRowHeight="15"/>
  <cols>
    <col min="1" max="3" width="9" style="1"/>
    <col min="4" max="4" width="11.7142857142857" style="1" customWidth="1"/>
    <col min="5" max="5" width="48" style="1" customWidth="1"/>
    <col min="6" max="8" width="9.14285714285714" style="2"/>
    <col min="9" max="9" width="11.2857142857143" style="3" customWidth="1"/>
    <col min="10" max="12" width="14" style="2"/>
    <col min="13" max="15" width="11.2857142857143" style="3" customWidth="1"/>
    <col min="16" max="16" width="9" style="1"/>
    <col min="17" max="18" width="9.14285714285714" style="4"/>
  </cols>
  <sheetData>
    <row r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7" t="s">
        <v>8</v>
      </c>
      <c r="N1" s="7" t="s">
        <v>12</v>
      </c>
      <c r="O1" s="7" t="s">
        <v>13</v>
      </c>
      <c r="P1" s="5" t="s">
        <v>14</v>
      </c>
    </row>
    <row r="2" spans="1:16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2">
        <v>1</v>
      </c>
      <c r="G2" s="6" t="s">
        <v>20</v>
      </c>
      <c r="H2" s="2">
        <v>1</v>
      </c>
      <c r="I2" s="3">
        <f t="shared" ref="I2:I65" si="0">COUNTIF(F2:H2,"NA")</f>
        <v>1</v>
      </c>
      <c r="J2" s="2">
        <v>3.93542943552392</v>
      </c>
      <c r="K2" s="6" t="s">
        <v>20</v>
      </c>
      <c r="L2" s="2">
        <v>3.98788140609384</v>
      </c>
      <c r="M2" s="3">
        <f t="shared" ref="M2:M65" si="1">COUNTIF(J2:L2,"NA")</f>
        <v>1</v>
      </c>
      <c r="N2" s="3">
        <f t="shared" ref="N2:N65" si="2">AVERAGE(F2:H2)</f>
        <v>1</v>
      </c>
      <c r="O2" s="3">
        <f t="shared" ref="O2:O65" si="3">AVERAGE(J2:L2)</f>
        <v>3.96165542080888</v>
      </c>
      <c r="P2" s="1">
        <v>1</v>
      </c>
    </row>
    <row r="3" spans="1:16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2">
        <v>0</v>
      </c>
      <c r="G3" s="2">
        <v>1</v>
      </c>
      <c r="H3" s="2">
        <v>1</v>
      </c>
      <c r="I3" s="3">
        <f t="shared" si="0"/>
        <v>0</v>
      </c>
      <c r="J3" s="6" t="s">
        <v>20</v>
      </c>
      <c r="K3" s="2">
        <v>3.63806194904207</v>
      </c>
      <c r="L3" s="2">
        <v>3.32993298673479</v>
      </c>
      <c r="M3" s="3">
        <f t="shared" si="1"/>
        <v>1</v>
      </c>
      <c r="N3" s="3">
        <f t="shared" si="2"/>
        <v>0.666666666666667</v>
      </c>
      <c r="O3" s="3">
        <f t="shared" si="3"/>
        <v>3.48399746788843</v>
      </c>
      <c r="P3" s="1">
        <f t="shared" ref="P3:P66" si="4">1+P2</f>
        <v>2</v>
      </c>
    </row>
    <row r="4" spans="1:16">
      <c r="A4" s="5" t="s">
        <v>26</v>
      </c>
      <c r="B4" s="5" t="s">
        <v>27</v>
      </c>
      <c r="C4" s="5" t="s">
        <v>28</v>
      </c>
      <c r="D4" s="5" t="s">
        <v>29</v>
      </c>
      <c r="E4" s="5" t="s">
        <v>30</v>
      </c>
      <c r="F4" s="6">
        <v>0</v>
      </c>
      <c r="G4" s="6">
        <v>1</v>
      </c>
      <c r="H4" s="6">
        <v>1</v>
      </c>
      <c r="I4" s="7">
        <f t="shared" si="0"/>
        <v>0</v>
      </c>
      <c r="J4" s="6" t="s">
        <v>20</v>
      </c>
      <c r="K4" s="6">
        <v>3.7559363429069</v>
      </c>
      <c r="L4" s="6">
        <v>3.03210245944712</v>
      </c>
      <c r="M4" s="7">
        <f t="shared" si="1"/>
        <v>1</v>
      </c>
      <c r="N4" s="7">
        <f t="shared" si="2"/>
        <v>0.666666666666667</v>
      </c>
      <c r="O4" s="7">
        <f t="shared" si="3"/>
        <v>3.39401940117701</v>
      </c>
      <c r="P4" s="1">
        <f t="shared" si="4"/>
        <v>3</v>
      </c>
    </row>
    <row r="5" spans="1:16">
      <c r="A5" s="5" t="s">
        <v>31</v>
      </c>
      <c r="B5" s="5" t="s">
        <v>32</v>
      </c>
      <c r="C5" s="5" t="s">
        <v>33</v>
      </c>
      <c r="D5" s="5" t="s">
        <v>34</v>
      </c>
      <c r="E5" s="5" t="s">
        <v>35</v>
      </c>
      <c r="F5" s="2">
        <v>1</v>
      </c>
      <c r="G5" s="6" t="s">
        <v>20</v>
      </c>
      <c r="H5" s="2">
        <v>1</v>
      </c>
      <c r="I5" s="3">
        <f t="shared" si="0"/>
        <v>1</v>
      </c>
      <c r="J5" s="2">
        <v>2.49996250816546</v>
      </c>
      <c r="K5" s="6" t="s">
        <v>20</v>
      </c>
      <c r="L5" s="2">
        <v>3.88090572829612</v>
      </c>
      <c r="M5" s="3">
        <f t="shared" si="1"/>
        <v>1</v>
      </c>
      <c r="N5" s="3">
        <f t="shared" si="2"/>
        <v>1</v>
      </c>
      <c r="O5" s="3">
        <f t="shared" si="3"/>
        <v>3.19043411823079</v>
      </c>
      <c r="P5" s="1">
        <f t="shared" si="4"/>
        <v>4</v>
      </c>
    </row>
    <row r="6" spans="1:16">
      <c r="A6" s="5" t="s">
        <v>36</v>
      </c>
      <c r="B6" s="5" t="s">
        <v>37</v>
      </c>
      <c r="C6" s="5" t="s">
        <v>38</v>
      </c>
      <c r="D6" s="5" t="s">
        <v>39</v>
      </c>
      <c r="E6" s="5" t="s">
        <v>40</v>
      </c>
      <c r="F6" s="2">
        <v>1</v>
      </c>
      <c r="G6" s="6" t="s">
        <v>20</v>
      </c>
      <c r="H6" s="2">
        <v>1</v>
      </c>
      <c r="I6" s="3">
        <f t="shared" si="0"/>
        <v>1</v>
      </c>
      <c r="J6" s="2">
        <v>1.54171498520155</v>
      </c>
      <c r="K6" s="6" t="s">
        <v>20</v>
      </c>
      <c r="L6" s="2">
        <v>2.93311758039225</v>
      </c>
      <c r="M6" s="3">
        <f t="shared" si="1"/>
        <v>1</v>
      </c>
      <c r="N6" s="3">
        <f t="shared" si="2"/>
        <v>1</v>
      </c>
      <c r="O6" s="3">
        <f t="shared" si="3"/>
        <v>2.2374162827969</v>
      </c>
      <c r="P6" s="1">
        <f t="shared" si="4"/>
        <v>5</v>
      </c>
    </row>
    <row r="7" spans="1:16">
      <c r="A7" s="5" t="s">
        <v>41</v>
      </c>
      <c r="B7" s="5" t="s">
        <v>42</v>
      </c>
      <c r="C7" s="5" t="s">
        <v>43</v>
      </c>
      <c r="D7" s="5" t="s">
        <v>44</v>
      </c>
      <c r="E7" s="5" t="s">
        <v>45</v>
      </c>
      <c r="F7" s="6">
        <v>2</v>
      </c>
      <c r="G7" s="6">
        <v>1</v>
      </c>
      <c r="H7" s="6">
        <v>0</v>
      </c>
      <c r="I7" s="7">
        <f t="shared" si="0"/>
        <v>0</v>
      </c>
      <c r="J7" s="6">
        <v>3.6072302001525</v>
      </c>
      <c r="K7" s="6">
        <v>0.754173265875341</v>
      </c>
      <c r="L7" s="6" t="s">
        <v>20</v>
      </c>
      <c r="M7" s="7">
        <f t="shared" si="1"/>
        <v>1</v>
      </c>
      <c r="N7" s="7">
        <f t="shared" si="2"/>
        <v>1</v>
      </c>
      <c r="O7" s="7">
        <f t="shared" si="3"/>
        <v>2.18070173301392</v>
      </c>
      <c r="P7" s="1">
        <f t="shared" si="4"/>
        <v>6</v>
      </c>
    </row>
    <row r="8" spans="1:16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2">
        <v>1</v>
      </c>
      <c r="G8" s="2">
        <v>1</v>
      </c>
      <c r="H8" s="2">
        <v>1</v>
      </c>
      <c r="I8" s="3">
        <f t="shared" si="0"/>
        <v>0</v>
      </c>
      <c r="J8" s="2">
        <v>0.788475697125461</v>
      </c>
      <c r="K8" s="2">
        <v>2.8733441324441</v>
      </c>
      <c r="L8" s="2">
        <v>2.75864178481229</v>
      </c>
      <c r="M8" s="3">
        <f t="shared" si="1"/>
        <v>0</v>
      </c>
      <c r="N8" s="3">
        <f t="shared" si="2"/>
        <v>1</v>
      </c>
      <c r="O8" s="3">
        <f t="shared" si="3"/>
        <v>2.14015387146062</v>
      </c>
      <c r="P8" s="1">
        <f t="shared" si="4"/>
        <v>7</v>
      </c>
    </row>
    <row r="9" spans="1:16">
      <c r="A9" s="5" t="s">
        <v>51</v>
      </c>
      <c r="B9" s="5" t="s">
        <v>52</v>
      </c>
      <c r="C9" s="5" t="s">
        <v>53</v>
      </c>
      <c r="D9" s="5" t="s">
        <v>54</v>
      </c>
      <c r="E9" s="5" t="s">
        <v>55</v>
      </c>
      <c r="F9" s="2">
        <v>1</v>
      </c>
      <c r="G9" s="2">
        <v>1</v>
      </c>
      <c r="H9" s="2">
        <v>1</v>
      </c>
      <c r="I9" s="3">
        <f t="shared" si="0"/>
        <v>0</v>
      </c>
      <c r="J9" s="2">
        <v>2.56754366695028</v>
      </c>
      <c r="K9" s="2">
        <v>-0.442071026984998</v>
      </c>
      <c r="L9" s="2">
        <v>3.64752493092687</v>
      </c>
      <c r="M9" s="3">
        <f t="shared" si="1"/>
        <v>0</v>
      </c>
      <c r="N9" s="3">
        <f t="shared" si="2"/>
        <v>1</v>
      </c>
      <c r="O9" s="3">
        <f t="shared" si="3"/>
        <v>1.92433252363072</v>
      </c>
      <c r="P9" s="1">
        <f t="shared" si="4"/>
        <v>8</v>
      </c>
    </row>
    <row r="10" spans="1:16">
      <c r="A10" s="5" t="s">
        <v>56</v>
      </c>
      <c r="B10" s="5" t="s">
        <v>57</v>
      </c>
      <c r="C10" s="5" t="s">
        <v>58</v>
      </c>
      <c r="D10" s="5" t="s">
        <v>59</v>
      </c>
      <c r="E10" s="5" t="s">
        <v>60</v>
      </c>
      <c r="F10" s="2">
        <v>0</v>
      </c>
      <c r="G10" s="2">
        <v>1</v>
      </c>
      <c r="H10" s="2">
        <v>1</v>
      </c>
      <c r="I10" s="3">
        <f t="shared" si="0"/>
        <v>0</v>
      </c>
      <c r="J10" s="6" t="s">
        <v>20</v>
      </c>
      <c r="K10" s="2">
        <v>-0.177317693069877</v>
      </c>
      <c r="L10" s="2">
        <v>3.41193712188859</v>
      </c>
      <c r="M10" s="3">
        <f t="shared" si="1"/>
        <v>1</v>
      </c>
      <c r="N10" s="3">
        <f t="shared" si="2"/>
        <v>0.666666666666667</v>
      </c>
      <c r="O10" s="3">
        <f t="shared" si="3"/>
        <v>1.61730971440936</v>
      </c>
      <c r="P10" s="1">
        <f t="shared" si="4"/>
        <v>9</v>
      </c>
    </row>
    <row r="11" spans="1:16">
      <c r="A11" s="5" t="s">
        <v>61</v>
      </c>
      <c r="B11" s="5" t="s">
        <v>62</v>
      </c>
      <c r="C11" s="5" t="s">
        <v>63</v>
      </c>
      <c r="D11" s="5" t="s">
        <v>64</v>
      </c>
      <c r="E11" s="5" t="s">
        <v>65</v>
      </c>
      <c r="F11" s="6">
        <v>2</v>
      </c>
      <c r="G11" s="6">
        <v>3</v>
      </c>
      <c r="H11" s="6">
        <v>2</v>
      </c>
      <c r="I11" s="7">
        <f t="shared" si="0"/>
        <v>0</v>
      </c>
      <c r="J11" s="6">
        <v>2.52220228621778</v>
      </c>
      <c r="K11" s="6">
        <v>-0.215193411489679</v>
      </c>
      <c r="L11" s="6">
        <v>2.53583215242141</v>
      </c>
      <c r="M11" s="7">
        <f t="shared" si="1"/>
        <v>0</v>
      </c>
      <c r="N11" s="7">
        <f t="shared" si="2"/>
        <v>2.33333333333333</v>
      </c>
      <c r="O11" s="7">
        <f t="shared" si="3"/>
        <v>1.61428034238317</v>
      </c>
      <c r="P11" s="1">
        <f t="shared" si="4"/>
        <v>10</v>
      </c>
    </row>
    <row r="12" spans="1:16">
      <c r="A12" s="5" t="s">
        <v>66</v>
      </c>
      <c r="B12" s="5" t="s">
        <v>67</v>
      </c>
      <c r="C12" s="5" t="s">
        <v>68</v>
      </c>
      <c r="D12" s="5" t="s">
        <v>69</v>
      </c>
      <c r="E12" s="5" t="s">
        <v>70</v>
      </c>
      <c r="F12" s="2">
        <v>0</v>
      </c>
      <c r="G12" s="2">
        <v>1</v>
      </c>
      <c r="H12" s="2">
        <v>1</v>
      </c>
      <c r="I12" s="3">
        <f t="shared" si="0"/>
        <v>0</v>
      </c>
      <c r="J12" s="6" t="s">
        <v>20</v>
      </c>
      <c r="K12" s="2">
        <v>4.09704933974946</v>
      </c>
      <c r="L12" s="2">
        <v>-0.967370656682139</v>
      </c>
      <c r="M12" s="3">
        <f t="shared" si="1"/>
        <v>1</v>
      </c>
      <c r="N12" s="3">
        <f t="shared" si="2"/>
        <v>0.666666666666667</v>
      </c>
      <c r="O12" s="3">
        <f t="shared" si="3"/>
        <v>1.56483934153366</v>
      </c>
      <c r="P12" s="1">
        <f t="shared" si="4"/>
        <v>11</v>
      </c>
    </row>
    <row r="13" spans="1:16">
      <c r="A13" s="5" t="s">
        <v>71</v>
      </c>
      <c r="B13" s="5" t="s">
        <v>72</v>
      </c>
      <c r="C13" s="5" t="s">
        <v>73</v>
      </c>
      <c r="D13" s="5" t="s">
        <v>74</v>
      </c>
      <c r="E13" s="5" t="s">
        <v>75</v>
      </c>
      <c r="F13" s="2">
        <v>0</v>
      </c>
      <c r="G13" s="2">
        <v>1</v>
      </c>
      <c r="H13" s="2">
        <v>1</v>
      </c>
      <c r="I13" s="3">
        <f t="shared" si="0"/>
        <v>0</v>
      </c>
      <c r="J13" s="6" t="s">
        <v>20</v>
      </c>
      <c r="K13" s="2">
        <v>1.17102676676245</v>
      </c>
      <c r="L13" s="2">
        <v>1.94464205769647</v>
      </c>
      <c r="M13" s="3">
        <f t="shared" si="1"/>
        <v>1</v>
      </c>
      <c r="N13" s="3">
        <f t="shared" si="2"/>
        <v>0.666666666666667</v>
      </c>
      <c r="O13" s="3">
        <f t="shared" si="3"/>
        <v>1.55783441222946</v>
      </c>
      <c r="P13" s="1">
        <f t="shared" si="4"/>
        <v>12</v>
      </c>
    </row>
    <row r="14" spans="1:16">
      <c r="A14" s="5" t="s">
        <v>76</v>
      </c>
      <c r="B14" s="5" t="s">
        <v>77</v>
      </c>
      <c r="C14" s="5" t="s">
        <v>78</v>
      </c>
      <c r="D14" s="5" t="s">
        <v>79</v>
      </c>
      <c r="E14" s="5" t="s">
        <v>80</v>
      </c>
      <c r="F14" s="6">
        <v>1</v>
      </c>
      <c r="G14" s="6">
        <v>1</v>
      </c>
      <c r="H14" s="6">
        <v>1</v>
      </c>
      <c r="I14" s="7">
        <f t="shared" si="0"/>
        <v>0</v>
      </c>
      <c r="J14" s="6">
        <v>0.532764495422564</v>
      </c>
      <c r="K14" s="6">
        <v>1.30130423147203</v>
      </c>
      <c r="L14" s="6">
        <v>2.63575405367873</v>
      </c>
      <c r="M14" s="7">
        <f t="shared" si="1"/>
        <v>0</v>
      </c>
      <c r="N14" s="7">
        <f t="shared" si="2"/>
        <v>1</v>
      </c>
      <c r="O14" s="7">
        <f t="shared" si="3"/>
        <v>1.48994092685777</v>
      </c>
      <c r="P14" s="1">
        <f t="shared" si="4"/>
        <v>13</v>
      </c>
    </row>
    <row r="15" spans="1:16">
      <c r="A15" s="5" t="s">
        <v>81</v>
      </c>
      <c r="B15" s="5" t="s">
        <v>82</v>
      </c>
      <c r="C15" s="5" t="s">
        <v>83</v>
      </c>
      <c r="D15" s="5" t="s">
        <v>84</v>
      </c>
      <c r="E15" s="5" t="s">
        <v>85</v>
      </c>
      <c r="F15" s="6">
        <v>3</v>
      </c>
      <c r="G15" s="6" t="s">
        <v>20</v>
      </c>
      <c r="H15" s="6">
        <v>2</v>
      </c>
      <c r="I15" s="7">
        <f t="shared" si="0"/>
        <v>1</v>
      </c>
      <c r="J15" s="6">
        <v>1.43340427302568</v>
      </c>
      <c r="K15" s="6" t="s">
        <v>20</v>
      </c>
      <c r="L15" s="6">
        <v>1.45322361372438</v>
      </c>
      <c r="M15" s="7">
        <f t="shared" si="1"/>
        <v>1</v>
      </c>
      <c r="N15" s="7">
        <f t="shared" si="2"/>
        <v>2.5</v>
      </c>
      <c r="O15" s="7">
        <f t="shared" si="3"/>
        <v>1.44331394337503</v>
      </c>
      <c r="P15" s="1">
        <f t="shared" si="4"/>
        <v>14</v>
      </c>
    </row>
    <row r="16" spans="1:16">
      <c r="A16" s="5" t="s">
        <v>86</v>
      </c>
      <c r="B16" s="5" t="s">
        <v>87</v>
      </c>
      <c r="C16" s="5" t="s">
        <v>88</v>
      </c>
      <c r="D16" s="5" t="s">
        <v>89</v>
      </c>
      <c r="E16" s="5" t="s">
        <v>90</v>
      </c>
      <c r="F16" s="2">
        <v>0</v>
      </c>
      <c r="G16" s="2">
        <v>2</v>
      </c>
      <c r="H16" s="2">
        <v>2</v>
      </c>
      <c r="I16" s="3">
        <f t="shared" si="0"/>
        <v>0</v>
      </c>
      <c r="J16" s="6" t="s">
        <v>20</v>
      </c>
      <c r="K16" s="2">
        <v>2.21666501350192</v>
      </c>
      <c r="L16" s="2">
        <v>0.666354087457719</v>
      </c>
      <c r="M16" s="3">
        <f t="shared" si="1"/>
        <v>1</v>
      </c>
      <c r="N16" s="3">
        <f t="shared" si="2"/>
        <v>1.33333333333333</v>
      </c>
      <c r="O16" s="3">
        <f t="shared" si="3"/>
        <v>1.44150955047982</v>
      </c>
      <c r="P16" s="1">
        <f t="shared" si="4"/>
        <v>15</v>
      </c>
    </row>
    <row r="17" spans="1:16">
      <c r="A17" s="5" t="s">
        <v>91</v>
      </c>
      <c r="B17" s="5" t="s">
        <v>92</v>
      </c>
      <c r="C17" s="5" t="s">
        <v>93</v>
      </c>
      <c r="D17" s="5" t="s">
        <v>94</v>
      </c>
      <c r="E17" s="5" t="s">
        <v>95</v>
      </c>
      <c r="F17" s="6" t="s">
        <v>20</v>
      </c>
      <c r="G17" s="2">
        <v>1</v>
      </c>
      <c r="H17" s="2">
        <v>1</v>
      </c>
      <c r="I17" s="3">
        <f t="shared" si="0"/>
        <v>1</v>
      </c>
      <c r="J17" s="6" t="s">
        <v>20</v>
      </c>
      <c r="K17" s="2">
        <v>0.870909576728364</v>
      </c>
      <c r="L17" s="2">
        <v>1.88972916769821</v>
      </c>
      <c r="M17" s="3">
        <f t="shared" si="1"/>
        <v>1</v>
      </c>
      <c r="N17" s="3">
        <f t="shared" si="2"/>
        <v>1</v>
      </c>
      <c r="O17" s="3">
        <f t="shared" si="3"/>
        <v>1.38031937221329</v>
      </c>
      <c r="P17" s="1">
        <f t="shared" si="4"/>
        <v>16</v>
      </c>
    </row>
    <row r="18" spans="1:16">
      <c r="A18" s="5" t="s">
        <v>96</v>
      </c>
      <c r="B18" s="5" t="s">
        <v>97</v>
      </c>
      <c r="C18" s="5" t="s">
        <v>98</v>
      </c>
      <c r="D18" s="5" t="s">
        <v>99</v>
      </c>
      <c r="E18" s="5" t="s">
        <v>100</v>
      </c>
      <c r="F18" s="6">
        <v>1</v>
      </c>
      <c r="G18" s="6">
        <v>1</v>
      </c>
      <c r="H18" s="6">
        <v>1</v>
      </c>
      <c r="I18" s="7">
        <f t="shared" si="0"/>
        <v>0</v>
      </c>
      <c r="J18" s="6">
        <v>2.33627010385735</v>
      </c>
      <c r="K18" s="6">
        <v>-0.327176434465226</v>
      </c>
      <c r="L18" s="6">
        <v>1.99214746863884</v>
      </c>
      <c r="M18" s="7">
        <f t="shared" si="1"/>
        <v>0</v>
      </c>
      <c r="N18" s="7">
        <f t="shared" si="2"/>
        <v>1</v>
      </c>
      <c r="O18" s="7">
        <f t="shared" si="3"/>
        <v>1.33374704601032</v>
      </c>
      <c r="P18" s="1">
        <f t="shared" si="4"/>
        <v>17</v>
      </c>
    </row>
    <row r="19" spans="1:16">
      <c r="A19" s="5" t="s">
        <v>101</v>
      </c>
      <c r="B19" s="5" t="s">
        <v>102</v>
      </c>
      <c r="C19" s="5" t="s">
        <v>103</v>
      </c>
      <c r="D19" s="5" t="s">
        <v>104</v>
      </c>
      <c r="E19" s="5" t="s">
        <v>105</v>
      </c>
      <c r="F19" s="2">
        <v>1</v>
      </c>
      <c r="G19" s="2">
        <v>1</v>
      </c>
      <c r="H19" s="2">
        <v>0</v>
      </c>
      <c r="I19" s="3">
        <f t="shared" si="0"/>
        <v>0</v>
      </c>
      <c r="J19" s="2">
        <v>0.865270358645627</v>
      </c>
      <c r="K19" s="2">
        <v>1.53580949258681</v>
      </c>
      <c r="L19" s="6" t="s">
        <v>20</v>
      </c>
      <c r="M19" s="3">
        <f t="shared" si="1"/>
        <v>1</v>
      </c>
      <c r="N19" s="3">
        <f t="shared" si="2"/>
        <v>0.666666666666667</v>
      </c>
      <c r="O19" s="3">
        <f t="shared" si="3"/>
        <v>1.20053992561622</v>
      </c>
      <c r="P19" s="1">
        <f t="shared" si="4"/>
        <v>18</v>
      </c>
    </row>
    <row r="20" spans="1:16">
      <c r="A20" s="5" t="s">
        <v>106</v>
      </c>
      <c r="B20" s="5" t="s">
        <v>107</v>
      </c>
      <c r="C20" s="5" t="s">
        <v>108</v>
      </c>
      <c r="D20" s="5" t="s">
        <v>109</v>
      </c>
      <c r="E20" s="5" t="s">
        <v>110</v>
      </c>
      <c r="F20" s="2">
        <v>1</v>
      </c>
      <c r="G20" s="2">
        <v>1</v>
      </c>
      <c r="H20" s="2">
        <v>0</v>
      </c>
      <c r="I20" s="3">
        <f t="shared" si="0"/>
        <v>0</v>
      </c>
      <c r="J20" s="2">
        <v>1.49197037856772</v>
      </c>
      <c r="K20" s="2">
        <v>0.828854002137831</v>
      </c>
      <c r="L20" s="6" t="s">
        <v>20</v>
      </c>
      <c r="M20" s="3">
        <f t="shared" si="1"/>
        <v>1</v>
      </c>
      <c r="N20" s="3">
        <f t="shared" si="2"/>
        <v>0.666666666666667</v>
      </c>
      <c r="O20" s="3">
        <f t="shared" si="3"/>
        <v>1.16041219035278</v>
      </c>
      <c r="P20" s="1">
        <f t="shared" si="4"/>
        <v>19</v>
      </c>
    </row>
    <row r="21" spans="1:16">
      <c r="A21" s="5" t="s">
        <v>111</v>
      </c>
      <c r="B21" s="5" t="s">
        <v>112</v>
      </c>
      <c r="C21" s="5" t="s">
        <v>113</v>
      </c>
      <c r="D21" s="5" t="s">
        <v>114</v>
      </c>
      <c r="E21" s="5" t="s">
        <v>115</v>
      </c>
      <c r="F21" s="2">
        <v>2</v>
      </c>
      <c r="G21" s="2">
        <v>2</v>
      </c>
      <c r="H21" s="2">
        <v>1</v>
      </c>
      <c r="I21" s="3">
        <f t="shared" si="0"/>
        <v>0</v>
      </c>
      <c r="J21" s="2">
        <v>2.73314913371268</v>
      </c>
      <c r="K21" s="2">
        <v>0.434239253864874</v>
      </c>
      <c r="L21" s="2">
        <v>0.276545901526374</v>
      </c>
      <c r="M21" s="3">
        <f t="shared" si="1"/>
        <v>0</v>
      </c>
      <c r="N21" s="3">
        <f t="shared" si="2"/>
        <v>1.66666666666667</v>
      </c>
      <c r="O21" s="3">
        <f t="shared" si="3"/>
        <v>1.14797809636798</v>
      </c>
      <c r="P21" s="1">
        <f t="shared" si="4"/>
        <v>20</v>
      </c>
    </row>
    <row r="22" spans="1:16">
      <c r="A22" s="5" t="s">
        <v>116</v>
      </c>
      <c r="B22" s="5" t="s">
        <v>117</v>
      </c>
      <c r="C22" s="5" t="s">
        <v>118</v>
      </c>
      <c r="D22" s="5" t="s">
        <v>119</v>
      </c>
      <c r="E22" s="5" t="s">
        <v>120</v>
      </c>
      <c r="F22" s="6" t="s">
        <v>20</v>
      </c>
      <c r="G22" s="6">
        <v>1</v>
      </c>
      <c r="H22" s="6">
        <v>1</v>
      </c>
      <c r="I22" s="7">
        <f t="shared" si="0"/>
        <v>1</v>
      </c>
      <c r="J22" s="6" t="s">
        <v>20</v>
      </c>
      <c r="K22" s="6">
        <v>-0.761882348978362</v>
      </c>
      <c r="L22" s="6">
        <v>3.0452220891844</v>
      </c>
      <c r="M22" s="7">
        <f t="shared" si="1"/>
        <v>1</v>
      </c>
      <c r="N22" s="7">
        <f t="shared" si="2"/>
        <v>1</v>
      </c>
      <c r="O22" s="7">
        <f t="shared" si="3"/>
        <v>1.14166987010302</v>
      </c>
      <c r="P22" s="1">
        <f t="shared" si="4"/>
        <v>21</v>
      </c>
    </row>
    <row r="23" spans="1:16">
      <c r="A23" s="5" t="s">
        <v>121</v>
      </c>
      <c r="B23" s="5" t="s">
        <v>122</v>
      </c>
      <c r="C23" s="5" t="s">
        <v>123</v>
      </c>
      <c r="D23" s="5" t="s">
        <v>124</v>
      </c>
      <c r="E23" s="5" t="s">
        <v>125</v>
      </c>
      <c r="F23" s="6">
        <v>2</v>
      </c>
      <c r="G23" s="6" t="s">
        <v>20</v>
      </c>
      <c r="H23" s="6">
        <v>2</v>
      </c>
      <c r="I23" s="7">
        <f t="shared" si="0"/>
        <v>1</v>
      </c>
      <c r="J23" s="6">
        <v>1.73324739054931</v>
      </c>
      <c r="K23" s="6" t="s">
        <v>20</v>
      </c>
      <c r="L23" s="6">
        <v>0.530258203139279</v>
      </c>
      <c r="M23" s="7">
        <f t="shared" si="1"/>
        <v>1</v>
      </c>
      <c r="N23" s="7">
        <f t="shared" si="2"/>
        <v>2</v>
      </c>
      <c r="O23" s="7">
        <f t="shared" si="3"/>
        <v>1.13175279684429</v>
      </c>
      <c r="P23" s="1">
        <f t="shared" si="4"/>
        <v>22</v>
      </c>
    </row>
    <row r="24" spans="1:16">
      <c r="A24" s="5" t="s">
        <v>126</v>
      </c>
      <c r="B24" s="5" t="s">
        <v>127</v>
      </c>
      <c r="C24" s="5" t="s">
        <v>128</v>
      </c>
      <c r="D24" s="5" t="s">
        <v>129</v>
      </c>
      <c r="E24" s="5" t="s">
        <v>130</v>
      </c>
      <c r="F24" s="6">
        <v>3</v>
      </c>
      <c r="G24" s="6">
        <v>3</v>
      </c>
      <c r="H24" s="6">
        <v>2</v>
      </c>
      <c r="I24" s="7">
        <f t="shared" si="0"/>
        <v>0</v>
      </c>
      <c r="J24" s="6">
        <v>0.0622102135615393</v>
      </c>
      <c r="K24" s="6">
        <v>0.897719464346943</v>
      </c>
      <c r="L24" s="6">
        <v>2.25461350697136</v>
      </c>
      <c r="M24" s="7">
        <f t="shared" si="1"/>
        <v>0</v>
      </c>
      <c r="N24" s="7">
        <f t="shared" si="2"/>
        <v>2.66666666666667</v>
      </c>
      <c r="O24" s="7">
        <f t="shared" si="3"/>
        <v>1.07151439495995</v>
      </c>
      <c r="P24" s="1">
        <f t="shared" si="4"/>
        <v>23</v>
      </c>
    </row>
    <row r="25" spans="1:16">
      <c r="A25" s="5" t="s">
        <v>131</v>
      </c>
      <c r="B25" s="5" t="s">
        <v>132</v>
      </c>
      <c r="C25" s="5" t="s">
        <v>133</v>
      </c>
      <c r="D25" s="5" t="s">
        <v>134</v>
      </c>
      <c r="E25" s="5" t="s">
        <v>135</v>
      </c>
      <c r="F25" s="6">
        <v>8</v>
      </c>
      <c r="G25" s="6">
        <v>9</v>
      </c>
      <c r="H25" s="6">
        <v>10</v>
      </c>
      <c r="I25" s="7">
        <f t="shared" si="0"/>
        <v>0</v>
      </c>
      <c r="J25" s="6">
        <v>2.03785298965814</v>
      </c>
      <c r="K25" s="6">
        <v>-0.247660848650208</v>
      </c>
      <c r="L25" s="6">
        <v>1.33127174887084</v>
      </c>
      <c r="M25" s="7">
        <f t="shared" si="1"/>
        <v>0</v>
      </c>
      <c r="N25" s="7">
        <f t="shared" si="2"/>
        <v>9</v>
      </c>
      <c r="O25" s="7">
        <f t="shared" si="3"/>
        <v>1.04048796329292</v>
      </c>
      <c r="P25" s="1">
        <f t="shared" si="4"/>
        <v>24</v>
      </c>
    </row>
    <row r="26" spans="1:16">
      <c r="A26" s="5" t="s">
        <v>136</v>
      </c>
      <c r="B26" s="5" t="s">
        <v>137</v>
      </c>
      <c r="C26" s="5" t="s">
        <v>138</v>
      </c>
      <c r="D26" s="5" t="s">
        <v>139</v>
      </c>
      <c r="E26" s="5" t="s">
        <v>140</v>
      </c>
      <c r="F26" s="6">
        <v>1</v>
      </c>
      <c r="G26" s="6">
        <v>1</v>
      </c>
      <c r="H26" s="6">
        <v>1</v>
      </c>
      <c r="I26" s="7">
        <f t="shared" si="0"/>
        <v>0</v>
      </c>
      <c r="J26" s="6">
        <v>2.97998791873535</v>
      </c>
      <c r="K26" s="6">
        <v>0.541108991527957</v>
      </c>
      <c r="L26" s="6">
        <v>-0.425441909615387</v>
      </c>
      <c r="M26" s="7">
        <f t="shared" si="1"/>
        <v>0</v>
      </c>
      <c r="N26" s="7">
        <f t="shared" si="2"/>
        <v>1</v>
      </c>
      <c r="O26" s="7">
        <f t="shared" si="3"/>
        <v>1.03188500021597</v>
      </c>
      <c r="P26" s="1">
        <f t="shared" si="4"/>
        <v>25</v>
      </c>
    </row>
    <row r="27" spans="1:16">
      <c r="A27" s="5" t="s">
        <v>141</v>
      </c>
      <c r="B27" s="5" t="s">
        <v>142</v>
      </c>
      <c r="C27" s="5" t="s">
        <v>143</v>
      </c>
      <c r="D27" s="5" t="s">
        <v>144</v>
      </c>
      <c r="E27" s="5" t="s">
        <v>145</v>
      </c>
      <c r="F27" s="2">
        <v>1</v>
      </c>
      <c r="G27" s="2">
        <v>1</v>
      </c>
      <c r="H27" s="2">
        <v>1</v>
      </c>
      <c r="I27" s="3">
        <f t="shared" si="0"/>
        <v>0</v>
      </c>
      <c r="J27" s="2">
        <v>2.48505326537162</v>
      </c>
      <c r="K27" s="2">
        <v>0.0315225730009683</v>
      </c>
      <c r="L27" s="2">
        <v>0.55738643544698</v>
      </c>
      <c r="M27" s="3">
        <f t="shared" si="1"/>
        <v>0</v>
      </c>
      <c r="N27" s="3">
        <f t="shared" si="2"/>
        <v>1</v>
      </c>
      <c r="O27" s="3">
        <f t="shared" si="3"/>
        <v>1.02465409127319</v>
      </c>
      <c r="P27" s="1">
        <f t="shared" si="4"/>
        <v>26</v>
      </c>
    </row>
    <row r="28" spans="1:16">
      <c r="A28" s="5" t="s">
        <v>146</v>
      </c>
      <c r="B28" s="5" t="s">
        <v>147</v>
      </c>
      <c r="C28" s="5" t="s">
        <v>148</v>
      </c>
      <c r="D28" s="5" t="s">
        <v>149</v>
      </c>
      <c r="E28" s="5" t="s">
        <v>150</v>
      </c>
      <c r="F28" s="2">
        <v>2</v>
      </c>
      <c r="G28" s="2">
        <v>1</v>
      </c>
      <c r="H28" s="2">
        <v>1</v>
      </c>
      <c r="I28" s="3">
        <f t="shared" si="0"/>
        <v>0</v>
      </c>
      <c r="J28" s="2">
        <v>2.95546547285777</v>
      </c>
      <c r="K28" s="2">
        <v>-0.0713641086525801</v>
      </c>
      <c r="L28" s="2">
        <v>0.119513502195062</v>
      </c>
      <c r="M28" s="3">
        <f t="shared" si="1"/>
        <v>0</v>
      </c>
      <c r="N28" s="3">
        <f t="shared" si="2"/>
        <v>1.33333333333333</v>
      </c>
      <c r="O28" s="3">
        <f t="shared" si="3"/>
        <v>1.00120495546675</v>
      </c>
      <c r="P28" s="1">
        <f t="shared" si="4"/>
        <v>27</v>
      </c>
    </row>
    <row r="29" spans="1:16">
      <c r="A29" s="5" t="s">
        <v>151</v>
      </c>
      <c r="B29" s="5" t="s">
        <v>152</v>
      </c>
      <c r="C29" s="5" t="s">
        <v>153</v>
      </c>
      <c r="D29" s="5" t="s">
        <v>154</v>
      </c>
      <c r="E29" s="5" t="s">
        <v>155</v>
      </c>
      <c r="F29" s="6">
        <v>1</v>
      </c>
      <c r="G29" s="6">
        <v>1</v>
      </c>
      <c r="H29" s="6" t="s">
        <v>20</v>
      </c>
      <c r="I29" s="7">
        <f t="shared" si="0"/>
        <v>1</v>
      </c>
      <c r="J29" s="6">
        <v>1.4012774016878</v>
      </c>
      <c r="K29" s="6">
        <v>0.580568065187398</v>
      </c>
      <c r="L29" s="6" t="s">
        <v>20</v>
      </c>
      <c r="M29" s="7">
        <f t="shared" si="1"/>
        <v>1</v>
      </c>
      <c r="N29" s="7">
        <f t="shared" si="2"/>
        <v>1</v>
      </c>
      <c r="O29" s="7">
        <f t="shared" si="3"/>
        <v>0.990922733437599</v>
      </c>
      <c r="P29" s="1">
        <f t="shared" si="4"/>
        <v>28</v>
      </c>
    </row>
    <row r="30" spans="1:16">
      <c r="A30" s="5" t="s">
        <v>156</v>
      </c>
      <c r="B30" s="5" t="s">
        <v>157</v>
      </c>
      <c r="C30" s="5" t="s">
        <v>158</v>
      </c>
      <c r="D30" s="5" t="s">
        <v>159</v>
      </c>
      <c r="E30" s="5" t="s">
        <v>160</v>
      </c>
      <c r="F30" s="6">
        <v>4</v>
      </c>
      <c r="G30" s="6">
        <v>1</v>
      </c>
      <c r="H30" s="6">
        <v>1</v>
      </c>
      <c r="I30" s="7">
        <f t="shared" si="0"/>
        <v>0</v>
      </c>
      <c r="J30" s="6">
        <v>1.77758223899137</v>
      </c>
      <c r="K30" s="6">
        <v>0.933687273990473</v>
      </c>
      <c r="L30" s="6">
        <v>0.255281618989287</v>
      </c>
      <c r="M30" s="7">
        <f t="shared" si="1"/>
        <v>0</v>
      </c>
      <c r="N30" s="7">
        <f t="shared" si="2"/>
        <v>2</v>
      </c>
      <c r="O30" s="7">
        <f t="shared" si="3"/>
        <v>0.98885037732371</v>
      </c>
      <c r="P30" s="1">
        <f t="shared" si="4"/>
        <v>29</v>
      </c>
    </row>
    <row r="31" spans="1:16">
      <c r="A31" s="5" t="s">
        <v>161</v>
      </c>
      <c r="B31" s="5" t="s">
        <v>162</v>
      </c>
      <c r="C31" s="5" t="s">
        <v>163</v>
      </c>
      <c r="D31" s="5" t="s">
        <v>164</v>
      </c>
      <c r="E31" s="5" t="s">
        <v>165</v>
      </c>
      <c r="F31" s="6" t="s">
        <v>20</v>
      </c>
      <c r="G31" s="2">
        <v>1</v>
      </c>
      <c r="H31" s="2">
        <v>1</v>
      </c>
      <c r="I31" s="3">
        <f t="shared" si="0"/>
        <v>1</v>
      </c>
      <c r="J31" s="6" t="s">
        <v>20</v>
      </c>
      <c r="K31" s="2">
        <v>0.616079586583244</v>
      </c>
      <c r="L31" s="2">
        <v>1.35538325295655</v>
      </c>
      <c r="M31" s="3">
        <f t="shared" si="1"/>
        <v>1</v>
      </c>
      <c r="N31" s="3">
        <f t="shared" si="2"/>
        <v>1</v>
      </c>
      <c r="O31" s="3">
        <f t="shared" si="3"/>
        <v>0.985731419769897</v>
      </c>
      <c r="P31" s="1">
        <f t="shared" si="4"/>
        <v>30</v>
      </c>
    </row>
    <row r="32" spans="1:16">
      <c r="A32" s="5" t="s">
        <v>166</v>
      </c>
      <c r="B32" s="5" t="s">
        <v>167</v>
      </c>
      <c r="C32" s="5" t="s">
        <v>168</v>
      </c>
      <c r="D32" s="5" t="s">
        <v>169</v>
      </c>
      <c r="E32" s="5" t="s">
        <v>170</v>
      </c>
      <c r="F32" s="6">
        <v>2</v>
      </c>
      <c r="G32" s="6">
        <v>1</v>
      </c>
      <c r="H32" s="6">
        <v>1</v>
      </c>
      <c r="I32" s="7">
        <f t="shared" si="0"/>
        <v>0</v>
      </c>
      <c r="J32" s="6">
        <v>1.73624353298146</v>
      </c>
      <c r="K32" s="6">
        <v>-0.372558642055334</v>
      </c>
      <c r="L32" s="6">
        <v>1.51090361321037</v>
      </c>
      <c r="M32" s="7">
        <f t="shared" si="1"/>
        <v>0</v>
      </c>
      <c r="N32" s="7">
        <f t="shared" si="2"/>
        <v>1.33333333333333</v>
      </c>
      <c r="O32" s="7">
        <f t="shared" si="3"/>
        <v>0.958196168045499</v>
      </c>
      <c r="P32" s="1">
        <f t="shared" si="4"/>
        <v>31</v>
      </c>
    </row>
    <row r="33" spans="1:16">
      <c r="A33" s="5" t="s">
        <v>171</v>
      </c>
      <c r="B33" s="5" t="s">
        <v>172</v>
      </c>
      <c r="C33" s="5" t="s">
        <v>173</v>
      </c>
      <c r="D33" s="5" t="s">
        <v>174</v>
      </c>
      <c r="E33" s="5" t="s">
        <v>175</v>
      </c>
      <c r="F33" s="2">
        <v>3</v>
      </c>
      <c r="G33" s="2">
        <v>2</v>
      </c>
      <c r="H33" s="2">
        <v>0</v>
      </c>
      <c r="I33" s="3">
        <f t="shared" si="0"/>
        <v>0</v>
      </c>
      <c r="J33" s="2">
        <v>0.254614174288032</v>
      </c>
      <c r="K33" s="2">
        <v>1.65805677275229</v>
      </c>
      <c r="L33" s="6" t="s">
        <v>20</v>
      </c>
      <c r="M33" s="3">
        <f t="shared" si="1"/>
        <v>1</v>
      </c>
      <c r="N33" s="3">
        <f t="shared" si="2"/>
        <v>1.66666666666667</v>
      </c>
      <c r="O33" s="3">
        <f t="shared" si="3"/>
        <v>0.956335473520161</v>
      </c>
      <c r="P33" s="1">
        <f t="shared" si="4"/>
        <v>32</v>
      </c>
    </row>
    <row r="34" spans="1:16">
      <c r="A34" s="5" t="s">
        <v>176</v>
      </c>
      <c r="B34" s="5" t="s">
        <v>177</v>
      </c>
      <c r="C34" s="5" t="s">
        <v>178</v>
      </c>
      <c r="D34" s="5" t="s">
        <v>179</v>
      </c>
      <c r="E34" s="5" t="s">
        <v>180</v>
      </c>
      <c r="F34" s="6">
        <v>1</v>
      </c>
      <c r="G34" s="6">
        <v>2</v>
      </c>
      <c r="H34" s="6">
        <v>1</v>
      </c>
      <c r="I34" s="7">
        <f t="shared" si="0"/>
        <v>0</v>
      </c>
      <c r="J34" s="6">
        <v>1.38566355174428</v>
      </c>
      <c r="K34" s="6">
        <v>0.836140983754976</v>
      </c>
      <c r="L34" s="6">
        <v>0.635616006022586</v>
      </c>
      <c r="M34" s="7">
        <f t="shared" si="1"/>
        <v>0</v>
      </c>
      <c r="N34" s="7">
        <f t="shared" si="2"/>
        <v>1.33333333333333</v>
      </c>
      <c r="O34" s="7">
        <f t="shared" si="3"/>
        <v>0.952473513840614</v>
      </c>
      <c r="P34" s="1">
        <f t="shared" si="4"/>
        <v>33</v>
      </c>
    </row>
    <row r="35" spans="1:16">
      <c r="A35" s="5" t="s">
        <v>181</v>
      </c>
      <c r="B35" s="5" t="s">
        <v>182</v>
      </c>
      <c r="C35" s="5" t="s">
        <v>183</v>
      </c>
      <c r="D35" s="5" t="s">
        <v>184</v>
      </c>
      <c r="E35" s="5" t="s">
        <v>185</v>
      </c>
      <c r="F35" s="6">
        <v>2</v>
      </c>
      <c r="G35" s="6">
        <v>2</v>
      </c>
      <c r="H35" s="6">
        <v>1</v>
      </c>
      <c r="I35" s="7">
        <f t="shared" si="0"/>
        <v>0</v>
      </c>
      <c r="J35" s="6">
        <v>1.9508372066579</v>
      </c>
      <c r="K35" s="6">
        <v>0.161831440785812</v>
      </c>
      <c r="L35" s="6">
        <v>0.71563701085505</v>
      </c>
      <c r="M35" s="7">
        <f t="shared" si="1"/>
        <v>0</v>
      </c>
      <c r="N35" s="7">
        <f t="shared" si="2"/>
        <v>1.66666666666667</v>
      </c>
      <c r="O35" s="7">
        <f t="shared" si="3"/>
        <v>0.942768552766254</v>
      </c>
      <c r="P35" s="1">
        <f t="shared" si="4"/>
        <v>34</v>
      </c>
    </row>
    <row r="36" spans="1:16">
      <c r="A36" s="5" t="s">
        <v>186</v>
      </c>
      <c r="B36" s="5" t="s">
        <v>187</v>
      </c>
      <c r="C36" s="5" t="s">
        <v>188</v>
      </c>
      <c r="D36" s="5" t="s">
        <v>189</v>
      </c>
      <c r="E36" s="5" t="s">
        <v>190</v>
      </c>
      <c r="F36" s="2">
        <v>1</v>
      </c>
      <c r="G36" s="6" t="s">
        <v>20</v>
      </c>
      <c r="H36" s="2">
        <v>2</v>
      </c>
      <c r="I36" s="3">
        <f t="shared" si="0"/>
        <v>1</v>
      </c>
      <c r="J36" s="2">
        <v>1.41584973225974</v>
      </c>
      <c r="K36" s="6" t="s">
        <v>20</v>
      </c>
      <c r="L36" s="2">
        <v>0.446749937397797</v>
      </c>
      <c r="M36" s="3">
        <f t="shared" si="1"/>
        <v>1</v>
      </c>
      <c r="N36" s="3">
        <f t="shared" si="2"/>
        <v>1.5</v>
      </c>
      <c r="O36" s="3">
        <f t="shared" si="3"/>
        <v>0.931299834828769</v>
      </c>
      <c r="P36" s="1">
        <f t="shared" si="4"/>
        <v>35</v>
      </c>
    </row>
    <row r="37" spans="1:16">
      <c r="A37" s="5" t="s">
        <v>191</v>
      </c>
      <c r="B37" s="5" t="s">
        <v>192</v>
      </c>
      <c r="C37" s="5" t="s">
        <v>193</v>
      </c>
      <c r="D37" s="5" t="s">
        <v>194</v>
      </c>
      <c r="E37" s="5" t="s">
        <v>195</v>
      </c>
      <c r="F37" s="2">
        <v>1</v>
      </c>
      <c r="G37" s="2">
        <v>1</v>
      </c>
      <c r="H37" s="2">
        <v>1</v>
      </c>
      <c r="I37" s="3">
        <f t="shared" si="0"/>
        <v>0</v>
      </c>
      <c r="J37" s="2">
        <v>2.26407290123854</v>
      </c>
      <c r="K37" s="2">
        <v>0.121156260581553</v>
      </c>
      <c r="L37" s="2">
        <v>0.28402922324269</v>
      </c>
      <c r="M37" s="3">
        <f t="shared" si="1"/>
        <v>0</v>
      </c>
      <c r="N37" s="3">
        <f t="shared" si="2"/>
        <v>1</v>
      </c>
      <c r="O37" s="3">
        <f t="shared" si="3"/>
        <v>0.889752795020928</v>
      </c>
      <c r="P37" s="1">
        <f t="shared" si="4"/>
        <v>36</v>
      </c>
    </row>
    <row r="38" spans="1:16">
      <c r="A38" s="5" t="s">
        <v>196</v>
      </c>
      <c r="B38" s="5" t="s">
        <v>197</v>
      </c>
      <c r="C38" s="5" t="s">
        <v>198</v>
      </c>
      <c r="D38" s="5" t="s">
        <v>199</v>
      </c>
      <c r="E38" s="5" t="s">
        <v>200</v>
      </c>
      <c r="F38" s="6">
        <v>1</v>
      </c>
      <c r="G38" s="6">
        <v>1</v>
      </c>
      <c r="H38" s="6">
        <v>2</v>
      </c>
      <c r="I38" s="7">
        <f t="shared" si="0"/>
        <v>0</v>
      </c>
      <c r="J38" s="6">
        <v>2.11869926076556</v>
      </c>
      <c r="K38" s="6">
        <v>0.348695462560375</v>
      </c>
      <c r="L38" s="6">
        <v>0.148790176619063</v>
      </c>
      <c r="M38" s="7">
        <f t="shared" si="1"/>
        <v>0</v>
      </c>
      <c r="N38" s="7">
        <f t="shared" si="2"/>
        <v>1.33333333333333</v>
      </c>
      <c r="O38" s="7">
        <f t="shared" si="3"/>
        <v>0.872061633314999</v>
      </c>
      <c r="P38" s="1">
        <f t="shared" si="4"/>
        <v>37</v>
      </c>
    </row>
    <row r="39" spans="1:16">
      <c r="A39" s="5" t="s">
        <v>201</v>
      </c>
      <c r="B39" s="5" t="s">
        <v>202</v>
      </c>
      <c r="C39" s="5" t="s">
        <v>203</v>
      </c>
      <c r="D39" s="5" t="s">
        <v>204</v>
      </c>
      <c r="E39" s="5" t="s">
        <v>205</v>
      </c>
      <c r="F39" s="2">
        <v>2</v>
      </c>
      <c r="G39" s="2">
        <v>1</v>
      </c>
      <c r="H39" s="2">
        <v>2</v>
      </c>
      <c r="I39" s="3">
        <f t="shared" si="0"/>
        <v>0</v>
      </c>
      <c r="J39" s="2">
        <v>1.54590698964819</v>
      </c>
      <c r="K39" s="2">
        <v>0.183339357483018</v>
      </c>
      <c r="L39" s="2">
        <v>0.884903400002989</v>
      </c>
      <c r="M39" s="3">
        <f t="shared" si="1"/>
        <v>0</v>
      </c>
      <c r="N39" s="3">
        <f t="shared" si="2"/>
        <v>1.66666666666667</v>
      </c>
      <c r="O39" s="3">
        <f t="shared" si="3"/>
        <v>0.871383249044732</v>
      </c>
      <c r="P39" s="1">
        <f t="shared" si="4"/>
        <v>38</v>
      </c>
    </row>
    <row r="40" spans="1:16">
      <c r="A40" s="5" t="s">
        <v>206</v>
      </c>
      <c r="B40" s="5" t="s">
        <v>207</v>
      </c>
      <c r="C40" s="5" t="s">
        <v>208</v>
      </c>
      <c r="D40" s="5" t="s">
        <v>209</v>
      </c>
      <c r="E40" s="5" t="s">
        <v>210</v>
      </c>
      <c r="F40" s="6">
        <v>6</v>
      </c>
      <c r="G40" s="6">
        <v>1</v>
      </c>
      <c r="H40" s="6">
        <v>4</v>
      </c>
      <c r="I40" s="7">
        <f t="shared" si="0"/>
        <v>0</v>
      </c>
      <c r="J40" s="6">
        <v>-0.768558894713372</v>
      </c>
      <c r="K40" s="6">
        <v>3.39511738475111</v>
      </c>
      <c r="L40" s="6">
        <v>-0.0975801364890474</v>
      </c>
      <c r="M40" s="7">
        <f t="shared" si="1"/>
        <v>0</v>
      </c>
      <c r="N40" s="7">
        <f t="shared" si="2"/>
        <v>3.66666666666667</v>
      </c>
      <c r="O40" s="7">
        <f t="shared" si="3"/>
        <v>0.84299278451623</v>
      </c>
      <c r="P40" s="1">
        <f t="shared" si="4"/>
        <v>39</v>
      </c>
    </row>
    <row r="41" spans="1:16">
      <c r="A41" s="5" t="s">
        <v>211</v>
      </c>
      <c r="B41" s="5" t="s">
        <v>212</v>
      </c>
      <c r="C41" s="5" t="s">
        <v>213</v>
      </c>
      <c r="D41" s="5" t="s">
        <v>214</v>
      </c>
      <c r="E41" s="5" t="s">
        <v>215</v>
      </c>
      <c r="F41" s="6">
        <v>1</v>
      </c>
      <c r="G41" s="6">
        <v>0</v>
      </c>
      <c r="H41" s="6">
        <v>1</v>
      </c>
      <c r="I41" s="7">
        <f t="shared" si="0"/>
        <v>0</v>
      </c>
      <c r="J41" s="6">
        <v>-0.37213943758413</v>
      </c>
      <c r="K41" s="6" t="s">
        <v>20</v>
      </c>
      <c r="L41" s="6">
        <v>2.01684335973533</v>
      </c>
      <c r="M41" s="7">
        <f t="shared" si="1"/>
        <v>1</v>
      </c>
      <c r="N41" s="7">
        <f t="shared" si="2"/>
        <v>0.666666666666667</v>
      </c>
      <c r="O41" s="7">
        <f t="shared" si="3"/>
        <v>0.8223519610756</v>
      </c>
      <c r="P41" s="1">
        <f t="shared" si="4"/>
        <v>40</v>
      </c>
    </row>
    <row r="42" spans="1:16">
      <c r="A42" s="5" t="s">
        <v>216</v>
      </c>
      <c r="B42" s="5" t="s">
        <v>217</v>
      </c>
      <c r="C42" s="5" t="s">
        <v>218</v>
      </c>
      <c r="D42" s="5" t="s">
        <v>219</v>
      </c>
      <c r="E42" s="5" t="s">
        <v>220</v>
      </c>
      <c r="F42" s="6">
        <v>2</v>
      </c>
      <c r="G42" s="6">
        <v>1</v>
      </c>
      <c r="H42" s="6">
        <v>2</v>
      </c>
      <c r="I42" s="7">
        <f t="shared" si="0"/>
        <v>0</v>
      </c>
      <c r="J42" s="6">
        <v>-0.0499032910274089</v>
      </c>
      <c r="K42" s="6">
        <v>0.00559667244252756</v>
      </c>
      <c r="L42" s="6">
        <v>2.35023227534179</v>
      </c>
      <c r="M42" s="7">
        <f t="shared" si="1"/>
        <v>0</v>
      </c>
      <c r="N42" s="7">
        <f t="shared" si="2"/>
        <v>1.66666666666667</v>
      </c>
      <c r="O42" s="7">
        <f t="shared" si="3"/>
        <v>0.768641885585636</v>
      </c>
      <c r="P42" s="1">
        <f t="shared" si="4"/>
        <v>41</v>
      </c>
    </row>
    <row r="43" spans="1:16">
      <c r="A43" s="5" t="s">
        <v>221</v>
      </c>
      <c r="B43" s="5" t="s">
        <v>222</v>
      </c>
      <c r="C43" s="5" t="s">
        <v>223</v>
      </c>
      <c r="D43" s="5" t="s">
        <v>224</v>
      </c>
      <c r="E43" s="5" t="s">
        <v>225</v>
      </c>
      <c r="F43" s="2">
        <v>1</v>
      </c>
      <c r="G43" s="2">
        <v>0</v>
      </c>
      <c r="H43" s="2">
        <v>1</v>
      </c>
      <c r="I43" s="3">
        <f t="shared" si="0"/>
        <v>0</v>
      </c>
      <c r="J43" s="2">
        <v>0.790122675089298</v>
      </c>
      <c r="K43" s="6" t="s">
        <v>20</v>
      </c>
      <c r="L43" s="2">
        <v>0.718027283019339</v>
      </c>
      <c r="M43" s="3">
        <f t="shared" si="1"/>
        <v>1</v>
      </c>
      <c r="N43" s="3">
        <f t="shared" si="2"/>
        <v>0.666666666666667</v>
      </c>
      <c r="O43" s="3">
        <f t="shared" si="3"/>
        <v>0.754074979054319</v>
      </c>
      <c r="P43" s="1">
        <f t="shared" si="4"/>
        <v>42</v>
      </c>
    </row>
    <row r="44" spans="1:16">
      <c r="A44" s="5" t="s">
        <v>226</v>
      </c>
      <c r="B44" s="5" t="s">
        <v>227</v>
      </c>
      <c r="C44" s="5" t="s">
        <v>228</v>
      </c>
      <c r="D44" s="5" t="s">
        <v>229</v>
      </c>
      <c r="E44" s="5" t="s">
        <v>230</v>
      </c>
      <c r="F44" s="2">
        <v>1</v>
      </c>
      <c r="G44" s="2">
        <v>3</v>
      </c>
      <c r="H44" s="6" t="s">
        <v>20</v>
      </c>
      <c r="I44" s="3">
        <f t="shared" si="0"/>
        <v>1</v>
      </c>
      <c r="J44" s="2">
        <v>0.452666525247257</v>
      </c>
      <c r="K44" s="2">
        <v>1.03899082297947</v>
      </c>
      <c r="L44" s="6" t="s">
        <v>20</v>
      </c>
      <c r="M44" s="3">
        <f t="shared" si="1"/>
        <v>1</v>
      </c>
      <c r="N44" s="3">
        <f t="shared" si="2"/>
        <v>2</v>
      </c>
      <c r="O44" s="3">
        <f t="shared" si="3"/>
        <v>0.745828674113364</v>
      </c>
      <c r="P44" s="1">
        <f t="shared" si="4"/>
        <v>43</v>
      </c>
    </row>
    <row r="45" spans="1:16">
      <c r="A45" s="5" t="s">
        <v>231</v>
      </c>
      <c r="B45" s="5" t="s">
        <v>232</v>
      </c>
      <c r="C45" s="5" t="s">
        <v>233</v>
      </c>
      <c r="D45" s="5" t="s">
        <v>234</v>
      </c>
      <c r="E45" s="5" t="s">
        <v>235</v>
      </c>
      <c r="F45" s="2">
        <v>3</v>
      </c>
      <c r="G45" s="2">
        <v>1</v>
      </c>
      <c r="H45" s="2">
        <v>1</v>
      </c>
      <c r="I45" s="3">
        <f t="shared" si="0"/>
        <v>0</v>
      </c>
      <c r="J45" s="2">
        <v>1.2217626821947</v>
      </c>
      <c r="K45" s="2">
        <v>-0.0569559796488515</v>
      </c>
      <c r="L45" s="2">
        <v>1.05804746773335</v>
      </c>
      <c r="M45" s="3">
        <f t="shared" si="1"/>
        <v>0</v>
      </c>
      <c r="N45" s="3">
        <f t="shared" si="2"/>
        <v>1.66666666666667</v>
      </c>
      <c r="O45" s="3">
        <f t="shared" si="3"/>
        <v>0.740951390093066</v>
      </c>
      <c r="P45" s="1">
        <f t="shared" si="4"/>
        <v>44</v>
      </c>
    </row>
    <row r="46" spans="1:16">
      <c r="A46" s="5" t="s">
        <v>236</v>
      </c>
      <c r="B46" s="5" t="s">
        <v>237</v>
      </c>
      <c r="C46" s="5" t="s">
        <v>238</v>
      </c>
      <c r="D46" s="5" t="s">
        <v>239</v>
      </c>
      <c r="E46" s="5" t="s">
        <v>240</v>
      </c>
      <c r="F46" s="2">
        <v>1</v>
      </c>
      <c r="G46" s="6" t="s">
        <v>20</v>
      </c>
      <c r="H46" s="2">
        <v>1</v>
      </c>
      <c r="I46" s="3">
        <f t="shared" si="0"/>
        <v>1</v>
      </c>
      <c r="J46" s="2">
        <v>1.85075337299112</v>
      </c>
      <c r="K46" s="6" t="s">
        <v>20</v>
      </c>
      <c r="L46" s="2">
        <v>-0.412484914402078</v>
      </c>
      <c r="M46" s="3">
        <f t="shared" si="1"/>
        <v>1</v>
      </c>
      <c r="N46" s="3">
        <f t="shared" si="2"/>
        <v>1</v>
      </c>
      <c r="O46" s="3">
        <f t="shared" si="3"/>
        <v>0.719134229294521</v>
      </c>
      <c r="P46" s="1">
        <f t="shared" si="4"/>
        <v>45</v>
      </c>
    </row>
    <row r="47" spans="1:16">
      <c r="A47" s="5" t="s">
        <v>241</v>
      </c>
      <c r="B47" s="5" t="s">
        <v>242</v>
      </c>
      <c r="C47" s="5" t="s">
        <v>243</v>
      </c>
      <c r="D47" s="5" t="s">
        <v>244</v>
      </c>
      <c r="E47" s="5" t="s">
        <v>245</v>
      </c>
      <c r="F47" s="2">
        <v>1</v>
      </c>
      <c r="G47" s="2">
        <v>1</v>
      </c>
      <c r="H47" s="2">
        <v>3</v>
      </c>
      <c r="I47" s="3">
        <f t="shared" si="0"/>
        <v>0</v>
      </c>
      <c r="J47" s="2">
        <v>3.53839669007743</v>
      </c>
      <c r="K47" s="2">
        <v>-1.43941857270487</v>
      </c>
      <c r="L47" s="2">
        <v>0.0512196490673308</v>
      </c>
      <c r="M47" s="3">
        <f t="shared" si="1"/>
        <v>0</v>
      </c>
      <c r="N47" s="3">
        <f t="shared" si="2"/>
        <v>1.66666666666667</v>
      </c>
      <c r="O47" s="3">
        <f t="shared" si="3"/>
        <v>0.716732588813297</v>
      </c>
      <c r="P47" s="1">
        <f t="shared" si="4"/>
        <v>46</v>
      </c>
    </row>
    <row r="48" spans="1:16">
      <c r="A48" s="5" t="s">
        <v>246</v>
      </c>
      <c r="B48" s="5" t="s">
        <v>247</v>
      </c>
      <c r="C48" s="5" t="s">
        <v>248</v>
      </c>
      <c r="D48" s="5" t="s">
        <v>249</v>
      </c>
      <c r="E48" s="5" t="s">
        <v>250</v>
      </c>
      <c r="F48" s="6" t="s">
        <v>20</v>
      </c>
      <c r="G48" s="2">
        <v>1</v>
      </c>
      <c r="H48" s="2">
        <v>1</v>
      </c>
      <c r="I48" s="3">
        <f t="shared" si="0"/>
        <v>1</v>
      </c>
      <c r="J48" s="6" t="s">
        <v>20</v>
      </c>
      <c r="K48" s="2">
        <v>1.68885172928854</v>
      </c>
      <c r="L48" s="2">
        <v>-0.296586477749407</v>
      </c>
      <c r="M48" s="3">
        <f t="shared" si="1"/>
        <v>1</v>
      </c>
      <c r="N48" s="3">
        <f t="shared" si="2"/>
        <v>1</v>
      </c>
      <c r="O48" s="3">
        <f t="shared" si="3"/>
        <v>0.696132625769567</v>
      </c>
      <c r="P48" s="1">
        <f t="shared" si="4"/>
        <v>47</v>
      </c>
    </row>
    <row r="49" spans="1:16">
      <c r="A49" s="5" t="s">
        <v>251</v>
      </c>
      <c r="B49" s="5" t="s">
        <v>252</v>
      </c>
      <c r="C49" s="5" t="s">
        <v>253</v>
      </c>
      <c r="D49" s="5" t="s">
        <v>254</v>
      </c>
      <c r="E49" s="5" t="s">
        <v>255</v>
      </c>
      <c r="F49" s="2">
        <v>1</v>
      </c>
      <c r="G49" s="2">
        <v>2</v>
      </c>
      <c r="H49" s="2">
        <v>1</v>
      </c>
      <c r="I49" s="3">
        <f t="shared" si="0"/>
        <v>0</v>
      </c>
      <c r="J49" s="2">
        <v>0.498973095803196</v>
      </c>
      <c r="K49" s="2">
        <v>0.774954021193602</v>
      </c>
      <c r="L49" s="2">
        <v>0.691531922812278</v>
      </c>
      <c r="M49" s="3">
        <f t="shared" si="1"/>
        <v>0</v>
      </c>
      <c r="N49" s="3">
        <f t="shared" si="2"/>
        <v>1.33333333333333</v>
      </c>
      <c r="O49" s="3">
        <f t="shared" si="3"/>
        <v>0.655153013269692</v>
      </c>
      <c r="P49" s="1">
        <f t="shared" si="4"/>
        <v>48</v>
      </c>
    </row>
    <row r="50" spans="1:16">
      <c r="A50" s="5" t="s">
        <v>256</v>
      </c>
      <c r="B50" s="5" t="s">
        <v>257</v>
      </c>
      <c r="C50" s="5" t="s">
        <v>258</v>
      </c>
      <c r="D50" s="5" t="s">
        <v>259</v>
      </c>
      <c r="E50" s="5" t="s">
        <v>260</v>
      </c>
      <c r="F50" s="6">
        <v>13</v>
      </c>
      <c r="G50" s="6">
        <v>11</v>
      </c>
      <c r="H50" s="6">
        <v>14</v>
      </c>
      <c r="I50" s="7">
        <f t="shared" si="0"/>
        <v>0</v>
      </c>
      <c r="J50" s="6">
        <v>1.40752983164963</v>
      </c>
      <c r="K50" s="6">
        <v>-0.0433829890725023</v>
      </c>
      <c r="L50" s="6">
        <v>0.593750356663866</v>
      </c>
      <c r="M50" s="7">
        <f t="shared" si="1"/>
        <v>0</v>
      </c>
      <c r="N50" s="7">
        <f t="shared" si="2"/>
        <v>12.6666666666667</v>
      </c>
      <c r="O50" s="7">
        <f t="shared" si="3"/>
        <v>0.652632399746998</v>
      </c>
      <c r="P50" s="1">
        <f t="shared" si="4"/>
        <v>49</v>
      </c>
    </row>
    <row r="51" spans="1:16">
      <c r="A51" s="5" t="s">
        <v>261</v>
      </c>
      <c r="B51" s="5" t="s">
        <v>262</v>
      </c>
      <c r="C51" s="5" t="s">
        <v>263</v>
      </c>
      <c r="D51" s="5" t="s">
        <v>264</v>
      </c>
      <c r="E51" s="5" t="s">
        <v>265</v>
      </c>
      <c r="F51" s="2">
        <v>1</v>
      </c>
      <c r="G51" s="2">
        <v>1</v>
      </c>
      <c r="H51" s="2">
        <v>0</v>
      </c>
      <c r="I51" s="3">
        <f t="shared" si="0"/>
        <v>0</v>
      </c>
      <c r="J51" s="2">
        <v>1.23236683307021</v>
      </c>
      <c r="K51" s="2">
        <v>0.0716856229177786</v>
      </c>
      <c r="L51" s="6" t="s">
        <v>20</v>
      </c>
      <c r="M51" s="3">
        <f t="shared" si="1"/>
        <v>1</v>
      </c>
      <c r="N51" s="3">
        <f t="shared" si="2"/>
        <v>0.666666666666667</v>
      </c>
      <c r="O51" s="3">
        <f t="shared" si="3"/>
        <v>0.652026227993994</v>
      </c>
      <c r="P51" s="1">
        <f t="shared" si="4"/>
        <v>50</v>
      </c>
    </row>
    <row r="52" spans="1:16">
      <c r="A52" s="5" t="s">
        <v>266</v>
      </c>
      <c r="B52" s="5" t="s">
        <v>267</v>
      </c>
      <c r="C52" s="5" t="s">
        <v>268</v>
      </c>
      <c r="D52" s="5" t="s">
        <v>269</v>
      </c>
      <c r="E52" s="5" t="s">
        <v>270</v>
      </c>
      <c r="F52" s="2">
        <v>2</v>
      </c>
      <c r="G52" s="2">
        <v>5</v>
      </c>
      <c r="H52" s="2">
        <v>1</v>
      </c>
      <c r="I52" s="3">
        <f t="shared" si="0"/>
        <v>0</v>
      </c>
      <c r="J52" s="2">
        <v>1.23604864902026</v>
      </c>
      <c r="K52" s="2">
        <v>0.202007912597612</v>
      </c>
      <c r="L52" s="2">
        <v>0.480576643518127</v>
      </c>
      <c r="M52" s="3">
        <f t="shared" si="1"/>
        <v>0</v>
      </c>
      <c r="N52" s="3">
        <f t="shared" si="2"/>
        <v>2.66666666666667</v>
      </c>
      <c r="O52" s="3">
        <f t="shared" si="3"/>
        <v>0.639544401712</v>
      </c>
      <c r="P52" s="1">
        <f t="shared" si="4"/>
        <v>51</v>
      </c>
    </row>
    <row r="53" spans="1:16">
      <c r="A53" s="5" t="s">
        <v>271</v>
      </c>
      <c r="B53" s="5" t="s">
        <v>272</v>
      </c>
      <c r="C53" s="5" t="s">
        <v>273</v>
      </c>
      <c r="D53" s="5" t="s">
        <v>274</v>
      </c>
      <c r="E53" s="5" t="s">
        <v>275</v>
      </c>
      <c r="F53" s="6">
        <v>1</v>
      </c>
      <c r="G53" s="6">
        <v>1</v>
      </c>
      <c r="H53" s="6">
        <v>1</v>
      </c>
      <c r="I53" s="7">
        <f t="shared" si="0"/>
        <v>0</v>
      </c>
      <c r="J53" s="6">
        <v>0.95040232933895</v>
      </c>
      <c r="K53" s="6">
        <v>1.0452761150671</v>
      </c>
      <c r="L53" s="6">
        <v>-0.136781328108755</v>
      </c>
      <c r="M53" s="7">
        <f t="shared" si="1"/>
        <v>0</v>
      </c>
      <c r="N53" s="7">
        <f t="shared" si="2"/>
        <v>1</v>
      </c>
      <c r="O53" s="7">
        <f t="shared" si="3"/>
        <v>0.619632372099098</v>
      </c>
      <c r="P53" s="1">
        <f t="shared" si="4"/>
        <v>52</v>
      </c>
    </row>
    <row r="54" spans="1:16">
      <c r="A54" s="5" t="s">
        <v>276</v>
      </c>
      <c r="B54" s="5" t="s">
        <v>277</v>
      </c>
      <c r="C54" s="5" t="s">
        <v>278</v>
      </c>
      <c r="D54" s="5" t="s">
        <v>279</v>
      </c>
      <c r="E54" s="5" t="s">
        <v>280</v>
      </c>
      <c r="F54" s="2">
        <v>1</v>
      </c>
      <c r="G54" s="2">
        <v>1</v>
      </c>
      <c r="H54" s="2">
        <v>1</v>
      </c>
      <c r="I54" s="3">
        <f t="shared" si="0"/>
        <v>0</v>
      </c>
      <c r="J54" s="2">
        <v>3.3134978278634</v>
      </c>
      <c r="K54" s="2">
        <v>-1.77977800464104</v>
      </c>
      <c r="L54" s="2">
        <v>0.290025792379498</v>
      </c>
      <c r="M54" s="3">
        <f t="shared" si="1"/>
        <v>0</v>
      </c>
      <c r="N54" s="3">
        <f t="shared" si="2"/>
        <v>1</v>
      </c>
      <c r="O54" s="3">
        <f t="shared" si="3"/>
        <v>0.607915205200619</v>
      </c>
      <c r="P54" s="1">
        <f t="shared" si="4"/>
        <v>53</v>
      </c>
    </row>
    <row r="55" spans="1:16">
      <c r="A55" s="5" t="s">
        <v>281</v>
      </c>
      <c r="B55" s="5" t="s">
        <v>282</v>
      </c>
      <c r="C55" s="5" t="s">
        <v>283</v>
      </c>
      <c r="D55" s="5" t="s">
        <v>284</v>
      </c>
      <c r="E55" s="5" t="s">
        <v>285</v>
      </c>
      <c r="F55" s="6" t="s">
        <v>20</v>
      </c>
      <c r="G55" s="6">
        <v>4</v>
      </c>
      <c r="H55" s="6">
        <v>3</v>
      </c>
      <c r="I55" s="7">
        <f t="shared" si="0"/>
        <v>1</v>
      </c>
      <c r="J55" s="6" t="s">
        <v>20</v>
      </c>
      <c r="K55" s="6">
        <v>-1.0903206854916</v>
      </c>
      <c r="L55" s="6">
        <v>2.30165367473488</v>
      </c>
      <c r="M55" s="7">
        <f t="shared" si="1"/>
        <v>1</v>
      </c>
      <c r="N55" s="7">
        <f t="shared" si="2"/>
        <v>3.5</v>
      </c>
      <c r="O55" s="7">
        <f t="shared" si="3"/>
        <v>0.60566649462164</v>
      </c>
      <c r="P55" s="1">
        <f t="shared" si="4"/>
        <v>54</v>
      </c>
    </row>
    <row r="56" spans="1:16">
      <c r="A56" s="5" t="s">
        <v>286</v>
      </c>
      <c r="B56" s="5" t="s">
        <v>287</v>
      </c>
      <c r="C56" s="5" t="s">
        <v>288</v>
      </c>
      <c r="D56" s="5" t="s">
        <v>289</v>
      </c>
      <c r="E56" s="5" t="s">
        <v>290</v>
      </c>
      <c r="F56" s="6">
        <v>1</v>
      </c>
      <c r="G56" s="6">
        <v>1</v>
      </c>
      <c r="H56" s="6">
        <v>2</v>
      </c>
      <c r="I56" s="7">
        <f t="shared" si="0"/>
        <v>0</v>
      </c>
      <c r="J56" s="6">
        <v>0.0599750075187231</v>
      </c>
      <c r="K56" s="6">
        <v>-0.253327615914416</v>
      </c>
      <c r="L56" s="6">
        <v>1.9910659834987</v>
      </c>
      <c r="M56" s="7">
        <f t="shared" si="1"/>
        <v>0</v>
      </c>
      <c r="N56" s="7">
        <f t="shared" si="2"/>
        <v>1.33333333333333</v>
      </c>
      <c r="O56" s="7">
        <f t="shared" si="3"/>
        <v>0.599237791701002</v>
      </c>
      <c r="P56" s="1">
        <f t="shared" si="4"/>
        <v>55</v>
      </c>
    </row>
    <row r="57" spans="1:16">
      <c r="A57" s="5" t="s">
        <v>291</v>
      </c>
      <c r="B57" s="5" t="s">
        <v>292</v>
      </c>
      <c r="C57" s="5" t="s">
        <v>293</v>
      </c>
      <c r="D57" s="5" t="s">
        <v>294</v>
      </c>
      <c r="E57" s="5" t="s">
        <v>295</v>
      </c>
      <c r="F57" s="6">
        <v>0</v>
      </c>
      <c r="G57" s="6">
        <v>2</v>
      </c>
      <c r="H57" s="6">
        <v>2</v>
      </c>
      <c r="I57" s="7">
        <f t="shared" si="0"/>
        <v>0</v>
      </c>
      <c r="J57" s="6" t="s">
        <v>20</v>
      </c>
      <c r="K57" s="6">
        <v>0.445663414427392</v>
      </c>
      <c r="L57" s="6">
        <v>0.726321557983181</v>
      </c>
      <c r="M57" s="7">
        <f t="shared" si="1"/>
        <v>1</v>
      </c>
      <c r="N57" s="7">
        <f t="shared" si="2"/>
        <v>1.33333333333333</v>
      </c>
      <c r="O57" s="7">
        <f t="shared" si="3"/>
        <v>0.585992486205287</v>
      </c>
      <c r="P57" s="1">
        <f t="shared" si="4"/>
        <v>56</v>
      </c>
    </row>
    <row r="58" spans="1:16">
      <c r="A58" s="5" t="s">
        <v>296</v>
      </c>
      <c r="B58" s="5" t="s">
        <v>297</v>
      </c>
      <c r="C58" s="5" t="s">
        <v>298</v>
      </c>
      <c r="D58" s="5" t="s">
        <v>299</v>
      </c>
      <c r="E58" s="5" t="s">
        <v>300</v>
      </c>
      <c r="F58" s="2">
        <v>1</v>
      </c>
      <c r="G58" s="2">
        <v>1</v>
      </c>
      <c r="H58" s="6" t="s">
        <v>20</v>
      </c>
      <c r="I58" s="3">
        <f t="shared" si="0"/>
        <v>1</v>
      </c>
      <c r="J58" s="2">
        <v>1.0009402176913</v>
      </c>
      <c r="K58" s="2">
        <v>0.168578079070395</v>
      </c>
      <c r="L58" s="6" t="s">
        <v>20</v>
      </c>
      <c r="M58" s="3">
        <f t="shared" si="1"/>
        <v>1</v>
      </c>
      <c r="N58" s="3">
        <f t="shared" si="2"/>
        <v>1</v>
      </c>
      <c r="O58" s="3">
        <f t="shared" si="3"/>
        <v>0.584759148380848</v>
      </c>
      <c r="P58" s="1">
        <f t="shared" si="4"/>
        <v>57</v>
      </c>
    </row>
    <row r="59" spans="1:16">
      <c r="A59" s="5" t="s">
        <v>301</v>
      </c>
      <c r="B59" s="5" t="s">
        <v>302</v>
      </c>
      <c r="C59" s="5" t="s">
        <v>303</v>
      </c>
      <c r="D59" s="5" t="s">
        <v>304</v>
      </c>
      <c r="E59" s="5" t="s">
        <v>305</v>
      </c>
      <c r="F59" s="2">
        <v>1</v>
      </c>
      <c r="G59" s="2">
        <v>3</v>
      </c>
      <c r="H59" s="2">
        <v>1</v>
      </c>
      <c r="I59" s="3">
        <f t="shared" si="0"/>
        <v>0</v>
      </c>
      <c r="J59" s="2">
        <v>0.875942627381957</v>
      </c>
      <c r="K59" s="2">
        <v>0.197723229873846</v>
      </c>
      <c r="L59" s="2">
        <v>0.643431981628273</v>
      </c>
      <c r="M59" s="3">
        <f t="shared" si="1"/>
        <v>0</v>
      </c>
      <c r="N59" s="3">
        <f t="shared" si="2"/>
        <v>1.66666666666667</v>
      </c>
      <c r="O59" s="3">
        <f t="shared" si="3"/>
        <v>0.572365946294692</v>
      </c>
      <c r="P59" s="1">
        <f t="shared" si="4"/>
        <v>58</v>
      </c>
    </row>
    <row r="60" spans="1:16">
      <c r="A60" s="5" t="s">
        <v>306</v>
      </c>
      <c r="B60" s="5" t="s">
        <v>307</v>
      </c>
      <c r="C60" s="5" t="s">
        <v>308</v>
      </c>
      <c r="D60" s="5" t="s">
        <v>309</v>
      </c>
      <c r="E60" s="5" t="s">
        <v>310</v>
      </c>
      <c r="F60" s="2">
        <v>1</v>
      </c>
      <c r="G60" s="2">
        <v>1</v>
      </c>
      <c r="H60" s="2">
        <v>1</v>
      </c>
      <c r="I60" s="3">
        <f t="shared" si="0"/>
        <v>0</v>
      </c>
      <c r="J60" s="2">
        <v>0.641993815172538</v>
      </c>
      <c r="K60" s="2">
        <v>1.01575899972872</v>
      </c>
      <c r="L60" s="2">
        <v>0.0508153865091549</v>
      </c>
      <c r="M60" s="3">
        <f t="shared" si="1"/>
        <v>0</v>
      </c>
      <c r="N60" s="3">
        <f t="shared" si="2"/>
        <v>1</v>
      </c>
      <c r="O60" s="3">
        <f t="shared" si="3"/>
        <v>0.569522733803471</v>
      </c>
      <c r="P60" s="1">
        <f t="shared" si="4"/>
        <v>59</v>
      </c>
    </row>
    <row r="61" spans="1:16">
      <c r="A61" s="5" t="s">
        <v>311</v>
      </c>
      <c r="B61" s="5" t="s">
        <v>312</v>
      </c>
      <c r="C61" s="5" t="s">
        <v>313</v>
      </c>
      <c r="D61" s="5" t="s">
        <v>314</v>
      </c>
      <c r="E61" s="5" t="s">
        <v>315</v>
      </c>
      <c r="F61" s="6">
        <v>2</v>
      </c>
      <c r="G61" s="6">
        <v>4</v>
      </c>
      <c r="H61" s="6">
        <v>1</v>
      </c>
      <c r="I61" s="7">
        <f t="shared" si="0"/>
        <v>0</v>
      </c>
      <c r="J61" s="6">
        <v>1.92908718982967</v>
      </c>
      <c r="K61" s="6">
        <v>-0.499966747437595</v>
      </c>
      <c r="L61" s="6">
        <v>0.195347808946878</v>
      </c>
      <c r="M61" s="7">
        <f t="shared" si="1"/>
        <v>0</v>
      </c>
      <c r="N61" s="7">
        <f t="shared" si="2"/>
        <v>2.33333333333333</v>
      </c>
      <c r="O61" s="7">
        <f t="shared" si="3"/>
        <v>0.541489417112984</v>
      </c>
      <c r="P61" s="1">
        <f t="shared" si="4"/>
        <v>60</v>
      </c>
    </row>
    <row r="62" spans="1:16">
      <c r="A62" s="5" t="s">
        <v>316</v>
      </c>
      <c r="B62" s="5" t="s">
        <v>317</v>
      </c>
      <c r="C62" s="5" t="s">
        <v>318</v>
      </c>
      <c r="D62" s="5" t="s">
        <v>319</v>
      </c>
      <c r="E62" s="5" t="s">
        <v>320</v>
      </c>
      <c r="F62" s="2">
        <v>0</v>
      </c>
      <c r="G62" s="2">
        <v>1</v>
      </c>
      <c r="H62" s="2">
        <v>1</v>
      </c>
      <c r="I62" s="3">
        <f t="shared" si="0"/>
        <v>0</v>
      </c>
      <c r="J62" s="6" t="s">
        <v>20</v>
      </c>
      <c r="K62" s="2">
        <v>0.843395874901097</v>
      </c>
      <c r="L62" s="2">
        <v>0.231836118249969</v>
      </c>
      <c r="M62" s="3">
        <f t="shared" si="1"/>
        <v>1</v>
      </c>
      <c r="N62" s="3">
        <f t="shared" si="2"/>
        <v>0.666666666666667</v>
      </c>
      <c r="O62" s="3">
        <f t="shared" si="3"/>
        <v>0.537615996575533</v>
      </c>
      <c r="P62" s="1">
        <f t="shared" si="4"/>
        <v>61</v>
      </c>
    </row>
    <row r="63" spans="1:16">
      <c r="A63" s="5" t="s">
        <v>321</v>
      </c>
      <c r="B63" s="5" t="s">
        <v>322</v>
      </c>
      <c r="C63" s="5" t="s">
        <v>323</v>
      </c>
      <c r="D63" s="5" t="s">
        <v>324</v>
      </c>
      <c r="E63" s="5" t="s">
        <v>325</v>
      </c>
      <c r="F63" s="2">
        <v>4</v>
      </c>
      <c r="G63" s="2">
        <v>6</v>
      </c>
      <c r="H63" s="2">
        <v>3</v>
      </c>
      <c r="I63" s="3">
        <f t="shared" si="0"/>
        <v>0</v>
      </c>
      <c r="J63" s="2">
        <v>1.10699019465701</v>
      </c>
      <c r="K63" s="2">
        <v>-0.292393180532028</v>
      </c>
      <c r="L63" s="2">
        <v>0.777949638078615</v>
      </c>
      <c r="M63" s="3">
        <f t="shared" si="1"/>
        <v>0</v>
      </c>
      <c r="N63" s="3">
        <f t="shared" si="2"/>
        <v>4.33333333333333</v>
      </c>
      <c r="O63" s="3">
        <f t="shared" si="3"/>
        <v>0.530848884067866</v>
      </c>
      <c r="P63" s="1">
        <f t="shared" si="4"/>
        <v>62</v>
      </c>
    </row>
    <row r="64" spans="1:16">
      <c r="A64" s="5" t="s">
        <v>326</v>
      </c>
      <c r="B64" s="5" t="s">
        <v>327</v>
      </c>
      <c r="C64" s="5" t="s">
        <v>328</v>
      </c>
      <c r="D64" s="5" t="s">
        <v>329</v>
      </c>
      <c r="E64" s="5" t="s">
        <v>330</v>
      </c>
      <c r="F64" s="2">
        <v>1</v>
      </c>
      <c r="G64" s="6" t="s">
        <v>20</v>
      </c>
      <c r="H64" s="2">
        <v>1</v>
      </c>
      <c r="I64" s="3">
        <f t="shared" si="0"/>
        <v>1</v>
      </c>
      <c r="J64" s="2">
        <v>0.159010747927767</v>
      </c>
      <c r="K64" s="6" t="s">
        <v>20</v>
      </c>
      <c r="L64" s="2">
        <v>0.8598821315982</v>
      </c>
      <c r="M64" s="3">
        <f t="shared" si="1"/>
        <v>1</v>
      </c>
      <c r="N64" s="3">
        <f t="shared" si="2"/>
        <v>1</v>
      </c>
      <c r="O64" s="3">
        <f t="shared" si="3"/>
        <v>0.509446439762984</v>
      </c>
      <c r="P64" s="1">
        <f t="shared" si="4"/>
        <v>63</v>
      </c>
    </row>
    <row r="65" spans="1:16">
      <c r="A65" s="5" t="s">
        <v>331</v>
      </c>
      <c r="B65" s="5" t="s">
        <v>332</v>
      </c>
      <c r="C65" s="5" t="s">
        <v>333</v>
      </c>
      <c r="D65" s="5" t="s">
        <v>334</v>
      </c>
      <c r="E65" s="5" t="s">
        <v>335</v>
      </c>
      <c r="F65" s="2">
        <v>5</v>
      </c>
      <c r="G65" s="2">
        <v>0</v>
      </c>
      <c r="H65" s="2">
        <v>3</v>
      </c>
      <c r="I65" s="3">
        <f t="shared" si="0"/>
        <v>0</v>
      </c>
      <c r="J65" s="2">
        <v>0.619382299765818</v>
      </c>
      <c r="K65" s="6" t="s">
        <v>20</v>
      </c>
      <c r="L65" s="2">
        <v>0.388869180343574</v>
      </c>
      <c r="M65" s="3">
        <f t="shared" si="1"/>
        <v>1</v>
      </c>
      <c r="N65" s="3">
        <f t="shared" si="2"/>
        <v>2.66666666666667</v>
      </c>
      <c r="O65" s="3">
        <f t="shared" si="3"/>
        <v>0.504125740054696</v>
      </c>
      <c r="P65" s="1">
        <f t="shared" si="4"/>
        <v>64</v>
      </c>
    </row>
    <row r="66" spans="1:16">
      <c r="A66" s="5" t="s">
        <v>336</v>
      </c>
      <c r="B66" s="5" t="s">
        <v>337</v>
      </c>
      <c r="C66" s="5" t="s">
        <v>338</v>
      </c>
      <c r="D66" s="5" t="s">
        <v>339</v>
      </c>
      <c r="E66" s="5" t="s">
        <v>340</v>
      </c>
      <c r="F66" s="2">
        <v>1</v>
      </c>
      <c r="G66" s="2">
        <v>3</v>
      </c>
      <c r="H66" s="2">
        <v>2</v>
      </c>
      <c r="I66" s="3">
        <f t="shared" ref="I66:I129" si="5">COUNTIF(F66:H66,"NA")</f>
        <v>0</v>
      </c>
      <c r="J66" s="2">
        <v>0.449772732039721</v>
      </c>
      <c r="K66" s="2">
        <v>0.383991950969491</v>
      </c>
      <c r="L66" s="2">
        <v>0.668242095697229</v>
      </c>
      <c r="M66" s="3">
        <f t="shared" ref="M66:M129" si="6">COUNTIF(J66:L66,"NA")</f>
        <v>0</v>
      </c>
      <c r="N66" s="3">
        <f t="shared" ref="N66:N129" si="7">AVERAGE(F66:H66)</f>
        <v>2</v>
      </c>
      <c r="O66" s="3">
        <f t="shared" ref="O66:O129" si="8">AVERAGE(J66:L66)</f>
        <v>0.50066892623548</v>
      </c>
      <c r="P66" s="1">
        <f t="shared" si="4"/>
        <v>65</v>
      </c>
    </row>
    <row r="67" spans="1:16">
      <c r="A67" s="5" t="s">
        <v>341</v>
      </c>
      <c r="B67" s="5" t="s">
        <v>342</v>
      </c>
      <c r="C67" s="5" t="s">
        <v>343</v>
      </c>
      <c r="D67" s="5" t="s">
        <v>344</v>
      </c>
      <c r="E67" s="5" t="s">
        <v>345</v>
      </c>
      <c r="F67" s="6" t="s">
        <v>20</v>
      </c>
      <c r="G67" s="2">
        <v>1</v>
      </c>
      <c r="H67" s="2">
        <v>1</v>
      </c>
      <c r="I67" s="3">
        <f t="shared" si="5"/>
        <v>1</v>
      </c>
      <c r="J67" s="6" t="s">
        <v>20</v>
      </c>
      <c r="K67" s="2">
        <v>0.558352951943673</v>
      </c>
      <c r="L67" s="2">
        <v>0.410570983122334</v>
      </c>
      <c r="M67" s="3">
        <f t="shared" si="6"/>
        <v>1</v>
      </c>
      <c r="N67" s="3">
        <f t="shared" si="7"/>
        <v>1</v>
      </c>
      <c r="O67" s="3">
        <f t="shared" si="8"/>
        <v>0.484461967533003</v>
      </c>
      <c r="P67" s="1">
        <f t="shared" ref="P67:P130" si="9">1+P66</f>
        <v>66</v>
      </c>
    </row>
    <row r="68" spans="1:16">
      <c r="A68" s="5" t="s">
        <v>346</v>
      </c>
      <c r="B68" s="5" t="s">
        <v>347</v>
      </c>
      <c r="C68" s="5" t="s">
        <v>348</v>
      </c>
      <c r="D68" s="5" t="s">
        <v>349</v>
      </c>
      <c r="E68" s="5" t="s">
        <v>350</v>
      </c>
      <c r="F68" s="2">
        <v>1</v>
      </c>
      <c r="G68" s="2">
        <v>0</v>
      </c>
      <c r="H68" s="2">
        <v>1</v>
      </c>
      <c r="I68" s="3">
        <f t="shared" si="5"/>
        <v>0</v>
      </c>
      <c r="J68" s="2">
        <v>1.17047042659924</v>
      </c>
      <c r="K68" s="6" t="s">
        <v>20</v>
      </c>
      <c r="L68" s="2">
        <v>-0.230555856450893</v>
      </c>
      <c r="M68" s="3">
        <f t="shared" si="6"/>
        <v>1</v>
      </c>
      <c r="N68" s="3">
        <f t="shared" si="7"/>
        <v>0.666666666666667</v>
      </c>
      <c r="O68" s="3">
        <f t="shared" si="8"/>
        <v>0.469957285074174</v>
      </c>
      <c r="P68" s="1">
        <f t="shared" si="9"/>
        <v>67</v>
      </c>
    </row>
    <row r="69" spans="1:16">
      <c r="A69" s="5" t="s">
        <v>351</v>
      </c>
      <c r="B69" s="5" t="s">
        <v>352</v>
      </c>
      <c r="C69" s="5" t="s">
        <v>353</v>
      </c>
      <c r="D69" s="5" t="s">
        <v>354</v>
      </c>
      <c r="E69" s="5" t="s">
        <v>355</v>
      </c>
      <c r="F69" s="6">
        <v>1</v>
      </c>
      <c r="G69" s="6">
        <v>1</v>
      </c>
      <c r="H69" s="6">
        <v>0</v>
      </c>
      <c r="I69" s="7">
        <f t="shared" si="5"/>
        <v>0</v>
      </c>
      <c r="J69" s="6">
        <v>0.808208527727204</v>
      </c>
      <c r="K69" s="6">
        <v>0.128605231999439</v>
      </c>
      <c r="L69" s="6" t="s">
        <v>20</v>
      </c>
      <c r="M69" s="7">
        <f t="shared" si="6"/>
        <v>1</v>
      </c>
      <c r="N69" s="7">
        <f t="shared" si="7"/>
        <v>0.666666666666667</v>
      </c>
      <c r="O69" s="7">
        <f t="shared" si="8"/>
        <v>0.468406879863321</v>
      </c>
      <c r="P69" s="1">
        <f t="shared" si="9"/>
        <v>68</v>
      </c>
    </row>
    <row r="70" spans="1:16">
      <c r="A70" s="5" t="s">
        <v>356</v>
      </c>
      <c r="B70" s="5" t="s">
        <v>357</v>
      </c>
      <c r="C70" s="5" t="s">
        <v>358</v>
      </c>
      <c r="D70" s="5" t="s">
        <v>359</v>
      </c>
      <c r="E70" s="5" t="s">
        <v>360</v>
      </c>
      <c r="F70" s="6">
        <v>2</v>
      </c>
      <c r="G70" s="6">
        <v>1</v>
      </c>
      <c r="H70" s="6">
        <v>4</v>
      </c>
      <c r="I70" s="7">
        <f t="shared" si="5"/>
        <v>0</v>
      </c>
      <c r="J70" s="6">
        <v>0.788547537319396</v>
      </c>
      <c r="K70" s="6">
        <v>-0.0996009714388674</v>
      </c>
      <c r="L70" s="6">
        <v>0.65104661212115</v>
      </c>
      <c r="M70" s="7">
        <f t="shared" si="6"/>
        <v>0</v>
      </c>
      <c r="N70" s="7">
        <f t="shared" si="7"/>
        <v>2.33333333333333</v>
      </c>
      <c r="O70" s="7">
        <f t="shared" si="8"/>
        <v>0.446664392667226</v>
      </c>
      <c r="P70" s="1">
        <f t="shared" si="9"/>
        <v>69</v>
      </c>
    </row>
    <row r="71" spans="1:16">
      <c r="A71" s="5" t="s">
        <v>361</v>
      </c>
      <c r="B71" s="5" t="s">
        <v>362</v>
      </c>
      <c r="C71" s="5" t="s">
        <v>363</v>
      </c>
      <c r="D71" s="5" t="s">
        <v>364</v>
      </c>
      <c r="E71" s="5" t="s">
        <v>365</v>
      </c>
      <c r="F71" s="6">
        <v>1</v>
      </c>
      <c r="G71" s="6">
        <v>1</v>
      </c>
      <c r="H71" s="6">
        <v>1</v>
      </c>
      <c r="I71" s="7">
        <f t="shared" si="5"/>
        <v>0</v>
      </c>
      <c r="J71" s="6">
        <v>0.875356767878345</v>
      </c>
      <c r="K71" s="6">
        <v>0.448024959251081</v>
      </c>
      <c r="L71" s="6">
        <v>0.0136158961225371</v>
      </c>
      <c r="M71" s="7">
        <f t="shared" si="6"/>
        <v>0</v>
      </c>
      <c r="N71" s="7">
        <f t="shared" si="7"/>
        <v>1</v>
      </c>
      <c r="O71" s="7">
        <f t="shared" si="8"/>
        <v>0.445665874417321</v>
      </c>
      <c r="P71" s="1">
        <f t="shared" si="9"/>
        <v>70</v>
      </c>
    </row>
    <row r="72" spans="1:16">
      <c r="A72" s="5" t="s">
        <v>366</v>
      </c>
      <c r="B72" s="5" t="s">
        <v>367</v>
      </c>
      <c r="C72" s="5" t="s">
        <v>368</v>
      </c>
      <c r="D72" s="5" t="s">
        <v>369</v>
      </c>
      <c r="E72" s="5" t="s">
        <v>370</v>
      </c>
      <c r="F72" s="2">
        <v>3</v>
      </c>
      <c r="G72" s="2">
        <v>3</v>
      </c>
      <c r="H72" s="2">
        <v>4</v>
      </c>
      <c r="I72" s="3">
        <f t="shared" si="5"/>
        <v>0</v>
      </c>
      <c r="J72" s="2">
        <v>0.699092836159644</v>
      </c>
      <c r="K72" s="2">
        <v>0.0865353993298274</v>
      </c>
      <c r="L72" s="2">
        <v>0.477083820272343</v>
      </c>
      <c r="M72" s="3">
        <f t="shared" si="6"/>
        <v>0</v>
      </c>
      <c r="N72" s="3">
        <f t="shared" si="7"/>
        <v>3.33333333333333</v>
      </c>
      <c r="O72" s="3">
        <f t="shared" si="8"/>
        <v>0.420904018587271</v>
      </c>
      <c r="P72" s="1">
        <f t="shared" si="9"/>
        <v>71</v>
      </c>
    </row>
    <row r="73" spans="1:16">
      <c r="A73" s="5" t="s">
        <v>371</v>
      </c>
      <c r="B73" s="5" t="s">
        <v>372</v>
      </c>
      <c r="C73" s="5" t="s">
        <v>373</v>
      </c>
      <c r="D73" s="5" t="s">
        <v>374</v>
      </c>
      <c r="E73" s="5" t="s">
        <v>375</v>
      </c>
      <c r="F73" s="2">
        <v>1</v>
      </c>
      <c r="G73" s="2">
        <v>1</v>
      </c>
      <c r="H73" s="2">
        <v>1</v>
      </c>
      <c r="I73" s="3">
        <f t="shared" si="5"/>
        <v>0</v>
      </c>
      <c r="J73" s="2">
        <v>1.39384916710315</v>
      </c>
      <c r="K73" s="2">
        <v>-0.0514633125824905</v>
      </c>
      <c r="L73" s="2">
        <v>-0.0805285792012362</v>
      </c>
      <c r="M73" s="3">
        <f t="shared" si="6"/>
        <v>0</v>
      </c>
      <c r="N73" s="3">
        <f t="shared" si="7"/>
        <v>1</v>
      </c>
      <c r="O73" s="3">
        <f t="shared" si="8"/>
        <v>0.420619091773141</v>
      </c>
      <c r="P73" s="1">
        <f t="shared" si="9"/>
        <v>72</v>
      </c>
    </row>
    <row r="74" spans="1:16">
      <c r="A74" s="5" t="s">
        <v>376</v>
      </c>
      <c r="B74" s="5" t="s">
        <v>377</v>
      </c>
      <c r="C74" s="5" t="s">
        <v>378</v>
      </c>
      <c r="D74" s="5" t="s">
        <v>379</v>
      </c>
      <c r="E74" s="5" t="s">
        <v>380</v>
      </c>
      <c r="F74" s="2">
        <v>2</v>
      </c>
      <c r="G74" s="2">
        <v>1</v>
      </c>
      <c r="H74" s="2">
        <v>1</v>
      </c>
      <c r="I74" s="3">
        <f t="shared" si="5"/>
        <v>0</v>
      </c>
      <c r="J74" s="2">
        <v>1.09758106570215</v>
      </c>
      <c r="K74" s="2">
        <v>0.219061087239845</v>
      </c>
      <c r="L74" s="2">
        <v>-0.0573145108752398</v>
      </c>
      <c r="M74" s="3">
        <f t="shared" si="6"/>
        <v>0</v>
      </c>
      <c r="N74" s="3">
        <f t="shared" si="7"/>
        <v>1.33333333333333</v>
      </c>
      <c r="O74" s="3">
        <f t="shared" si="8"/>
        <v>0.419775880688918</v>
      </c>
      <c r="P74" s="1">
        <f t="shared" si="9"/>
        <v>73</v>
      </c>
    </row>
    <row r="75" spans="1:16">
      <c r="A75" s="5" t="s">
        <v>381</v>
      </c>
      <c r="B75" s="5" t="s">
        <v>382</v>
      </c>
      <c r="C75" s="5" t="s">
        <v>383</v>
      </c>
      <c r="D75" s="5" t="s">
        <v>384</v>
      </c>
      <c r="E75" s="5" t="s">
        <v>385</v>
      </c>
      <c r="F75" s="2">
        <v>1</v>
      </c>
      <c r="G75" s="2">
        <v>2</v>
      </c>
      <c r="H75" s="2">
        <v>3</v>
      </c>
      <c r="I75" s="3">
        <f t="shared" si="5"/>
        <v>0</v>
      </c>
      <c r="J75" s="2">
        <v>1.36429460410689</v>
      </c>
      <c r="K75" s="2">
        <v>-0.196819090128088</v>
      </c>
      <c r="L75" s="2">
        <v>0.0445014832544306</v>
      </c>
      <c r="M75" s="3">
        <f t="shared" si="6"/>
        <v>0</v>
      </c>
      <c r="N75" s="3">
        <f t="shared" si="7"/>
        <v>2</v>
      </c>
      <c r="O75" s="3">
        <f t="shared" si="8"/>
        <v>0.403992332411078</v>
      </c>
      <c r="P75" s="1">
        <f t="shared" si="9"/>
        <v>74</v>
      </c>
    </row>
    <row r="76" spans="1:16">
      <c r="A76" s="5" t="s">
        <v>386</v>
      </c>
      <c r="B76" s="5" t="s">
        <v>387</v>
      </c>
      <c r="C76" s="5" t="s">
        <v>388</v>
      </c>
      <c r="D76" s="5" t="s">
        <v>389</v>
      </c>
      <c r="E76" s="5" t="s">
        <v>390</v>
      </c>
      <c r="F76" s="2">
        <v>1</v>
      </c>
      <c r="G76" s="2">
        <v>2</v>
      </c>
      <c r="H76" s="2">
        <v>2</v>
      </c>
      <c r="I76" s="3">
        <f t="shared" si="5"/>
        <v>0</v>
      </c>
      <c r="J76" s="2">
        <v>0.890870341115031</v>
      </c>
      <c r="K76" s="2">
        <v>0.178958940033032</v>
      </c>
      <c r="L76" s="2">
        <v>0.138040215074365</v>
      </c>
      <c r="M76" s="3">
        <f t="shared" si="6"/>
        <v>0</v>
      </c>
      <c r="N76" s="3">
        <f t="shared" si="7"/>
        <v>1.66666666666667</v>
      </c>
      <c r="O76" s="3">
        <f t="shared" si="8"/>
        <v>0.402623165407476</v>
      </c>
      <c r="P76" s="1">
        <f t="shared" si="9"/>
        <v>75</v>
      </c>
    </row>
    <row r="77" spans="1:16">
      <c r="A77" s="5" t="s">
        <v>391</v>
      </c>
      <c r="B77" s="5" t="s">
        <v>392</v>
      </c>
      <c r="C77" s="5" t="s">
        <v>393</v>
      </c>
      <c r="D77" s="5" t="s">
        <v>394</v>
      </c>
      <c r="E77" s="5" t="s">
        <v>395</v>
      </c>
      <c r="F77" s="6">
        <v>2</v>
      </c>
      <c r="G77" s="6">
        <v>1</v>
      </c>
      <c r="H77" s="6">
        <v>1</v>
      </c>
      <c r="I77" s="7">
        <f t="shared" si="5"/>
        <v>0</v>
      </c>
      <c r="J77" s="6">
        <v>0.754074922653226</v>
      </c>
      <c r="K77" s="6">
        <v>0.0752104336501192</v>
      </c>
      <c r="L77" s="6">
        <v>0.37208645440779</v>
      </c>
      <c r="M77" s="7">
        <f t="shared" si="6"/>
        <v>0</v>
      </c>
      <c r="N77" s="7">
        <f t="shared" si="7"/>
        <v>1.33333333333333</v>
      </c>
      <c r="O77" s="7">
        <f t="shared" si="8"/>
        <v>0.400457270237045</v>
      </c>
      <c r="P77" s="1">
        <f t="shared" si="9"/>
        <v>76</v>
      </c>
    </row>
    <row r="78" spans="1:16">
      <c r="A78" s="5" t="s">
        <v>396</v>
      </c>
      <c r="B78" s="5" t="s">
        <v>397</v>
      </c>
      <c r="C78" s="5" t="s">
        <v>398</v>
      </c>
      <c r="D78" s="5" t="s">
        <v>399</v>
      </c>
      <c r="E78" s="5" t="s">
        <v>400</v>
      </c>
      <c r="F78" s="2">
        <v>3</v>
      </c>
      <c r="G78" s="2">
        <v>4</v>
      </c>
      <c r="H78" s="2">
        <v>3</v>
      </c>
      <c r="I78" s="3">
        <f t="shared" si="5"/>
        <v>0</v>
      </c>
      <c r="J78" s="2">
        <v>0.219878855149909</v>
      </c>
      <c r="K78" s="2">
        <v>0.622939264227521</v>
      </c>
      <c r="L78" s="2">
        <v>0.340521109378771</v>
      </c>
      <c r="M78" s="3">
        <f t="shared" si="6"/>
        <v>0</v>
      </c>
      <c r="N78" s="3">
        <f t="shared" si="7"/>
        <v>3.33333333333333</v>
      </c>
      <c r="O78" s="3">
        <f t="shared" si="8"/>
        <v>0.3944464095854</v>
      </c>
      <c r="P78" s="1">
        <f t="shared" si="9"/>
        <v>77</v>
      </c>
    </row>
    <row r="79" spans="1:16">
      <c r="A79" s="5" t="s">
        <v>401</v>
      </c>
      <c r="B79" s="5" t="s">
        <v>402</v>
      </c>
      <c r="C79" s="5" t="s">
        <v>403</v>
      </c>
      <c r="D79" s="5" t="s">
        <v>404</v>
      </c>
      <c r="E79" s="5" t="s">
        <v>405</v>
      </c>
      <c r="F79" s="6">
        <v>24</v>
      </c>
      <c r="G79" s="6">
        <v>27</v>
      </c>
      <c r="H79" s="6">
        <v>24</v>
      </c>
      <c r="I79" s="7">
        <f t="shared" si="5"/>
        <v>0</v>
      </c>
      <c r="J79" s="6">
        <v>0.574910530549795</v>
      </c>
      <c r="K79" s="6">
        <v>0.383564403703111</v>
      </c>
      <c r="L79" s="6">
        <v>0.22223308873885</v>
      </c>
      <c r="M79" s="7">
        <f t="shared" si="6"/>
        <v>0</v>
      </c>
      <c r="N79" s="7">
        <f t="shared" si="7"/>
        <v>25</v>
      </c>
      <c r="O79" s="7">
        <f t="shared" si="8"/>
        <v>0.393569340997252</v>
      </c>
      <c r="P79" s="1">
        <f t="shared" si="9"/>
        <v>78</v>
      </c>
    </row>
    <row r="80" spans="1:16">
      <c r="A80" s="5" t="s">
        <v>406</v>
      </c>
      <c r="B80" s="5" t="s">
        <v>407</v>
      </c>
      <c r="C80" s="5" t="s">
        <v>408</v>
      </c>
      <c r="D80" s="5" t="s">
        <v>409</v>
      </c>
      <c r="E80" s="5" t="s">
        <v>410</v>
      </c>
      <c r="F80" s="2">
        <v>1</v>
      </c>
      <c r="G80" s="2">
        <v>1</v>
      </c>
      <c r="H80" s="2">
        <v>1</v>
      </c>
      <c r="I80" s="3">
        <f t="shared" si="5"/>
        <v>0</v>
      </c>
      <c r="J80" s="2">
        <v>0.444587136190529</v>
      </c>
      <c r="K80" s="2">
        <v>0.113572806920879</v>
      </c>
      <c r="L80" s="2">
        <v>0.594835824260027</v>
      </c>
      <c r="M80" s="3">
        <f t="shared" si="6"/>
        <v>0</v>
      </c>
      <c r="N80" s="3">
        <f t="shared" si="7"/>
        <v>1</v>
      </c>
      <c r="O80" s="3">
        <f t="shared" si="8"/>
        <v>0.384331922457145</v>
      </c>
      <c r="P80" s="1">
        <f t="shared" si="9"/>
        <v>79</v>
      </c>
    </row>
    <row r="81" spans="1:16">
      <c r="A81" s="5" t="s">
        <v>411</v>
      </c>
      <c r="B81" s="5" t="s">
        <v>412</v>
      </c>
      <c r="C81" s="5" t="s">
        <v>413</v>
      </c>
      <c r="D81" s="5" t="s">
        <v>414</v>
      </c>
      <c r="E81" s="5" t="s">
        <v>415</v>
      </c>
      <c r="F81" s="6">
        <v>14</v>
      </c>
      <c r="G81" s="6">
        <v>10</v>
      </c>
      <c r="H81" s="6">
        <v>18</v>
      </c>
      <c r="I81" s="7">
        <f t="shared" si="5"/>
        <v>0</v>
      </c>
      <c r="J81" s="6">
        <v>1.00136048903928</v>
      </c>
      <c r="K81" s="6">
        <v>-0.489873724489435</v>
      </c>
      <c r="L81" s="6">
        <v>0.627250096742583</v>
      </c>
      <c r="M81" s="7">
        <f t="shared" si="6"/>
        <v>0</v>
      </c>
      <c r="N81" s="7">
        <f t="shared" si="7"/>
        <v>14</v>
      </c>
      <c r="O81" s="7">
        <f t="shared" si="8"/>
        <v>0.379578953764143</v>
      </c>
      <c r="P81" s="1">
        <f t="shared" si="9"/>
        <v>80</v>
      </c>
    </row>
    <row r="82" spans="1:16">
      <c r="A82" s="5" t="s">
        <v>416</v>
      </c>
      <c r="B82" s="5" t="s">
        <v>417</v>
      </c>
      <c r="C82" s="5" t="s">
        <v>418</v>
      </c>
      <c r="D82" s="5" t="s">
        <v>419</v>
      </c>
      <c r="E82" s="5" t="s">
        <v>420</v>
      </c>
      <c r="F82" s="2">
        <v>20</v>
      </c>
      <c r="G82" s="2">
        <v>21</v>
      </c>
      <c r="H82" s="2">
        <v>20</v>
      </c>
      <c r="I82" s="3">
        <f t="shared" si="5"/>
        <v>0</v>
      </c>
      <c r="J82" s="2">
        <v>0.730987789776689</v>
      </c>
      <c r="K82" s="2">
        <v>0.447923265261103</v>
      </c>
      <c r="L82" s="2">
        <v>-0.0453982445193692</v>
      </c>
      <c r="M82" s="3">
        <f t="shared" si="6"/>
        <v>0</v>
      </c>
      <c r="N82" s="3">
        <f t="shared" si="7"/>
        <v>20.3333333333333</v>
      </c>
      <c r="O82" s="3">
        <f t="shared" si="8"/>
        <v>0.377837603506141</v>
      </c>
      <c r="P82" s="1">
        <f t="shared" si="9"/>
        <v>81</v>
      </c>
    </row>
    <row r="83" spans="1:16">
      <c r="A83" s="5" t="s">
        <v>421</v>
      </c>
      <c r="B83" s="5" t="s">
        <v>422</v>
      </c>
      <c r="C83" s="5" t="s">
        <v>423</v>
      </c>
      <c r="D83" s="5" t="s">
        <v>424</v>
      </c>
      <c r="E83" s="5" t="s">
        <v>425</v>
      </c>
      <c r="F83" s="6">
        <v>3</v>
      </c>
      <c r="G83" s="6">
        <v>2</v>
      </c>
      <c r="H83" s="6">
        <v>3</v>
      </c>
      <c r="I83" s="7">
        <f t="shared" si="5"/>
        <v>0</v>
      </c>
      <c r="J83" s="6">
        <v>0.27317608831225</v>
      </c>
      <c r="K83" s="6">
        <v>0.702992440438416</v>
      </c>
      <c r="L83" s="6">
        <v>0.15455146056304</v>
      </c>
      <c r="M83" s="7">
        <f t="shared" si="6"/>
        <v>0</v>
      </c>
      <c r="N83" s="7">
        <f t="shared" si="7"/>
        <v>2.66666666666667</v>
      </c>
      <c r="O83" s="7">
        <f t="shared" si="8"/>
        <v>0.376906663104569</v>
      </c>
      <c r="P83" s="1">
        <f t="shared" si="9"/>
        <v>82</v>
      </c>
    </row>
    <row r="84" spans="1:16">
      <c r="A84" s="5" t="s">
        <v>426</v>
      </c>
      <c r="B84" s="5" t="s">
        <v>427</v>
      </c>
      <c r="C84" s="5" t="s">
        <v>428</v>
      </c>
      <c r="D84" s="5" t="s">
        <v>429</v>
      </c>
      <c r="E84" s="5" t="s">
        <v>430</v>
      </c>
      <c r="F84" s="2">
        <v>2</v>
      </c>
      <c r="G84" s="2">
        <v>1</v>
      </c>
      <c r="H84" s="2">
        <v>2</v>
      </c>
      <c r="I84" s="3">
        <f t="shared" si="5"/>
        <v>0</v>
      </c>
      <c r="J84" s="2">
        <v>-0.019252232072761</v>
      </c>
      <c r="K84" s="2">
        <v>1.54054079115003</v>
      </c>
      <c r="L84" s="2">
        <v>-0.417064089876143</v>
      </c>
      <c r="M84" s="3">
        <f t="shared" si="6"/>
        <v>0</v>
      </c>
      <c r="N84" s="3">
        <f t="shared" si="7"/>
        <v>1.66666666666667</v>
      </c>
      <c r="O84" s="3">
        <f t="shared" si="8"/>
        <v>0.368074823067042</v>
      </c>
      <c r="P84" s="1">
        <f t="shared" si="9"/>
        <v>83</v>
      </c>
    </row>
    <row r="85" spans="1:16">
      <c r="A85" s="5" t="s">
        <v>431</v>
      </c>
      <c r="B85" s="5" t="s">
        <v>432</v>
      </c>
      <c r="C85" s="5" t="s">
        <v>433</v>
      </c>
      <c r="D85" s="5" t="s">
        <v>434</v>
      </c>
      <c r="E85" s="5" t="s">
        <v>435</v>
      </c>
      <c r="F85" s="2">
        <v>1</v>
      </c>
      <c r="G85" s="2">
        <v>2</v>
      </c>
      <c r="H85" s="2">
        <v>0</v>
      </c>
      <c r="I85" s="3">
        <f t="shared" si="5"/>
        <v>0</v>
      </c>
      <c r="J85" s="2">
        <v>0.784821133977257</v>
      </c>
      <c r="K85" s="2">
        <v>-0.0540571563308907</v>
      </c>
      <c r="L85" s="6" t="s">
        <v>20</v>
      </c>
      <c r="M85" s="3">
        <f t="shared" si="6"/>
        <v>1</v>
      </c>
      <c r="N85" s="3">
        <f t="shared" si="7"/>
        <v>1</v>
      </c>
      <c r="O85" s="3">
        <f t="shared" si="8"/>
        <v>0.365381988823183</v>
      </c>
      <c r="P85" s="1">
        <f t="shared" si="9"/>
        <v>84</v>
      </c>
    </row>
    <row r="86" spans="1:16">
      <c r="A86" s="5" t="s">
        <v>436</v>
      </c>
      <c r="B86" s="5" t="s">
        <v>437</v>
      </c>
      <c r="C86" s="5" t="s">
        <v>438</v>
      </c>
      <c r="D86" s="5" t="s">
        <v>439</v>
      </c>
      <c r="E86" s="5" t="s">
        <v>440</v>
      </c>
      <c r="F86" s="6">
        <v>2</v>
      </c>
      <c r="G86" s="6">
        <v>4</v>
      </c>
      <c r="H86" s="6">
        <v>1</v>
      </c>
      <c r="I86" s="7">
        <f t="shared" si="5"/>
        <v>0</v>
      </c>
      <c r="J86" s="6">
        <v>0.425257602706475</v>
      </c>
      <c r="K86" s="6">
        <v>0.403863559602949</v>
      </c>
      <c r="L86" s="6">
        <v>0.242192311911116</v>
      </c>
      <c r="M86" s="7">
        <f t="shared" si="6"/>
        <v>0</v>
      </c>
      <c r="N86" s="7">
        <f t="shared" si="7"/>
        <v>2.33333333333333</v>
      </c>
      <c r="O86" s="7">
        <f t="shared" si="8"/>
        <v>0.357104491406847</v>
      </c>
      <c r="P86" s="1">
        <f t="shared" si="9"/>
        <v>85</v>
      </c>
    </row>
    <row r="87" spans="1:16">
      <c r="A87" s="5" t="s">
        <v>441</v>
      </c>
      <c r="B87" s="5" t="s">
        <v>442</v>
      </c>
      <c r="C87" s="5" t="s">
        <v>443</v>
      </c>
      <c r="D87" s="5" t="s">
        <v>444</v>
      </c>
      <c r="E87" s="5" t="s">
        <v>445</v>
      </c>
      <c r="F87" s="2">
        <v>1</v>
      </c>
      <c r="G87" s="2">
        <v>1</v>
      </c>
      <c r="H87" s="2">
        <v>2</v>
      </c>
      <c r="I87" s="3">
        <f t="shared" si="5"/>
        <v>0</v>
      </c>
      <c r="J87" s="2">
        <v>0.422042651727474</v>
      </c>
      <c r="K87" s="2">
        <v>-0.318567146191152</v>
      </c>
      <c r="L87" s="2">
        <v>0.95839609460085</v>
      </c>
      <c r="M87" s="3">
        <f t="shared" si="6"/>
        <v>0</v>
      </c>
      <c r="N87" s="3">
        <f t="shared" si="7"/>
        <v>1.33333333333333</v>
      </c>
      <c r="O87" s="3">
        <f t="shared" si="8"/>
        <v>0.353957200045724</v>
      </c>
      <c r="P87" s="1">
        <f t="shared" si="9"/>
        <v>86</v>
      </c>
    </row>
    <row r="88" spans="1:16">
      <c r="A88" s="5" t="s">
        <v>446</v>
      </c>
      <c r="B88" s="5" t="s">
        <v>447</v>
      </c>
      <c r="C88" s="5" t="s">
        <v>448</v>
      </c>
      <c r="D88" s="5" t="s">
        <v>449</v>
      </c>
      <c r="E88" s="5" t="s">
        <v>450</v>
      </c>
      <c r="F88" s="2">
        <v>1</v>
      </c>
      <c r="G88" s="2">
        <v>1</v>
      </c>
      <c r="H88" s="2">
        <v>1</v>
      </c>
      <c r="I88" s="3">
        <f t="shared" si="5"/>
        <v>0</v>
      </c>
      <c r="J88" s="2">
        <v>1.58529176515193</v>
      </c>
      <c r="K88" s="2">
        <v>-0.942589896473092</v>
      </c>
      <c r="L88" s="2">
        <v>0.345507343298389</v>
      </c>
      <c r="M88" s="3">
        <f t="shared" si="6"/>
        <v>0</v>
      </c>
      <c r="N88" s="3">
        <f t="shared" si="7"/>
        <v>1</v>
      </c>
      <c r="O88" s="3">
        <f t="shared" si="8"/>
        <v>0.329403070659076</v>
      </c>
      <c r="P88" s="1">
        <f t="shared" si="9"/>
        <v>87</v>
      </c>
    </row>
    <row r="89" spans="1:16">
      <c r="A89" s="5" t="s">
        <v>451</v>
      </c>
      <c r="B89" s="5" t="s">
        <v>452</v>
      </c>
      <c r="C89" s="5" t="s">
        <v>453</v>
      </c>
      <c r="D89" s="5" t="s">
        <v>454</v>
      </c>
      <c r="E89" s="5" t="s">
        <v>455</v>
      </c>
      <c r="F89" s="6">
        <v>8</v>
      </c>
      <c r="G89" s="6">
        <v>8</v>
      </c>
      <c r="H89" s="6">
        <v>9</v>
      </c>
      <c r="I89" s="7">
        <f t="shared" si="5"/>
        <v>0</v>
      </c>
      <c r="J89" s="6">
        <v>0.276071571940732</v>
      </c>
      <c r="K89" s="6">
        <v>0.373372603333681</v>
      </c>
      <c r="L89" s="6">
        <v>0.33511307781061</v>
      </c>
      <c r="M89" s="7">
        <f t="shared" si="6"/>
        <v>0</v>
      </c>
      <c r="N89" s="7">
        <f t="shared" si="7"/>
        <v>8.33333333333333</v>
      </c>
      <c r="O89" s="7">
        <f t="shared" si="8"/>
        <v>0.328185751028341</v>
      </c>
      <c r="P89" s="1">
        <f t="shared" si="9"/>
        <v>88</v>
      </c>
    </row>
    <row r="90" spans="1:16">
      <c r="A90" s="5" t="s">
        <v>456</v>
      </c>
      <c r="B90" s="5" t="s">
        <v>457</v>
      </c>
      <c r="C90" s="5" t="s">
        <v>458</v>
      </c>
      <c r="D90" s="5" t="s">
        <v>459</v>
      </c>
      <c r="E90" s="5" t="s">
        <v>460</v>
      </c>
      <c r="F90" s="6">
        <v>3</v>
      </c>
      <c r="G90" s="6">
        <v>5</v>
      </c>
      <c r="H90" s="6">
        <v>3</v>
      </c>
      <c r="I90" s="7">
        <f t="shared" si="5"/>
        <v>0</v>
      </c>
      <c r="J90" s="6">
        <v>0.662195386560205</v>
      </c>
      <c r="K90" s="6">
        <v>0.584038229417269</v>
      </c>
      <c r="L90" s="6">
        <v>-0.2754776293924</v>
      </c>
      <c r="M90" s="7">
        <f t="shared" si="6"/>
        <v>0</v>
      </c>
      <c r="N90" s="7">
        <f t="shared" si="7"/>
        <v>3.66666666666667</v>
      </c>
      <c r="O90" s="7">
        <f t="shared" si="8"/>
        <v>0.323585328861691</v>
      </c>
      <c r="P90" s="1">
        <f t="shared" si="9"/>
        <v>89</v>
      </c>
    </row>
    <row r="91" spans="1:16">
      <c r="A91" s="5" t="s">
        <v>461</v>
      </c>
      <c r="B91" s="5" t="s">
        <v>462</v>
      </c>
      <c r="C91" s="5" t="s">
        <v>463</v>
      </c>
      <c r="D91" s="5" t="s">
        <v>464</v>
      </c>
      <c r="E91" s="5" t="s">
        <v>465</v>
      </c>
      <c r="F91" s="2">
        <v>2</v>
      </c>
      <c r="G91" s="2">
        <v>3</v>
      </c>
      <c r="H91" s="2">
        <v>2</v>
      </c>
      <c r="I91" s="3">
        <f t="shared" si="5"/>
        <v>0</v>
      </c>
      <c r="J91" s="2">
        <v>0.373422158002234</v>
      </c>
      <c r="K91" s="2">
        <v>0.131378837060211</v>
      </c>
      <c r="L91" s="2">
        <v>0.439193441636198</v>
      </c>
      <c r="M91" s="3">
        <f t="shared" si="6"/>
        <v>0</v>
      </c>
      <c r="N91" s="3">
        <f t="shared" si="7"/>
        <v>2.33333333333333</v>
      </c>
      <c r="O91" s="3">
        <f t="shared" si="8"/>
        <v>0.314664812232881</v>
      </c>
      <c r="P91" s="1">
        <f t="shared" si="9"/>
        <v>90</v>
      </c>
    </row>
    <row r="92" spans="1:16">
      <c r="A92" s="5" t="s">
        <v>466</v>
      </c>
      <c r="B92" s="5" t="s">
        <v>467</v>
      </c>
      <c r="C92" s="5" t="s">
        <v>468</v>
      </c>
      <c r="D92" s="5" t="s">
        <v>469</v>
      </c>
      <c r="E92" s="5" t="s">
        <v>470</v>
      </c>
      <c r="F92" s="2">
        <v>6</v>
      </c>
      <c r="G92" s="2">
        <v>12</v>
      </c>
      <c r="H92" s="2">
        <v>6</v>
      </c>
      <c r="I92" s="3">
        <f t="shared" si="5"/>
        <v>0</v>
      </c>
      <c r="J92" s="2">
        <v>0.413264402280767</v>
      </c>
      <c r="K92" s="2">
        <v>0.30222520382513</v>
      </c>
      <c r="L92" s="2">
        <v>0.214906535504083</v>
      </c>
      <c r="M92" s="3">
        <f t="shared" si="6"/>
        <v>0</v>
      </c>
      <c r="N92" s="3">
        <f t="shared" si="7"/>
        <v>8</v>
      </c>
      <c r="O92" s="3">
        <f t="shared" si="8"/>
        <v>0.310132047203327</v>
      </c>
      <c r="P92" s="1">
        <f t="shared" si="9"/>
        <v>91</v>
      </c>
    </row>
    <row r="93" spans="1:16">
      <c r="A93" s="5" t="s">
        <v>471</v>
      </c>
      <c r="B93" s="5" t="s">
        <v>472</v>
      </c>
      <c r="C93" s="5" t="s">
        <v>473</v>
      </c>
      <c r="D93" s="5" t="s">
        <v>474</v>
      </c>
      <c r="E93" s="5" t="s">
        <v>475</v>
      </c>
      <c r="F93" s="2">
        <v>6</v>
      </c>
      <c r="G93" s="2">
        <v>6</v>
      </c>
      <c r="H93" s="2">
        <v>7</v>
      </c>
      <c r="I93" s="3">
        <f t="shared" si="5"/>
        <v>0</v>
      </c>
      <c r="J93" s="2">
        <v>0.533135136042923</v>
      </c>
      <c r="K93" s="2">
        <v>0.153764669673369</v>
      </c>
      <c r="L93" s="2">
        <v>0.233792496266593</v>
      </c>
      <c r="M93" s="3">
        <f t="shared" si="6"/>
        <v>0</v>
      </c>
      <c r="N93" s="3">
        <f t="shared" si="7"/>
        <v>6.33333333333333</v>
      </c>
      <c r="O93" s="3">
        <f t="shared" si="8"/>
        <v>0.306897433994295</v>
      </c>
      <c r="P93" s="1">
        <f t="shared" si="9"/>
        <v>92</v>
      </c>
    </row>
    <row r="94" spans="1:16">
      <c r="A94" s="5" t="s">
        <v>476</v>
      </c>
      <c r="B94" s="5" t="s">
        <v>477</v>
      </c>
      <c r="C94" s="5" t="s">
        <v>478</v>
      </c>
      <c r="D94" s="5" t="s">
        <v>479</v>
      </c>
      <c r="E94" s="5" t="s">
        <v>480</v>
      </c>
      <c r="F94" s="6">
        <v>2</v>
      </c>
      <c r="G94" s="6">
        <v>4</v>
      </c>
      <c r="H94" s="6">
        <v>2</v>
      </c>
      <c r="I94" s="7">
        <f t="shared" si="5"/>
        <v>0</v>
      </c>
      <c r="J94" s="6">
        <v>0.617725978473939</v>
      </c>
      <c r="K94" s="6">
        <v>0.20617671760484</v>
      </c>
      <c r="L94" s="6">
        <v>0.0914099608659237</v>
      </c>
      <c r="M94" s="7">
        <f t="shared" si="6"/>
        <v>0</v>
      </c>
      <c r="N94" s="7">
        <f t="shared" si="7"/>
        <v>2.66666666666667</v>
      </c>
      <c r="O94" s="7">
        <f t="shared" si="8"/>
        <v>0.305104218981568</v>
      </c>
      <c r="P94" s="1">
        <f t="shared" si="9"/>
        <v>93</v>
      </c>
    </row>
    <row r="95" spans="1:16">
      <c r="A95" s="5" t="s">
        <v>481</v>
      </c>
      <c r="B95" s="5" t="s">
        <v>482</v>
      </c>
      <c r="C95" s="5" t="s">
        <v>483</v>
      </c>
      <c r="D95" s="5" t="s">
        <v>484</v>
      </c>
      <c r="E95" s="5" t="s">
        <v>485</v>
      </c>
      <c r="F95" s="2">
        <v>7</v>
      </c>
      <c r="G95" s="2">
        <v>9</v>
      </c>
      <c r="H95" s="2">
        <v>8</v>
      </c>
      <c r="I95" s="3">
        <f t="shared" si="5"/>
        <v>0</v>
      </c>
      <c r="J95" s="2">
        <v>0.639792058762705</v>
      </c>
      <c r="K95" s="2">
        <v>0.224366735060437</v>
      </c>
      <c r="L95" s="2">
        <v>0.0489113817807831</v>
      </c>
      <c r="M95" s="3">
        <f t="shared" si="6"/>
        <v>0</v>
      </c>
      <c r="N95" s="3">
        <f t="shared" si="7"/>
        <v>8</v>
      </c>
      <c r="O95" s="3">
        <f t="shared" si="8"/>
        <v>0.304356725201308</v>
      </c>
      <c r="P95" s="1">
        <f t="shared" si="9"/>
        <v>94</v>
      </c>
    </row>
    <row r="96" spans="1:16">
      <c r="A96" s="5" t="s">
        <v>486</v>
      </c>
      <c r="B96" s="5" t="s">
        <v>487</v>
      </c>
      <c r="C96" s="5" t="s">
        <v>488</v>
      </c>
      <c r="D96" s="5" t="s">
        <v>489</v>
      </c>
      <c r="E96" s="5" t="s">
        <v>490</v>
      </c>
      <c r="F96" s="2">
        <v>1</v>
      </c>
      <c r="G96" s="2">
        <v>3</v>
      </c>
      <c r="H96" s="2">
        <v>0</v>
      </c>
      <c r="I96" s="3">
        <f t="shared" si="5"/>
        <v>0</v>
      </c>
      <c r="J96" s="2">
        <v>-0.0602106440864413</v>
      </c>
      <c r="K96" s="2">
        <v>0.618319863205527</v>
      </c>
      <c r="L96" s="6" t="s">
        <v>20</v>
      </c>
      <c r="M96" s="3">
        <f t="shared" si="6"/>
        <v>1</v>
      </c>
      <c r="N96" s="3">
        <f t="shared" si="7"/>
        <v>1.33333333333333</v>
      </c>
      <c r="O96" s="3">
        <f t="shared" si="8"/>
        <v>0.279054609559543</v>
      </c>
      <c r="P96" s="1">
        <f t="shared" si="9"/>
        <v>95</v>
      </c>
    </row>
    <row r="97" spans="1:16">
      <c r="A97" s="5" t="s">
        <v>491</v>
      </c>
      <c r="B97" s="5" t="s">
        <v>492</v>
      </c>
      <c r="C97" s="5" t="s">
        <v>493</v>
      </c>
      <c r="D97" s="5" t="s">
        <v>494</v>
      </c>
      <c r="E97" s="5" t="s">
        <v>495</v>
      </c>
      <c r="F97" s="2">
        <v>0</v>
      </c>
      <c r="G97" s="2">
        <v>1</v>
      </c>
      <c r="H97" s="2">
        <v>1</v>
      </c>
      <c r="I97" s="3">
        <f t="shared" si="5"/>
        <v>0</v>
      </c>
      <c r="J97" s="6" t="s">
        <v>20</v>
      </c>
      <c r="K97" s="2">
        <v>0.875437067296935</v>
      </c>
      <c r="L97" s="2">
        <v>-0.323004708171377</v>
      </c>
      <c r="M97" s="3">
        <f t="shared" si="6"/>
        <v>1</v>
      </c>
      <c r="N97" s="3">
        <f t="shared" si="7"/>
        <v>0.666666666666667</v>
      </c>
      <c r="O97" s="3">
        <f t="shared" si="8"/>
        <v>0.276216179562779</v>
      </c>
      <c r="P97" s="1">
        <f t="shared" si="9"/>
        <v>96</v>
      </c>
    </row>
    <row r="98" spans="1:16">
      <c r="A98" s="5" t="s">
        <v>496</v>
      </c>
      <c r="B98" s="5" t="s">
        <v>497</v>
      </c>
      <c r="C98" s="5" t="s">
        <v>498</v>
      </c>
      <c r="D98" s="5" t="s">
        <v>499</v>
      </c>
      <c r="E98" s="5" t="s">
        <v>500</v>
      </c>
      <c r="F98" s="2">
        <v>3</v>
      </c>
      <c r="G98" s="2">
        <v>3</v>
      </c>
      <c r="H98" s="2">
        <v>3</v>
      </c>
      <c r="I98" s="3">
        <f t="shared" si="5"/>
        <v>0</v>
      </c>
      <c r="J98" s="2">
        <v>0.0795839194624531</v>
      </c>
      <c r="K98" s="2">
        <v>-0.0929308368769624</v>
      </c>
      <c r="L98" s="2">
        <v>0.841535488188255</v>
      </c>
      <c r="M98" s="3">
        <f t="shared" si="6"/>
        <v>0</v>
      </c>
      <c r="N98" s="3">
        <f t="shared" si="7"/>
        <v>3</v>
      </c>
      <c r="O98" s="3">
        <f t="shared" si="8"/>
        <v>0.276062856924582</v>
      </c>
      <c r="P98" s="1">
        <f t="shared" si="9"/>
        <v>97</v>
      </c>
    </row>
    <row r="99" spans="1:16">
      <c r="A99" s="5" t="s">
        <v>501</v>
      </c>
      <c r="B99" s="5" t="s">
        <v>502</v>
      </c>
      <c r="C99" s="5" t="s">
        <v>503</v>
      </c>
      <c r="D99" s="5" t="s">
        <v>504</v>
      </c>
      <c r="E99" s="5" t="s">
        <v>505</v>
      </c>
      <c r="F99" s="2">
        <v>2</v>
      </c>
      <c r="G99" s="2">
        <v>1</v>
      </c>
      <c r="H99" s="2">
        <v>1</v>
      </c>
      <c r="I99" s="3">
        <f t="shared" si="5"/>
        <v>0</v>
      </c>
      <c r="J99" s="2">
        <v>0.613320275592261</v>
      </c>
      <c r="K99" s="2">
        <v>-0.93330612655134</v>
      </c>
      <c r="L99" s="2">
        <v>1.13997768445631</v>
      </c>
      <c r="M99" s="3">
        <f t="shared" si="6"/>
        <v>0</v>
      </c>
      <c r="N99" s="3">
        <f t="shared" si="7"/>
        <v>1.33333333333333</v>
      </c>
      <c r="O99" s="3">
        <f t="shared" si="8"/>
        <v>0.273330611165744</v>
      </c>
      <c r="P99" s="1">
        <f t="shared" si="9"/>
        <v>98</v>
      </c>
    </row>
    <row r="100" spans="1:16">
      <c r="A100" s="5" t="s">
        <v>506</v>
      </c>
      <c r="B100" s="5" t="s">
        <v>507</v>
      </c>
      <c r="C100" s="5" t="s">
        <v>508</v>
      </c>
      <c r="D100" s="5" t="s">
        <v>509</v>
      </c>
      <c r="E100" s="5" t="s">
        <v>510</v>
      </c>
      <c r="F100" s="2">
        <v>1</v>
      </c>
      <c r="G100" s="2">
        <v>0</v>
      </c>
      <c r="H100" s="2">
        <v>1</v>
      </c>
      <c r="I100" s="3">
        <f t="shared" si="5"/>
        <v>0</v>
      </c>
      <c r="J100" s="2">
        <v>1.52950539129809</v>
      </c>
      <c r="K100" s="6" t="s">
        <v>20</v>
      </c>
      <c r="L100" s="2">
        <v>-1.01075232079306</v>
      </c>
      <c r="M100" s="3">
        <f t="shared" si="6"/>
        <v>1</v>
      </c>
      <c r="N100" s="3">
        <f t="shared" si="7"/>
        <v>0.666666666666667</v>
      </c>
      <c r="O100" s="3">
        <f t="shared" si="8"/>
        <v>0.259376535252515</v>
      </c>
      <c r="P100" s="1">
        <f t="shared" si="9"/>
        <v>99</v>
      </c>
    </row>
    <row r="101" spans="1:16">
      <c r="A101" s="5" t="s">
        <v>511</v>
      </c>
      <c r="B101" s="5" t="s">
        <v>512</v>
      </c>
      <c r="C101" s="5" t="s">
        <v>513</v>
      </c>
      <c r="D101" s="5" t="s">
        <v>514</v>
      </c>
      <c r="E101" s="5" t="s">
        <v>515</v>
      </c>
      <c r="F101" s="2">
        <v>1</v>
      </c>
      <c r="G101" s="2">
        <v>8</v>
      </c>
      <c r="H101" s="2">
        <v>2</v>
      </c>
      <c r="I101" s="3">
        <f t="shared" si="5"/>
        <v>0</v>
      </c>
      <c r="J101" s="2">
        <v>0.155502210704235</v>
      </c>
      <c r="K101" s="2">
        <v>-0.0861821189735764</v>
      </c>
      <c r="L101" s="2">
        <v>0.701573071360609</v>
      </c>
      <c r="M101" s="3">
        <f t="shared" si="6"/>
        <v>0</v>
      </c>
      <c r="N101" s="3">
        <f t="shared" si="7"/>
        <v>3.66666666666667</v>
      </c>
      <c r="O101" s="3">
        <f t="shared" si="8"/>
        <v>0.256964387697089</v>
      </c>
      <c r="P101" s="1">
        <f t="shared" si="9"/>
        <v>100</v>
      </c>
    </row>
    <row r="102" spans="1:16">
      <c r="A102" s="5" t="s">
        <v>516</v>
      </c>
      <c r="B102" s="5" t="s">
        <v>517</v>
      </c>
      <c r="C102" s="5" t="s">
        <v>518</v>
      </c>
      <c r="D102" s="5" t="s">
        <v>519</v>
      </c>
      <c r="E102" s="5" t="s">
        <v>520</v>
      </c>
      <c r="F102" s="2">
        <v>10</v>
      </c>
      <c r="G102" s="2">
        <v>12</v>
      </c>
      <c r="H102" s="2">
        <v>8</v>
      </c>
      <c r="I102" s="3">
        <f t="shared" si="5"/>
        <v>0</v>
      </c>
      <c r="J102" s="2">
        <v>0.493629460079955</v>
      </c>
      <c r="K102" s="2">
        <v>0.122801111270316</v>
      </c>
      <c r="L102" s="2">
        <v>0.136212341578351</v>
      </c>
      <c r="M102" s="3">
        <f t="shared" si="6"/>
        <v>0</v>
      </c>
      <c r="N102" s="3">
        <f t="shared" si="7"/>
        <v>10</v>
      </c>
      <c r="O102" s="3">
        <f t="shared" si="8"/>
        <v>0.250880970976207</v>
      </c>
      <c r="P102" s="1">
        <f t="shared" si="9"/>
        <v>101</v>
      </c>
    </row>
    <row r="103" spans="1:16">
      <c r="A103" s="5" t="s">
        <v>521</v>
      </c>
      <c r="B103" s="5" t="s">
        <v>522</v>
      </c>
      <c r="C103" s="5" t="s">
        <v>523</v>
      </c>
      <c r="D103" s="5" t="s">
        <v>524</v>
      </c>
      <c r="E103" s="5" t="s">
        <v>525</v>
      </c>
      <c r="F103" s="6">
        <v>2</v>
      </c>
      <c r="G103" s="6">
        <v>5</v>
      </c>
      <c r="H103" s="6">
        <v>3</v>
      </c>
      <c r="I103" s="7">
        <f t="shared" si="5"/>
        <v>0</v>
      </c>
      <c r="J103" s="6">
        <v>0.538933757435757</v>
      </c>
      <c r="K103" s="6">
        <v>0.0246724403270322</v>
      </c>
      <c r="L103" s="6">
        <v>0.187925781908287</v>
      </c>
      <c r="M103" s="7">
        <f t="shared" si="6"/>
        <v>0</v>
      </c>
      <c r="N103" s="7">
        <f t="shared" si="7"/>
        <v>3.33333333333333</v>
      </c>
      <c r="O103" s="7">
        <f t="shared" si="8"/>
        <v>0.250510659890359</v>
      </c>
      <c r="P103" s="1">
        <f t="shared" si="9"/>
        <v>102</v>
      </c>
    </row>
    <row r="104" spans="1:16">
      <c r="A104" s="5" t="s">
        <v>526</v>
      </c>
      <c r="B104" s="5" t="s">
        <v>527</v>
      </c>
      <c r="C104" s="5" t="s">
        <v>528</v>
      </c>
      <c r="D104" s="5" t="s">
        <v>529</v>
      </c>
      <c r="E104" s="5" t="s">
        <v>530</v>
      </c>
      <c r="F104" s="2">
        <v>1</v>
      </c>
      <c r="G104" s="6" t="s">
        <v>20</v>
      </c>
      <c r="H104" s="2">
        <v>1</v>
      </c>
      <c r="I104" s="3">
        <f t="shared" si="5"/>
        <v>1</v>
      </c>
      <c r="J104" s="2">
        <v>0.88802459990909</v>
      </c>
      <c r="K104" s="6" t="s">
        <v>20</v>
      </c>
      <c r="L104" s="2">
        <v>-0.416206397623681</v>
      </c>
      <c r="M104" s="3">
        <f t="shared" si="6"/>
        <v>1</v>
      </c>
      <c r="N104" s="3">
        <f t="shared" si="7"/>
        <v>1</v>
      </c>
      <c r="O104" s="3">
        <f t="shared" si="8"/>
        <v>0.235909101142704</v>
      </c>
      <c r="P104" s="1">
        <f t="shared" si="9"/>
        <v>103</v>
      </c>
    </row>
    <row r="105" spans="1:16">
      <c r="A105" s="5" t="s">
        <v>531</v>
      </c>
      <c r="B105" s="5" t="s">
        <v>532</v>
      </c>
      <c r="C105" s="5" t="s">
        <v>533</v>
      </c>
      <c r="D105" s="5" t="s">
        <v>534</v>
      </c>
      <c r="E105" s="5" t="s">
        <v>535</v>
      </c>
      <c r="F105" s="2">
        <v>4</v>
      </c>
      <c r="G105" s="2">
        <v>2</v>
      </c>
      <c r="H105" s="2">
        <v>2</v>
      </c>
      <c r="I105" s="3">
        <f t="shared" si="5"/>
        <v>0</v>
      </c>
      <c r="J105" s="2">
        <v>0.0803401222967733</v>
      </c>
      <c r="K105" s="2">
        <v>0.565537645968951</v>
      </c>
      <c r="L105" s="2">
        <v>0.0534990030370168</v>
      </c>
      <c r="M105" s="3">
        <f t="shared" si="6"/>
        <v>0</v>
      </c>
      <c r="N105" s="3">
        <f t="shared" si="7"/>
        <v>2.66666666666667</v>
      </c>
      <c r="O105" s="3">
        <f t="shared" si="8"/>
        <v>0.233125590434247</v>
      </c>
      <c r="P105" s="1">
        <f t="shared" si="9"/>
        <v>104</v>
      </c>
    </row>
    <row r="106" spans="1:16">
      <c r="A106" s="5" t="s">
        <v>536</v>
      </c>
      <c r="B106" s="5" t="s">
        <v>537</v>
      </c>
      <c r="C106" s="5" t="s">
        <v>538</v>
      </c>
      <c r="D106" s="5" t="s">
        <v>539</v>
      </c>
      <c r="E106" s="5" t="s">
        <v>540</v>
      </c>
      <c r="F106" s="2">
        <v>1</v>
      </c>
      <c r="G106" s="6" t="s">
        <v>20</v>
      </c>
      <c r="H106" s="2">
        <v>1</v>
      </c>
      <c r="I106" s="3">
        <f t="shared" si="5"/>
        <v>1</v>
      </c>
      <c r="J106" s="2">
        <v>-0.916500445836211</v>
      </c>
      <c r="K106" s="6" t="s">
        <v>20</v>
      </c>
      <c r="L106" s="2">
        <v>1.37327497091751</v>
      </c>
      <c r="M106" s="3">
        <f t="shared" si="6"/>
        <v>1</v>
      </c>
      <c r="N106" s="3">
        <f t="shared" si="7"/>
        <v>1</v>
      </c>
      <c r="O106" s="3">
        <f t="shared" si="8"/>
        <v>0.22838726254065</v>
      </c>
      <c r="P106" s="1">
        <f t="shared" si="9"/>
        <v>105</v>
      </c>
    </row>
    <row r="107" spans="1:16">
      <c r="A107" s="5" t="s">
        <v>541</v>
      </c>
      <c r="B107" s="5" t="s">
        <v>542</v>
      </c>
      <c r="C107" s="5" t="s">
        <v>543</v>
      </c>
      <c r="D107" s="5" t="s">
        <v>544</v>
      </c>
      <c r="E107" s="5" t="s">
        <v>545</v>
      </c>
      <c r="F107" s="2">
        <v>5</v>
      </c>
      <c r="G107" s="2">
        <v>2</v>
      </c>
      <c r="H107" s="2">
        <v>1</v>
      </c>
      <c r="I107" s="3">
        <f t="shared" si="5"/>
        <v>0</v>
      </c>
      <c r="J107" s="2">
        <v>0.979664273204979</v>
      </c>
      <c r="K107" s="2">
        <v>0.616455974690441</v>
      </c>
      <c r="L107" s="2">
        <v>-0.92218266585198</v>
      </c>
      <c r="M107" s="3">
        <f t="shared" si="6"/>
        <v>0</v>
      </c>
      <c r="N107" s="3">
        <f t="shared" si="7"/>
        <v>2.66666666666667</v>
      </c>
      <c r="O107" s="3">
        <f t="shared" si="8"/>
        <v>0.224645860681147</v>
      </c>
      <c r="P107" s="1">
        <f t="shared" si="9"/>
        <v>106</v>
      </c>
    </row>
    <row r="108" spans="1:16">
      <c r="A108" s="5" t="s">
        <v>546</v>
      </c>
      <c r="B108" s="5" t="s">
        <v>547</v>
      </c>
      <c r="C108" s="5" t="s">
        <v>548</v>
      </c>
      <c r="D108" s="5" t="s">
        <v>549</v>
      </c>
      <c r="E108" s="5" t="s">
        <v>550</v>
      </c>
      <c r="F108" s="6">
        <v>2</v>
      </c>
      <c r="G108" s="6">
        <v>1</v>
      </c>
      <c r="H108" s="6">
        <v>1</v>
      </c>
      <c r="I108" s="7">
        <f t="shared" si="5"/>
        <v>0</v>
      </c>
      <c r="J108" s="6">
        <v>0.383321446242481</v>
      </c>
      <c r="K108" s="6">
        <v>-0.478089142784451</v>
      </c>
      <c r="L108" s="6">
        <v>0.760742854284724</v>
      </c>
      <c r="M108" s="7">
        <f t="shared" si="6"/>
        <v>0</v>
      </c>
      <c r="N108" s="7">
        <f t="shared" si="7"/>
        <v>1.33333333333333</v>
      </c>
      <c r="O108" s="7">
        <f t="shared" si="8"/>
        <v>0.221991719247585</v>
      </c>
      <c r="P108" s="1">
        <f t="shared" si="9"/>
        <v>107</v>
      </c>
    </row>
    <row r="109" spans="1:16">
      <c r="A109" s="5" t="s">
        <v>551</v>
      </c>
      <c r="B109" s="5" t="s">
        <v>552</v>
      </c>
      <c r="C109" s="5" t="s">
        <v>553</v>
      </c>
      <c r="D109" s="5" t="s">
        <v>554</v>
      </c>
      <c r="E109" s="5" t="s">
        <v>555</v>
      </c>
      <c r="F109" s="2">
        <v>1</v>
      </c>
      <c r="G109" s="2">
        <v>3</v>
      </c>
      <c r="H109" s="2">
        <v>2</v>
      </c>
      <c r="I109" s="3">
        <f t="shared" si="5"/>
        <v>0</v>
      </c>
      <c r="J109" s="2">
        <v>0.298012860081391</v>
      </c>
      <c r="K109" s="2">
        <v>0.0921501816084239</v>
      </c>
      <c r="L109" s="2">
        <v>0.263674671410104</v>
      </c>
      <c r="M109" s="3">
        <f t="shared" si="6"/>
        <v>0</v>
      </c>
      <c r="N109" s="3">
        <f t="shared" si="7"/>
        <v>2</v>
      </c>
      <c r="O109" s="3">
        <f t="shared" si="8"/>
        <v>0.21794590436664</v>
      </c>
      <c r="P109" s="1">
        <f t="shared" si="9"/>
        <v>108</v>
      </c>
    </row>
    <row r="110" spans="1:16">
      <c r="A110" s="5" t="s">
        <v>556</v>
      </c>
      <c r="B110" s="5" t="s">
        <v>557</v>
      </c>
      <c r="C110" s="5" t="s">
        <v>558</v>
      </c>
      <c r="D110" s="5" t="s">
        <v>559</v>
      </c>
      <c r="E110" s="5" t="s">
        <v>560</v>
      </c>
      <c r="F110" s="2">
        <v>1</v>
      </c>
      <c r="G110" s="2">
        <v>1</v>
      </c>
      <c r="H110" s="2">
        <v>0</v>
      </c>
      <c r="I110" s="3">
        <f t="shared" si="5"/>
        <v>0</v>
      </c>
      <c r="J110" s="2">
        <v>0.37437615608392</v>
      </c>
      <c r="K110" s="2">
        <v>0.0597125819206985</v>
      </c>
      <c r="L110" s="6" t="s">
        <v>20</v>
      </c>
      <c r="M110" s="3">
        <f t="shared" si="6"/>
        <v>1</v>
      </c>
      <c r="N110" s="3">
        <f t="shared" si="7"/>
        <v>0.666666666666667</v>
      </c>
      <c r="O110" s="3">
        <f t="shared" si="8"/>
        <v>0.217044369002309</v>
      </c>
      <c r="P110" s="1">
        <f t="shared" si="9"/>
        <v>109</v>
      </c>
    </row>
    <row r="111" spans="1:16">
      <c r="A111" s="5" t="s">
        <v>561</v>
      </c>
      <c r="B111" s="5" t="s">
        <v>562</v>
      </c>
      <c r="C111" s="5" t="s">
        <v>563</v>
      </c>
      <c r="D111" s="5" t="s">
        <v>564</v>
      </c>
      <c r="E111" s="5" t="s">
        <v>565</v>
      </c>
      <c r="F111" s="2">
        <v>2</v>
      </c>
      <c r="G111" s="2">
        <v>5</v>
      </c>
      <c r="H111" s="2">
        <v>3</v>
      </c>
      <c r="I111" s="3">
        <f t="shared" si="5"/>
        <v>0</v>
      </c>
      <c r="J111" s="2">
        <v>-0.135285993105832</v>
      </c>
      <c r="K111" s="2">
        <v>0.222831418490918</v>
      </c>
      <c r="L111" s="2">
        <v>0.554966653545062</v>
      </c>
      <c r="M111" s="3">
        <f t="shared" si="6"/>
        <v>0</v>
      </c>
      <c r="N111" s="3">
        <f t="shared" si="7"/>
        <v>3.33333333333333</v>
      </c>
      <c r="O111" s="3">
        <f t="shared" si="8"/>
        <v>0.214170692976716</v>
      </c>
      <c r="P111" s="1">
        <f t="shared" si="9"/>
        <v>110</v>
      </c>
    </row>
    <row r="112" spans="1:16">
      <c r="A112" s="5" t="s">
        <v>566</v>
      </c>
      <c r="B112" s="5" t="s">
        <v>567</v>
      </c>
      <c r="C112" s="5" t="s">
        <v>568</v>
      </c>
      <c r="D112" s="5" t="s">
        <v>569</v>
      </c>
      <c r="E112" s="5" t="s">
        <v>570</v>
      </c>
      <c r="F112" s="2">
        <v>5</v>
      </c>
      <c r="G112" s="2">
        <v>6</v>
      </c>
      <c r="H112" s="2">
        <v>3</v>
      </c>
      <c r="I112" s="3">
        <f t="shared" si="5"/>
        <v>0</v>
      </c>
      <c r="J112" s="2">
        <v>0.751647062356193</v>
      </c>
      <c r="K112" s="2">
        <v>-0.883782673035633</v>
      </c>
      <c r="L112" s="2">
        <v>0.773771876788712</v>
      </c>
      <c r="M112" s="3">
        <f t="shared" si="6"/>
        <v>0</v>
      </c>
      <c r="N112" s="3">
        <f t="shared" si="7"/>
        <v>4.66666666666667</v>
      </c>
      <c r="O112" s="3">
        <f t="shared" si="8"/>
        <v>0.213878755369757</v>
      </c>
      <c r="P112" s="1">
        <f t="shared" si="9"/>
        <v>111</v>
      </c>
    </row>
    <row r="113" spans="1:16">
      <c r="A113" s="5" t="s">
        <v>571</v>
      </c>
      <c r="B113" s="5" t="s">
        <v>572</v>
      </c>
      <c r="C113" s="5" t="s">
        <v>573</v>
      </c>
      <c r="D113" s="5" t="s">
        <v>574</v>
      </c>
      <c r="E113" s="5" t="s">
        <v>575</v>
      </c>
      <c r="F113" s="2">
        <v>2</v>
      </c>
      <c r="G113" s="2">
        <v>2</v>
      </c>
      <c r="H113" s="2">
        <v>2</v>
      </c>
      <c r="I113" s="3">
        <f t="shared" si="5"/>
        <v>0</v>
      </c>
      <c r="J113" s="2">
        <v>-0.355089490735559</v>
      </c>
      <c r="K113" s="2">
        <v>2.31373518866556</v>
      </c>
      <c r="L113" s="2">
        <v>-1.3258797397589</v>
      </c>
      <c r="M113" s="3">
        <f t="shared" si="6"/>
        <v>0</v>
      </c>
      <c r="N113" s="3">
        <f t="shared" si="7"/>
        <v>2</v>
      </c>
      <c r="O113" s="3">
        <f t="shared" si="8"/>
        <v>0.210921986057034</v>
      </c>
      <c r="P113" s="1">
        <f t="shared" si="9"/>
        <v>112</v>
      </c>
    </row>
    <row r="114" spans="1:16">
      <c r="A114" s="5" t="s">
        <v>576</v>
      </c>
      <c r="B114" s="5" t="s">
        <v>577</v>
      </c>
      <c r="C114" s="5" t="s">
        <v>578</v>
      </c>
      <c r="D114" s="5" t="s">
        <v>579</v>
      </c>
      <c r="E114" s="5" t="s">
        <v>580</v>
      </c>
      <c r="F114" s="2">
        <v>3</v>
      </c>
      <c r="G114" s="2">
        <v>4</v>
      </c>
      <c r="H114" s="2">
        <v>4</v>
      </c>
      <c r="I114" s="3">
        <f t="shared" si="5"/>
        <v>0</v>
      </c>
      <c r="J114" s="2">
        <v>0.298210250878034</v>
      </c>
      <c r="K114" s="2">
        <v>0.658713185790213</v>
      </c>
      <c r="L114" s="2">
        <v>-0.327523931952822</v>
      </c>
      <c r="M114" s="3">
        <f t="shared" si="6"/>
        <v>0</v>
      </c>
      <c r="N114" s="3">
        <f t="shared" si="7"/>
        <v>3.66666666666667</v>
      </c>
      <c r="O114" s="3">
        <f t="shared" si="8"/>
        <v>0.209799834905142</v>
      </c>
      <c r="P114" s="1">
        <f t="shared" si="9"/>
        <v>113</v>
      </c>
    </row>
    <row r="115" spans="1:16">
      <c r="A115" s="5" t="s">
        <v>581</v>
      </c>
      <c r="B115" s="5" t="s">
        <v>582</v>
      </c>
      <c r="C115" s="5" t="s">
        <v>583</v>
      </c>
      <c r="D115" s="5" t="s">
        <v>584</v>
      </c>
      <c r="E115" s="5" t="s">
        <v>585</v>
      </c>
      <c r="F115" s="2">
        <v>0</v>
      </c>
      <c r="G115" s="2">
        <v>2</v>
      </c>
      <c r="H115" s="2">
        <v>1</v>
      </c>
      <c r="I115" s="3">
        <f t="shared" si="5"/>
        <v>0</v>
      </c>
      <c r="J115" s="6" t="s">
        <v>20</v>
      </c>
      <c r="K115" s="2">
        <v>0.831022272667127</v>
      </c>
      <c r="L115" s="2">
        <v>-0.429598462873619</v>
      </c>
      <c r="M115" s="3">
        <f t="shared" si="6"/>
        <v>1</v>
      </c>
      <c r="N115" s="3">
        <f t="shared" si="7"/>
        <v>1</v>
      </c>
      <c r="O115" s="3">
        <f t="shared" si="8"/>
        <v>0.200711904896754</v>
      </c>
      <c r="P115" s="1">
        <f t="shared" si="9"/>
        <v>114</v>
      </c>
    </row>
    <row r="116" spans="1:16">
      <c r="A116" s="5" t="s">
        <v>586</v>
      </c>
      <c r="B116" s="5" t="s">
        <v>587</v>
      </c>
      <c r="C116" s="5" t="s">
        <v>588</v>
      </c>
      <c r="D116" s="5" t="s">
        <v>589</v>
      </c>
      <c r="E116" s="5" t="s">
        <v>590</v>
      </c>
      <c r="F116" s="2">
        <v>1</v>
      </c>
      <c r="G116" s="2">
        <v>2</v>
      </c>
      <c r="H116" s="2">
        <v>2</v>
      </c>
      <c r="I116" s="3">
        <f t="shared" si="5"/>
        <v>0</v>
      </c>
      <c r="J116" s="2">
        <v>1.80932512377604</v>
      </c>
      <c r="K116" s="2">
        <v>-0.54389270433596</v>
      </c>
      <c r="L116" s="2">
        <v>-0.664641548939353</v>
      </c>
      <c r="M116" s="3">
        <f t="shared" si="6"/>
        <v>0</v>
      </c>
      <c r="N116" s="3">
        <f t="shared" si="7"/>
        <v>1.66666666666667</v>
      </c>
      <c r="O116" s="3">
        <f t="shared" si="8"/>
        <v>0.200263623500242</v>
      </c>
      <c r="P116" s="1">
        <f t="shared" si="9"/>
        <v>115</v>
      </c>
    </row>
    <row r="117" spans="1:16">
      <c r="A117" s="5" t="s">
        <v>591</v>
      </c>
      <c r="B117" s="5" t="s">
        <v>592</v>
      </c>
      <c r="C117" s="5" t="s">
        <v>593</v>
      </c>
      <c r="D117" s="5" t="s">
        <v>594</v>
      </c>
      <c r="E117" s="5" t="s">
        <v>595</v>
      </c>
      <c r="F117" s="2">
        <v>1</v>
      </c>
      <c r="G117" s="6" t="s">
        <v>20</v>
      </c>
      <c r="H117" s="2">
        <v>1</v>
      </c>
      <c r="I117" s="3">
        <f t="shared" si="5"/>
        <v>1</v>
      </c>
      <c r="J117" s="2">
        <v>0.113899809856961</v>
      </c>
      <c r="K117" s="6" t="s">
        <v>20</v>
      </c>
      <c r="L117" s="2">
        <v>0.286095887303609</v>
      </c>
      <c r="M117" s="3">
        <f t="shared" si="6"/>
        <v>1</v>
      </c>
      <c r="N117" s="3">
        <f t="shared" si="7"/>
        <v>1</v>
      </c>
      <c r="O117" s="3">
        <f t="shared" si="8"/>
        <v>0.199997848580285</v>
      </c>
      <c r="P117" s="1">
        <f t="shared" si="9"/>
        <v>116</v>
      </c>
    </row>
    <row r="118" spans="1:16">
      <c r="A118" s="5" t="s">
        <v>596</v>
      </c>
      <c r="B118" s="5" t="s">
        <v>597</v>
      </c>
      <c r="C118" s="5" t="s">
        <v>598</v>
      </c>
      <c r="D118" s="5" t="s">
        <v>599</v>
      </c>
      <c r="E118" s="5" t="s">
        <v>600</v>
      </c>
      <c r="F118" s="2">
        <v>4</v>
      </c>
      <c r="G118" s="2">
        <v>5</v>
      </c>
      <c r="H118" s="2">
        <v>4</v>
      </c>
      <c r="I118" s="3">
        <f t="shared" si="5"/>
        <v>0</v>
      </c>
      <c r="J118" s="2">
        <v>0.167389823701182</v>
      </c>
      <c r="K118" s="2">
        <v>0.158967600052365</v>
      </c>
      <c r="L118" s="2">
        <v>0.263260132370285</v>
      </c>
      <c r="M118" s="3">
        <f t="shared" si="6"/>
        <v>0</v>
      </c>
      <c r="N118" s="3">
        <f t="shared" si="7"/>
        <v>4.33333333333333</v>
      </c>
      <c r="O118" s="3">
        <f t="shared" si="8"/>
        <v>0.196539185374611</v>
      </c>
      <c r="P118" s="1">
        <f t="shared" si="9"/>
        <v>117</v>
      </c>
    </row>
    <row r="119" spans="1:16">
      <c r="A119" s="5" t="s">
        <v>601</v>
      </c>
      <c r="B119" s="5" t="s">
        <v>602</v>
      </c>
      <c r="C119" s="5" t="s">
        <v>603</v>
      </c>
      <c r="D119" s="5" t="s">
        <v>604</v>
      </c>
      <c r="E119" s="5" t="s">
        <v>605</v>
      </c>
      <c r="F119" s="2">
        <v>1</v>
      </c>
      <c r="G119" s="2">
        <v>1</v>
      </c>
      <c r="H119" s="2">
        <v>1</v>
      </c>
      <c r="I119" s="3">
        <f t="shared" si="5"/>
        <v>0</v>
      </c>
      <c r="J119" s="2">
        <v>0.367250418548875</v>
      </c>
      <c r="K119" s="2">
        <v>0.072265896438786</v>
      </c>
      <c r="L119" s="2">
        <v>0.143611567308487</v>
      </c>
      <c r="M119" s="3">
        <f t="shared" si="6"/>
        <v>0</v>
      </c>
      <c r="N119" s="3">
        <f t="shared" si="7"/>
        <v>1</v>
      </c>
      <c r="O119" s="3">
        <f t="shared" si="8"/>
        <v>0.194375960765383</v>
      </c>
      <c r="P119" s="1">
        <f t="shared" si="9"/>
        <v>118</v>
      </c>
    </row>
    <row r="120" spans="1:16">
      <c r="A120" s="5" t="s">
        <v>606</v>
      </c>
      <c r="B120" s="5" t="s">
        <v>607</v>
      </c>
      <c r="C120" s="5" t="s">
        <v>608</v>
      </c>
      <c r="D120" s="5" t="s">
        <v>609</v>
      </c>
      <c r="E120" s="5" t="s">
        <v>610</v>
      </c>
      <c r="F120" s="2">
        <v>6</v>
      </c>
      <c r="G120" s="2">
        <v>8</v>
      </c>
      <c r="H120" s="2">
        <v>6</v>
      </c>
      <c r="I120" s="3">
        <f t="shared" si="5"/>
        <v>0</v>
      </c>
      <c r="J120" s="2">
        <v>0.559133729436483</v>
      </c>
      <c r="K120" s="2">
        <v>0.013969214882908</v>
      </c>
      <c r="L120" s="2">
        <v>-0.0175476883624762</v>
      </c>
      <c r="M120" s="3">
        <f t="shared" si="6"/>
        <v>0</v>
      </c>
      <c r="N120" s="3">
        <f t="shared" si="7"/>
        <v>6.66666666666667</v>
      </c>
      <c r="O120" s="3">
        <f t="shared" si="8"/>
        <v>0.185185085318972</v>
      </c>
      <c r="P120" s="1">
        <f t="shared" si="9"/>
        <v>119</v>
      </c>
    </row>
    <row r="121" spans="1:16">
      <c r="A121" s="5" t="s">
        <v>611</v>
      </c>
      <c r="B121" s="5" t="s">
        <v>612</v>
      </c>
      <c r="C121" s="5" t="s">
        <v>613</v>
      </c>
      <c r="D121" s="5" t="s">
        <v>614</v>
      </c>
      <c r="E121" s="5" t="s">
        <v>615</v>
      </c>
      <c r="F121" s="2">
        <v>3</v>
      </c>
      <c r="G121" s="2">
        <v>4</v>
      </c>
      <c r="H121" s="2">
        <v>3</v>
      </c>
      <c r="I121" s="3">
        <f t="shared" si="5"/>
        <v>0</v>
      </c>
      <c r="J121" s="2">
        <v>0.243262121161864</v>
      </c>
      <c r="K121" s="2">
        <v>0.0732527161588342</v>
      </c>
      <c r="L121" s="2">
        <v>0.202774241555101</v>
      </c>
      <c r="M121" s="3">
        <f t="shared" si="6"/>
        <v>0</v>
      </c>
      <c r="N121" s="3">
        <f t="shared" si="7"/>
        <v>3.33333333333333</v>
      </c>
      <c r="O121" s="3">
        <f t="shared" si="8"/>
        <v>0.173096359625266</v>
      </c>
      <c r="P121" s="1">
        <f t="shared" si="9"/>
        <v>120</v>
      </c>
    </row>
    <row r="122" spans="1:16">
      <c r="A122" s="5" t="s">
        <v>616</v>
      </c>
      <c r="B122" s="5" t="s">
        <v>617</v>
      </c>
      <c r="C122" s="5" t="s">
        <v>618</v>
      </c>
      <c r="D122" s="5" t="s">
        <v>619</v>
      </c>
      <c r="E122" s="5" t="s">
        <v>620</v>
      </c>
      <c r="F122" s="6" t="s">
        <v>20</v>
      </c>
      <c r="G122" s="2">
        <v>1</v>
      </c>
      <c r="H122" s="2">
        <v>1</v>
      </c>
      <c r="I122" s="3">
        <f t="shared" si="5"/>
        <v>1</v>
      </c>
      <c r="J122" s="6" t="s">
        <v>20</v>
      </c>
      <c r="K122" s="2">
        <v>0.11412804143553</v>
      </c>
      <c r="L122" s="2">
        <v>0.230902665729314</v>
      </c>
      <c r="M122" s="3">
        <f t="shared" si="6"/>
        <v>1</v>
      </c>
      <c r="N122" s="3">
        <f t="shared" si="7"/>
        <v>1</v>
      </c>
      <c r="O122" s="3">
        <f t="shared" si="8"/>
        <v>0.172515353582422</v>
      </c>
      <c r="P122" s="1">
        <f t="shared" si="9"/>
        <v>121</v>
      </c>
    </row>
    <row r="123" spans="1:16">
      <c r="A123" s="5" t="s">
        <v>621</v>
      </c>
      <c r="B123" s="5" t="s">
        <v>622</v>
      </c>
      <c r="C123" s="5" t="s">
        <v>623</v>
      </c>
      <c r="D123" s="5" t="s">
        <v>624</v>
      </c>
      <c r="E123" s="5" t="s">
        <v>625</v>
      </c>
      <c r="F123" s="2">
        <v>1</v>
      </c>
      <c r="G123" s="2">
        <v>1</v>
      </c>
      <c r="H123" s="2">
        <v>1</v>
      </c>
      <c r="I123" s="3">
        <f t="shared" si="5"/>
        <v>0</v>
      </c>
      <c r="J123" s="2">
        <v>0.282166076748114</v>
      </c>
      <c r="K123" s="2">
        <v>-0.33810841540848</v>
      </c>
      <c r="L123" s="2">
        <v>0.570309009755855</v>
      </c>
      <c r="M123" s="3">
        <f t="shared" si="6"/>
        <v>0</v>
      </c>
      <c r="N123" s="3">
        <f t="shared" si="7"/>
        <v>1</v>
      </c>
      <c r="O123" s="3">
        <f t="shared" si="8"/>
        <v>0.17145555703183</v>
      </c>
      <c r="P123" s="1">
        <f t="shared" si="9"/>
        <v>122</v>
      </c>
    </row>
    <row r="124" spans="1:16">
      <c r="A124" s="5" t="s">
        <v>626</v>
      </c>
      <c r="B124" s="5" t="s">
        <v>627</v>
      </c>
      <c r="C124" s="5" t="s">
        <v>628</v>
      </c>
      <c r="D124" s="5" t="s">
        <v>629</v>
      </c>
      <c r="E124" s="5" t="s">
        <v>630</v>
      </c>
      <c r="F124" s="2">
        <v>1</v>
      </c>
      <c r="G124" s="2">
        <v>2</v>
      </c>
      <c r="H124" s="2">
        <v>2</v>
      </c>
      <c r="I124" s="3">
        <f t="shared" si="5"/>
        <v>0</v>
      </c>
      <c r="J124" s="2">
        <v>-0.170883198569968</v>
      </c>
      <c r="K124" s="2">
        <v>0.65938867504184</v>
      </c>
      <c r="L124" s="2">
        <v>0.00629805699038976</v>
      </c>
      <c r="M124" s="3">
        <f t="shared" si="6"/>
        <v>0</v>
      </c>
      <c r="N124" s="3">
        <f t="shared" si="7"/>
        <v>1.66666666666667</v>
      </c>
      <c r="O124" s="3">
        <f t="shared" si="8"/>
        <v>0.164934511154087</v>
      </c>
      <c r="P124" s="1">
        <f t="shared" si="9"/>
        <v>123</v>
      </c>
    </row>
    <row r="125" spans="1:16">
      <c r="A125" s="5" t="s">
        <v>631</v>
      </c>
      <c r="B125" s="5" t="s">
        <v>632</v>
      </c>
      <c r="C125" s="5" t="s">
        <v>633</v>
      </c>
      <c r="D125" s="5" t="s">
        <v>634</v>
      </c>
      <c r="E125" s="5" t="s">
        <v>635</v>
      </c>
      <c r="F125" s="6">
        <v>5</v>
      </c>
      <c r="G125" s="6">
        <v>2</v>
      </c>
      <c r="H125" s="6">
        <v>5</v>
      </c>
      <c r="I125" s="7">
        <f t="shared" si="5"/>
        <v>0</v>
      </c>
      <c r="J125" s="6">
        <v>0.379862196400994</v>
      </c>
      <c r="K125" s="6">
        <v>0.758595444931088</v>
      </c>
      <c r="L125" s="6">
        <v>-0.646074024752188</v>
      </c>
      <c r="M125" s="7">
        <f t="shared" si="6"/>
        <v>0</v>
      </c>
      <c r="N125" s="7">
        <f t="shared" si="7"/>
        <v>4</v>
      </c>
      <c r="O125" s="7">
        <f t="shared" si="8"/>
        <v>0.164127872193298</v>
      </c>
      <c r="P125" s="1">
        <f t="shared" si="9"/>
        <v>124</v>
      </c>
    </row>
    <row r="126" spans="1:16">
      <c r="A126" s="5" t="s">
        <v>636</v>
      </c>
      <c r="B126" s="5" t="s">
        <v>637</v>
      </c>
      <c r="C126" s="5" t="s">
        <v>638</v>
      </c>
      <c r="D126" s="5" t="s">
        <v>639</v>
      </c>
      <c r="E126" s="5" t="s">
        <v>640</v>
      </c>
      <c r="F126" s="2">
        <v>1</v>
      </c>
      <c r="G126" s="6" t="s">
        <v>20</v>
      </c>
      <c r="H126" s="2">
        <v>1</v>
      </c>
      <c r="I126" s="3">
        <f t="shared" si="5"/>
        <v>1</v>
      </c>
      <c r="J126" s="2">
        <v>0.683155763832392</v>
      </c>
      <c r="K126" s="6" t="s">
        <v>20</v>
      </c>
      <c r="L126" s="2">
        <v>-0.365668382229206</v>
      </c>
      <c r="M126" s="3">
        <f t="shared" si="6"/>
        <v>1</v>
      </c>
      <c r="N126" s="3">
        <f t="shared" si="7"/>
        <v>1</v>
      </c>
      <c r="O126" s="3">
        <f t="shared" si="8"/>
        <v>0.158743690801593</v>
      </c>
      <c r="P126" s="1">
        <f t="shared" si="9"/>
        <v>125</v>
      </c>
    </row>
    <row r="127" spans="1:16">
      <c r="A127" s="5" t="s">
        <v>641</v>
      </c>
      <c r="B127" s="5" t="s">
        <v>642</v>
      </c>
      <c r="C127" s="5" t="s">
        <v>643</v>
      </c>
      <c r="D127" s="5" t="s">
        <v>644</v>
      </c>
      <c r="E127" s="5" t="s">
        <v>645</v>
      </c>
      <c r="F127" s="2">
        <v>1</v>
      </c>
      <c r="G127" s="2">
        <v>3</v>
      </c>
      <c r="H127" s="2">
        <v>1</v>
      </c>
      <c r="I127" s="3">
        <f t="shared" si="5"/>
        <v>0</v>
      </c>
      <c r="J127" s="2">
        <v>-0.0861980387992186</v>
      </c>
      <c r="K127" s="2">
        <v>0.0638905498456514</v>
      </c>
      <c r="L127" s="2">
        <v>0.497279745901137</v>
      </c>
      <c r="M127" s="3">
        <f t="shared" si="6"/>
        <v>0</v>
      </c>
      <c r="N127" s="3">
        <f t="shared" si="7"/>
        <v>1.66666666666667</v>
      </c>
      <c r="O127" s="3">
        <f t="shared" si="8"/>
        <v>0.15832408564919</v>
      </c>
      <c r="P127" s="1">
        <f t="shared" si="9"/>
        <v>126</v>
      </c>
    </row>
    <row r="128" spans="1:16">
      <c r="A128" s="5" t="s">
        <v>646</v>
      </c>
      <c r="B128" s="5" t="s">
        <v>647</v>
      </c>
      <c r="C128" s="5" t="s">
        <v>648</v>
      </c>
      <c r="D128" s="5" t="s">
        <v>649</v>
      </c>
      <c r="E128" s="5" t="s">
        <v>650</v>
      </c>
      <c r="F128" s="2">
        <v>1</v>
      </c>
      <c r="G128" s="2">
        <v>2</v>
      </c>
      <c r="H128" s="2">
        <v>2</v>
      </c>
      <c r="I128" s="3">
        <f t="shared" si="5"/>
        <v>0</v>
      </c>
      <c r="J128" s="2">
        <v>0.752323033689177</v>
      </c>
      <c r="K128" s="2">
        <v>0.00610866967112429</v>
      </c>
      <c r="L128" s="2">
        <v>-0.320824801978271</v>
      </c>
      <c r="M128" s="3">
        <f t="shared" si="6"/>
        <v>0</v>
      </c>
      <c r="N128" s="3">
        <f t="shared" si="7"/>
        <v>1.66666666666667</v>
      </c>
      <c r="O128" s="3">
        <f t="shared" si="8"/>
        <v>0.145868967127343</v>
      </c>
      <c r="P128" s="1">
        <f t="shared" si="9"/>
        <v>127</v>
      </c>
    </row>
    <row r="129" spans="1:16">
      <c r="A129" s="5" t="s">
        <v>651</v>
      </c>
      <c r="B129" s="5" t="s">
        <v>652</v>
      </c>
      <c r="C129" s="5" t="s">
        <v>653</v>
      </c>
      <c r="D129" s="5" t="s">
        <v>654</v>
      </c>
      <c r="E129" s="5" t="s">
        <v>655</v>
      </c>
      <c r="F129" s="2">
        <v>3</v>
      </c>
      <c r="G129" s="2">
        <v>1</v>
      </c>
      <c r="H129" s="2">
        <v>3</v>
      </c>
      <c r="I129" s="3">
        <f t="shared" si="5"/>
        <v>0</v>
      </c>
      <c r="J129" s="2">
        <v>0.466446720398021</v>
      </c>
      <c r="K129" s="2">
        <v>0.372699987056397</v>
      </c>
      <c r="L129" s="2">
        <v>-0.402328012112671</v>
      </c>
      <c r="M129" s="3">
        <f t="shared" si="6"/>
        <v>0</v>
      </c>
      <c r="N129" s="3">
        <f t="shared" si="7"/>
        <v>2.33333333333333</v>
      </c>
      <c r="O129" s="3">
        <f t="shared" si="8"/>
        <v>0.145606231780582</v>
      </c>
      <c r="P129" s="1">
        <f t="shared" si="9"/>
        <v>128</v>
      </c>
    </row>
    <row r="130" spans="1:16">
      <c r="A130" s="5" t="s">
        <v>656</v>
      </c>
      <c r="B130" s="5" t="s">
        <v>657</v>
      </c>
      <c r="C130" s="5" t="s">
        <v>658</v>
      </c>
      <c r="D130" s="5" t="s">
        <v>659</v>
      </c>
      <c r="E130" s="5" t="s">
        <v>660</v>
      </c>
      <c r="F130" s="2">
        <v>2</v>
      </c>
      <c r="G130" s="2">
        <v>1</v>
      </c>
      <c r="H130" s="2">
        <v>2</v>
      </c>
      <c r="I130" s="3">
        <f t="shared" ref="I130:I193" si="10">COUNTIF(F130:H130,"NA")</f>
        <v>0</v>
      </c>
      <c r="J130" s="2">
        <v>0.635484940712917</v>
      </c>
      <c r="K130" s="2">
        <v>0.050539408442085</v>
      </c>
      <c r="L130" s="2">
        <v>-0.260500895902908</v>
      </c>
      <c r="M130" s="3">
        <f t="shared" ref="M130:M193" si="11">COUNTIF(J130:L130,"NA")</f>
        <v>0</v>
      </c>
      <c r="N130" s="3">
        <f t="shared" ref="N130:N193" si="12">AVERAGE(F130:H130)</f>
        <v>1.66666666666667</v>
      </c>
      <c r="O130" s="3">
        <f t="shared" ref="O130:O193" si="13">AVERAGE(J130:L130)</f>
        <v>0.141841151084031</v>
      </c>
      <c r="P130" s="1">
        <f t="shared" si="9"/>
        <v>129</v>
      </c>
    </row>
    <row r="131" spans="1:16">
      <c r="A131" s="5" t="s">
        <v>661</v>
      </c>
      <c r="B131" s="5" t="s">
        <v>662</v>
      </c>
      <c r="C131" s="5" t="s">
        <v>663</v>
      </c>
      <c r="D131" s="5" t="s">
        <v>664</v>
      </c>
      <c r="E131" s="5" t="s">
        <v>665</v>
      </c>
      <c r="F131" s="2">
        <v>8</v>
      </c>
      <c r="G131" s="2">
        <v>9</v>
      </c>
      <c r="H131" s="2">
        <v>7</v>
      </c>
      <c r="I131" s="3">
        <f t="shared" si="10"/>
        <v>0</v>
      </c>
      <c r="J131" s="2">
        <v>0.361714347493271</v>
      </c>
      <c r="K131" s="2">
        <v>0.185467932519655</v>
      </c>
      <c r="L131" s="2">
        <v>-0.130377268914573</v>
      </c>
      <c r="M131" s="3">
        <f t="shared" si="11"/>
        <v>0</v>
      </c>
      <c r="N131" s="3">
        <f t="shared" si="12"/>
        <v>8</v>
      </c>
      <c r="O131" s="3">
        <f t="shared" si="13"/>
        <v>0.138935003699451</v>
      </c>
      <c r="P131" s="1">
        <f t="shared" ref="P131:P194" si="14">1+P130</f>
        <v>130</v>
      </c>
    </row>
    <row r="132" spans="1:16">
      <c r="A132" s="5" t="s">
        <v>666</v>
      </c>
      <c r="B132" s="5" t="s">
        <v>667</v>
      </c>
      <c r="C132" s="5" t="s">
        <v>668</v>
      </c>
      <c r="D132" s="5" t="s">
        <v>669</v>
      </c>
      <c r="E132" s="5" t="s">
        <v>670</v>
      </c>
      <c r="F132" s="6">
        <v>24</v>
      </c>
      <c r="G132" s="6">
        <v>46</v>
      </c>
      <c r="H132" s="6">
        <v>26</v>
      </c>
      <c r="I132" s="7">
        <f t="shared" si="10"/>
        <v>0</v>
      </c>
      <c r="J132" s="6">
        <v>0.005106476935562</v>
      </c>
      <c r="K132" s="6">
        <v>0.067967902268726</v>
      </c>
      <c r="L132" s="6">
        <v>0.335543733655825</v>
      </c>
      <c r="M132" s="7">
        <f t="shared" si="11"/>
        <v>0</v>
      </c>
      <c r="N132" s="7">
        <f t="shared" si="12"/>
        <v>32</v>
      </c>
      <c r="O132" s="7">
        <f t="shared" si="13"/>
        <v>0.136206037620038</v>
      </c>
      <c r="P132" s="5">
        <f t="shared" si="14"/>
        <v>131</v>
      </c>
    </row>
    <row r="133" spans="1:16">
      <c r="A133" s="5" t="s">
        <v>671</v>
      </c>
      <c r="B133" s="5" t="s">
        <v>672</v>
      </c>
      <c r="C133" s="5" t="s">
        <v>673</v>
      </c>
      <c r="D133" s="5" t="s">
        <v>674</v>
      </c>
      <c r="E133" s="5" t="s">
        <v>675</v>
      </c>
      <c r="F133" s="6">
        <v>5</v>
      </c>
      <c r="G133" s="6">
        <v>6</v>
      </c>
      <c r="H133" s="6">
        <v>6</v>
      </c>
      <c r="I133" s="7">
        <f t="shared" si="10"/>
        <v>0</v>
      </c>
      <c r="J133" s="6">
        <v>-0.235264930522463</v>
      </c>
      <c r="K133" s="6">
        <v>0.25134873810179</v>
      </c>
      <c r="L133" s="6">
        <v>0.374961097313823</v>
      </c>
      <c r="M133" s="7">
        <f t="shared" si="11"/>
        <v>0</v>
      </c>
      <c r="N133" s="7">
        <f t="shared" si="12"/>
        <v>5.66666666666667</v>
      </c>
      <c r="O133" s="7">
        <f t="shared" si="13"/>
        <v>0.13034830163105</v>
      </c>
      <c r="P133" s="1">
        <f t="shared" si="14"/>
        <v>132</v>
      </c>
    </row>
    <row r="134" spans="1:16">
      <c r="A134" s="5" t="s">
        <v>676</v>
      </c>
      <c r="B134" s="5" t="s">
        <v>677</v>
      </c>
      <c r="C134" s="5" t="s">
        <v>678</v>
      </c>
      <c r="D134" s="5" t="s">
        <v>679</v>
      </c>
      <c r="E134" s="5" t="s">
        <v>680</v>
      </c>
      <c r="F134" s="6">
        <v>9</v>
      </c>
      <c r="G134" s="6">
        <v>11</v>
      </c>
      <c r="H134" s="6">
        <v>12</v>
      </c>
      <c r="I134" s="7">
        <f t="shared" si="10"/>
        <v>0</v>
      </c>
      <c r="J134" s="6">
        <v>0.601171990938781</v>
      </c>
      <c r="K134" s="6">
        <v>0.0487600320202664</v>
      </c>
      <c r="L134" s="6">
        <v>-0.263850129895694</v>
      </c>
      <c r="M134" s="7">
        <f t="shared" si="11"/>
        <v>0</v>
      </c>
      <c r="N134" s="7">
        <f t="shared" si="12"/>
        <v>10.6666666666667</v>
      </c>
      <c r="O134" s="7">
        <f t="shared" si="13"/>
        <v>0.128693964354451</v>
      </c>
      <c r="P134" s="1">
        <f t="shared" si="14"/>
        <v>133</v>
      </c>
    </row>
    <row r="135" spans="1:16">
      <c r="A135" s="5" t="s">
        <v>681</v>
      </c>
      <c r="B135" s="5" t="s">
        <v>682</v>
      </c>
      <c r="C135" s="5" t="s">
        <v>683</v>
      </c>
      <c r="D135" s="5" t="s">
        <v>684</v>
      </c>
      <c r="E135" s="5" t="s">
        <v>685</v>
      </c>
      <c r="F135" s="2">
        <v>1</v>
      </c>
      <c r="G135" s="2">
        <v>1</v>
      </c>
      <c r="H135" s="2">
        <v>1</v>
      </c>
      <c r="I135" s="3">
        <f t="shared" si="10"/>
        <v>0</v>
      </c>
      <c r="J135" s="2">
        <v>0.289921257911639</v>
      </c>
      <c r="K135" s="2">
        <v>-0.0630028557647897</v>
      </c>
      <c r="L135" s="2">
        <v>0.155443986880509</v>
      </c>
      <c r="M135" s="3">
        <f t="shared" si="11"/>
        <v>0</v>
      </c>
      <c r="N135" s="3">
        <f t="shared" si="12"/>
        <v>1</v>
      </c>
      <c r="O135" s="3">
        <f t="shared" si="13"/>
        <v>0.127454129675786</v>
      </c>
      <c r="P135" s="1">
        <f t="shared" si="14"/>
        <v>134</v>
      </c>
    </row>
    <row r="136" spans="1:16">
      <c r="A136" s="5" t="s">
        <v>686</v>
      </c>
      <c r="B136" s="5" t="s">
        <v>687</v>
      </c>
      <c r="C136" s="5" t="s">
        <v>688</v>
      </c>
      <c r="D136" s="5" t="s">
        <v>689</v>
      </c>
      <c r="E136" s="5" t="s">
        <v>690</v>
      </c>
      <c r="F136" s="2">
        <v>3</v>
      </c>
      <c r="G136" s="2">
        <v>2</v>
      </c>
      <c r="H136" s="2">
        <v>2</v>
      </c>
      <c r="I136" s="3">
        <f t="shared" si="10"/>
        <v>0</v>
      </c>
      <c r="J136" s="2">
        <v>-0.0167990796282676</v>
      </c>
      <c r="K136" s="2">
        <v>0.244958228997071</v>
      </c>
      <c r="L136" s="2">
        <v>0.137163720448694</v>
      </c>
      <c r="M136" s="3">
        <f t="shared" si="11"/>
        <v>0</v>
      </c>
      <c r="N136" s="3">
        <f t="shared" si="12"/>
        <v>2.33333333333333</v>
      </c>
      <c r="O136" s="3">
        <f t="shared" si="13"/>
        <v>0.121774289939166</v>
      </c>
      <c r="P136" s="1">
        <f t="shared" si="14"/>
        <v>135</v>
      </c>
    </row>
    <row r="137" spans="1:16">
      <c r="A137" s="5" t="s">
        <v>691</v>
      </c>
      <c r="B137" s="5" t="s">
        <v>692</v>
      </c>
      <c r="C137" s="5" t="s">
        <v>693</v>
      </c>
      <c r="D137" s="5" t="s">
        <v>694</v>
      </c>
      <c r="E137" s="5" t="s">
        <v>695</v>
      </c>
      <c r="F137" s="6">
        <v>3</v>
      </c>
      <c r="G137" s="6">
        <v>5</v>
      </c>
      <c r="H137" s="6">
        <v>3</v>
      </c>
      <c r="I137" s="7">
        <f t="shared" si="10"/>
        <v>0</v>
      </c>
      <c r="J137" s="6">
        <v>-0.215774228629857</v>
      </c>
      <c r="K137" s="6">
        <v>0.504082193712564</v>
      </c>
      <c r="L137" s="6">
        <v>0.0520445884504981</v>
      </c>
      <c r="M137" s="7">
        <f t="shared" si="11"/>
        <v>0</v>
      </c>
      <c r="N137" s="7">
        <f t="shared" si="12"/>
        <v>3.66666666666667</v>
      </c>
      <c r="O137" s="7">
        <f t="shared" si="13"/>
        <v>0.113450851177735</v>
      </c>
      <c r="P137" s="1">
        <f t="shared" si="14"/>
        <v>136</v>
      </c>
    </row>
    <row r="138" spans="1:16">
      <c r="A138" s="5" t="s">
        <v>696</v>
      </c>
      <c r="B138" s="5" t="s">
        <v>697</v>
      </c>
      <c r="C138" s="5" t="s">
        <v>698</v>
      </c>
      <c r="D138" s="5" t="s">
        <v>699</v>
      </c>
      <c r="E138" s="5" t="s">
        <v>700</v>
      </c>
      <c r="F138" s="2">
        <v>5</v>
      </c>
      <c r="G138" s="2">
        <v>3</v>
      </c>
      <c r="H138" s="2">
        <v>7</v>
      </c>
      <c r="I138" s="3">
        <f t="shared" si="10"/>
        <v>0</v>
      </c>
      <c r="J138" s="2">
        <v>0.653837626760373</v>
      </c>
      <c r="K138" s="2">
        <v>-0.624651991031997</v>
      </c>
      <c r="L138" s="2">
        <v>0.306457082356211</v>
      </c>
      <c r="M138" s="3">
        <f t="shared" si="11"/>
        <v>0</v>
      </c>
      <c r="N138" s="3">
        <f t="shared" si="12"/>
        <v>5</v>
      </c>
      <c r="O138" s="3">
        <f t="shared" si="13"/>
        <v>0.111880906028196</v>
      </c>
      <c r="P138" s="1">
        <f t="shared" si="14"/>
        <v>137</v>
      </c>
    </row>
    <row r="139" spans="1:16">
      <c r="A139" s="5" t="s">
        <v>701</v>
      </c>
      <c r="B139" s="5" t="s">
        <v>702</v>
      </c>
      <c r="C139" s="5" t="s">
        <v>703</v>
      </c>
      <c r="D139" s="5" t="s">
        <v>704</v>
      </c>
      <c r="E139" s="5" t="s">
        <v>705</v>
      </c>
      <c r="F139" s="2">
        <v>12</v>
      </c>
      <c r="G139" s="2">
        <v>24</v>
      </c>
      <c r="H139" s="2">
        <v>17</v>
      </c>
      <c r="I139" s="3">
        <f t="shared" si="10"/>
        <v>0</v>
      </c>
      <c r="J139" s="2">
        <v>0.0407392447718747</v>
      </c>
      <c r="K139" s="2">
        <v>0.122478213649518</v>
      </c>
      <c r="L139" s="2">
        <v>0.143573494648323</v>
      </c>
      <c r="M139" s="3">
        <f t="shared" si="11"/>
        <v>0</v>
      </c>
      <c r="N139" s="3">
        <f t="shared" si="12"/>
        <v>17.6666666666667</v>
      </c>
      <c r="O139" s="3">
        <f t="shared" si="13"/>
        <v>0.102263651023239</v>
      </c>
      <c r="P139" s="1">
        <f t="shared" si="14"/>
        <v>138</v>
      </c>
    </row>
    <row r="140" spans="1:16">
      <c r="A140" s="5" t="s">
        <v>706</v>
      </c>
      <c r="B140" s="5" t="s">
        <v>707</v>
      </c>
      <c r="C140" s="5" t="s">
        <v>708</v>
      </c>
      <c r="D140" s="5" t="s">
        <v>709</v>
      </c>
      <c r="E140" s="5" t="s">
        <v>710</v>
      </c>
      <c r="F140" s="2">
        <v>1</v>
      </c>
      <c r="G140" s="2">
        <v>1</v>
      </c>
      <c r="H140" s="6" t="s">
        <v>20</v>
      </c>
      <c r="I140" s="3">
        <f t="shared" si="10"/>
        <v>1</v>
      </c>
      <c r="J140" s="2">
        <v>0.789561654905694</v>
      </c>
      <c r="K140" s="2">
        <v>-0.586845576686784</v>
      </c>
      <c r="L140" s="6" t="s">
        <v>20</v>
      </c>
      <c r="M140" s="3">
        <f t="shared" si="11"/>
        <v>1</v>
      </c>
      <c r="N140" s="3">
        <f t="shared" si="12"/>
        <v>1</v>
      </c>
      <c r="O140" s="3">
        <f t="shared" si="13"/>
        <v>0.101358039109455</v>
      </c>
      <c r="P140" s="1">
        <f t="shared" si="14"/>
        <v>139</v>
      </c>
    </row>
    <row r="141" spans="1:16">
      <c r="A141" s="5" t="s">
        <v>711</v>
      </c>
      <c r="B141" s="5" t="s">
        <v>712</v>
      </c>
      <c r="C141" s="5" t="s">
        <v>713</v>
      </c>
      <c r="D141" s="5" t="s">
        <v>714</v>
      </c>
      <c r="E141" s="5" t="s">
        <v>715</v>
      </c>
      <c r="F141" s="2">
        <v>1</v>
      </c>
      <c r="G141" s="6" t="s">
        <v>20</v>
      </c>
      <c r="H141" s="2">
        <v>1</v>
      </c>
      <c r="I141" s="3">
        <f t="shared" si="10"/>
        <v>1</v>
      </c>
      <c r="J141" s="2">
        <v>0.251603556199839</v>
      </c>
      <c r="K141" s="6" t="s">
        <v>20</v>
      </c>
      <c r="L141" s="2">
        <v>-0.054511726604114</v>
      </c>
      <c r="M141" s="3">
        <f t="shared" si="11"/>
        <v>1</v>
      </c>
      <c r="N141" s="3">
        <f t="shared" si="12"/>
        <v>1</v>
      </c>
      <c r="O141" s="3">
        <f t="shared" si="13"/>
        <v>0.0985459147978625</v>
      </c>
      <c r="P141" s="1">
        <f t="shared" si="14"/>
        <v>140</v>
      </c>
    </row>
    <row r="142" spans="1:16">
      <c r="A142" s="5" t="s">
        <v>716</v>
      </c>
      <c r="B142" s="5" t="s">
        <v>717</v>
      </c>
      <c r="C142" s="5" t="s">
        <v>718</v>
      </c>
      <c r="D142" s="5" t="s">
        <v>719</v>
      </c>
      <c r="E142" s="5" t="s">
        <v>720</v>
      </c>
      <c r="F142" s="2">
        <v>12</v>
      </c>
      <c r="G142" s="2">
        <v>16</v>
      </c>
      <c r="H142" s="2">
        <v>10</v>
      </c>
      <c r="I142" s="3">
        <f t="shared" si="10"/>
        <v>0</v>
      </c>
      <c r="J142" s="2">
        <v>0.368476599975232</v>
      </c>
      <c r="K142" s="2">
        <v>-0.15557866119969</v>
      </c>
      <c r="L142" s="2">
        <v>0.0749018695632498</v>
      </c>
      <c r="M142" s="3">
        <f t="shared" si="11"/>
        <v>0</v>
      </c>
      <c r="N142" s="3">
        <f t="shared" si="12"/>
        <v>12.6666666666667</v>
      </c>
      <c r="O142" s="3">
        <f t="shared" si="13"/>
        <v>0.0959332694462639</v>
      </c>
      <c r="P142" s="1">
        <f t="shared" si="14"/>
        <v>141</v>
      </c>
    </row>
    <row r="143" spans="1:16">
      <c r="A143" s="5" t="s">
        <v>721</v>
      </c>
      <c r="B143" s="5" t="s">
        <v>722</v>
      </c>
      <c r="C143" s="5" t="s">
        <v>723</v>
      </c>
      <c r="D143" s="5" t="s">
        <v>724</v>
      </c>
      <c r="E143" s="5" t="s">
        <v>725</v>
      </c>
      <c r="F143" s="2">
        <v>1</v>
      </c>
      <c r="G143" s="2">
        <v>2</v>
      </c>
      <c r="H143" s="2">
        <v>3</v>
      </c>
      <c r="I143" s="3">
        <f t="shared" si="10"/>
        <v>0</v>
      </c>
      <c r="J143" s="2">
        <v>0.172156196930224</v>
      </c>
      <c r="K143" s="2">
        <v>0.386352782842428</v>
      </c>
      <c r="L143" s="2">
        <v>-0.282660182396638</v>
      </c>
      <c r="M143" s="3">
        <f t="shared" si="11"/>
        <v>0</v>
      </c>
      <c r="N143" s="3">
        <f t="shared" si="12"/>
        <v>2</v>
      </c>
      <c r="O143" s="3">
        <f t="shared" si="13"/>
        <v>0.091949599125338</v>
      </c>
      <c r="P143" s="1">
        <f t="shared" si="14"/>
        <v>142</v>
      </c>
    </row>
    <row r="144" spans="1:16">
      <c r="A144" s="5" t="s">
        <v>726</v>
      </c>
      <c r="B144" s="5" t="s">
        <v>727</v>
      </c>
      <c r="C144" s="5" t="s">
        <v>728</v>
      </c>
      <c r="D144" s="5" t="s">
        <v>729</v>
      </c>
      <c r="E144" s="5" t="s">
        <v>730</v>
      </c>
      <c r="F144" s="2">
        <v>4</v>
      </c>
      <c r="G144" s="2">
        <v>5</v>
      </c>
      <c r="H144" s="2">
        <v>11</v>
      </c>
      <c r="I144" s="3">
        <f t="shared" si="10"/>
        <v>0</v>
      </c>
      <c r="J144" s="2">
        <v>0.564034962993698</v>
      </c>
      <c r="K144" s="2">
        <v>0.282698894415422</v>
      </c>
      <c r="L144" s="2">
        <v>-0.577491526063728</v>
      </c>
      <c r="M144" s="3">
        <f t="shared" si="11"/>
        <v>0</v>
      </c>
      <c r="N144" s="3">
        <f t="shared" si="12"/>
        <v>6.66666666666667</v>
      </c>
      <c r="O144" s="3">
        <f t="shared" si="13"/>
        <v>0.0897474437817974</v>
      </c>
      <c r="P144" s="1">
        <f t="shared" si="14"/>
        <v>143</v>
      </c>
    </row>
    <row r="145" spans="1:16">
      <c r="A145" s="5" t="s">
        <v>731</v>
      </c>
      <c r="B145" s="5" t="s">
        <v>732</v>
      </c>
      <c r="C145" s="5" t="s">
        <v>733</v>
      </c>
      <c r="D145" s="5" t="s">
        <v>734</v>
      </c>
      <c r="E145" s="5" t="s">
        <v>735</v>
      </c>
      <c r="F145" s="2">
        <v>2</v>
      </c>
      <c r="G145" s="2">
        <v>2</v>
      </c>
      <c r="H145" s="2">
        <v>2</v>
      </c>
      <c r="I145" s="3">
        <f t="shared" si="10"/>
        <v>0</v>
      </c>
      <c r="J145" s="2">
        <v>0.0284337388949203</v>
      </c>
      <c r="K145" s="2">
        <v>-0.00933144958774596</v>
      </c>
      <c r="L145" s="2">
        <v>0.246015930397841</v>
      </c>
      <c r="M145" s="3">
        <f t="shared" si="11"/>
        <v>0</v>
      </c>
      <c r="N145" s="3">
        <f t="shared" si="12"/>
        <v>2</v>
      </c>
      <c r="O145" s="3">
        <f t="shared" si="13"/>
        <v>0.0883727399016718</v>
      </c>
      <c r="P145" s="1">
        <f t="shared" si="14"/>
        <v>144</v>
      </c>
    </row>
    <row r="146" spans="1:16">
      <c r="A146" s="5" t="s">
        <v>736</v>
      </c>
      <c r="B146" s="5" t="s">
        <v>737</v>
      </c>
      <c r="C146" s="5" t="s">
        <v>738</v>
      </c>
      <c r="D146" s="5" t="s">
        <v>739</v>
      </c>
      <c r="E146" s="5" t="s">
        <v>740</v>
      </c>
      <c r="F146" s="2">
        <v>2</v>
      </c>
      <c r="G146" s="2">
        <v>5</v>
      </c>
      <c r="H146" s="2">
        <v>5</v>
      </c>
      <c r="I146" s="3">
        <f t="shared" si="10"/>
        <v>0</v>
      </c>
      <c r="J146" s="2">
        <v>0.130965382510762</v>
      </c>
      <c r="K146" s="2">
        <v>-0.20816066732825</v>
      </c>
      <c r="L146" s="2">
        <v>0.332414150710901</v>
      </c>
      <c r="M146" s="3">
        <f t="shared" si="11"/>
        <v>0</v>
      </c>
      <c r="N146" s="3">
        <f t="shared" si="12"/>
        <v>4</v>
      </c>
      <c r="O146" s="3">
        <f t="shared" si="13"/>
        <v>0.0850729552978043</v>
      </c>
      <c r="P146" s="1">
        <f t="shared" si="14"/>
        <v>145</v>
      </c>
    </row>
    <row r="147" spans="1:16">
      <c r="A147" s="5" t="s">
        <v>741</v>
      </c>
      <c r="B147" s="5" t="s">
        <v>742</v>
      </c>
      <c r="C147" s="5" t="s">
        <v>743</v>
      </c>
      <c r="D147" s="5" t="s">
        <v>744</v>
      </c>
      <c r="E147" s="5" t="s">
        <v>745</v>
      </c>
      <c r="F147" s="6">
        <v>3</v>
      </c>
      <c r="G147" s="6">
        <v>6</v>
      </c>
      <c r="H147" s="6">
        <v>4</v>
      </c>
      <c r="I147" s="7">
        <f t="shared" si="10"/>
        <v>0</v>
      </c>
      <c r="J147" s="6">
        <v>0.526307549885157</v>
      </c>
      <c r="K147" s="6">
        <v>-0.272994258669388</v>
      </c>
      <c r="L147" s="6">
        <v>-0.00406430807966379</v>
      </c>
      <c r="M147" s="7">
        <f t="shared" si="11"/>
        <v>0</v>
      </c>
      <c r="N147" s="7">
        <f t="shared" si="12"/>
        <v>4.33333333333333</v>
      </c>
      <c r="O147" s="7">
        <f t="shared" si="13"/>
        <v>0.0830829943787018</v>
      </c>
      <c r="P147" s="1">
        <f t="shared" si="14"/>
        <v>146</v>
      </c>
    </row>
    <row r="148" spans="1:16">
      <c r="A148" s="5" t="s">
        <v>746</v>
      </c>
      <c r="B148" s="5" t="s">
        <v>747</v>
      </c>
      <c r="C148" s="5" t="s">
        <v>748</v>
      </c>
      <c r="D148" s="5" t="s">
        <v>749</v>
      </c>
      <c r="E148" s="5" t="s">
        <v>750</v>
      </c>
      <c r="F148" s="2">
        <v>3</v>
      </c>
      <c r="G148" s="2">
        <v>1</v>
      </c>
      <c r="H148" s="2">
        <v>2</v>
      </c>
      <c r="I148" s="3">
        <f t="shared" si="10"/>
        <v>0</v>
      </c>
      <c r="J148" s="2">
        <v>0.105394074649839</v>
      </c>
      <c r="K148" s="2">
        <v>-0.267518129699072</v>
      </c>
      <c r="L148" s="2">
        <v>0.379662938023167</v>
      </c>
      <c r="M148" s="3">
        <f t="shared" si="11"/>
        <v>0</v>
      </c>
      <c r="N148" s="3">
        <f t="shared" si="12"/>
        <v>2</v>
      </c>
      <c r="O148" s="3">
        <f t="shared" si="13"/>
        <v>0.0725129609913113</v>
      </c>
      <c r="P148" s="1">
        <f t="shared" si="14"/>
        <v>147</v>
      </c>
    </row>
    <row r="149" spans="1:16">
      <c r="A149" s="5" t="s">
        <v>751</v>
      </c>
      <c r="B149" s="5" t="s">
        <v>752</v>
      </c>
      <c r="C149" s="5" t="s">
        <v>753</v>
      </c>
      <c r="D149" s="5" t="s">
        <v>754</v>
      </c>
      <c r="E149" s="5" t="s">
        <v>755</v>
      </c>
      <c r="F149" s="6" t="s">
        <v>20</v>
      </c>
      <c r="G149" s="2">
        <v>1</v>
      </c>
      <c r="H149" s="2">
        <v>1</v>
      </c>
      <c r="I149" s="3">
        <f t="shared" si="10"/>
        <v>1</v>
      </c>
      <c r="J149" s="6" t="s">
        <v>20</v>
      </c>
      <c r="K149" s="2">
        <v>-0.274929816376817</v>
      </c>
      <c r="L149" s="2">
        <v>0.406852572680655</v>
      </c>
      <c r="M149" s="3">
        <f t="shared" si="11"/>
        <v>1</v>
      </c>
      <c r="N149" s="3">
        <f t="shared" si="12"/>
        <v>1</v>
      </c>
      <c r="O149" s="3">
        <f t="shared" si="13"/>
        <v>0.065961378151919</v>
      </c>
      <c r="P149" s="1">
        <f t="shared" si="14"/>
        <v>148</v>
      </c>
    </row>
    <row r="150" spans="1:16">
      <c r="A150" s="5" t="s">
        <v>756</v>
      </c>
      <c r="B150" s="5" t="s">
        <v>757</v>
      </c>
      <c r="C150" s="5" t="s">
        <v>758</v>
      </c>
      <c r="D150" s="5" t="s">
        <v>759</v>
      </c>
      <c r="E150" s="5" t="s">
        <v>760</v>
      </c>
      <c r="F150" s="2">
        <v>1</v>
      </c>
      <c r="G150" s="2">
        <v>4</v>
      </c>
      <c r="H150" s="2">
        <v>3</v>
      </c>
      <c r="I150" s="3">
        <f t="shared" si="10"/>
        <v>0</v>
      </c>
      <c r="J150" s="2">
        <v>-0.102003421055515</v>
      </c>
      <c r="K150" s="2">
        <v>0.82231721001567</v>
      </c>
      <c r="L150" s="2">
        <v>-0.525441616633825</v>
      </c>
      <c r="M150" s="3">
        <f t="shared" si="11"/>
        <v>0</v>
      </c>
      <c r="N150" s="3">
        <f t="shared" si="12"/>
        <v>2.66666666666667</v>
      </c>
      <c r="O150" s="3">
        <f t="shared" si="13"/>
        <v>0.0649573907754433</v>
      </c>
      <c r="P150" s="1">
        <f t="shared" si="14"/>
        <v>149</v>
      </c>
    </row>
    <row r="151" spans="1:16">
      <c r="A151" s="5" t="s">
        <v>761</v>
      </c>
      <c r="B151" s="5" t="s">
        <v>762</v>
      </c>
      <c r="C151" s="5" t="s">
        <v>763</v>
      </c>
      <c r="D151" s="5" t="s">
        <v>764</v>
      </c>
      <c r="E151" s="5" t="s">
        <v>765</v>
      </c>
      <c r="F151" s="2">
        <v>1</v>
      </c>
      <c r="G151" s="2">
        <v>1</v>
      </c>
      <c r="H151" s="2">
        <v>1</v>
      </c>
      <c r="I151" s="3">
        <f t="shared" si="10"/>
        <v>0</v>
      </c>
      <c r="J151" s="2">
        <v>0.442432327756349</v>
      </c>
      <c r="K151" s="2">
        <v>-0.810457713015544</v>
      </c>
      <c r="L151" s="2">
        <v>0.558708956116835</v>
      </c>
      <c r="M151" s="3">
        <f t="shared" si="11"/>
        <v>0</v>
      </c>
      <c r="N151" s="3">
        <f t="shared" si="12"/>
        <v>1</v>
      </c>
      <c r="O151" s="3">
        <f t="shared" si="13"/>
        <v>0.06356119028588</v>
      </c>
      <c r="P151" s="1">
        <f t="shared" si="14"/>
        <v>150</v>
      </c>
    </row>
    <row r="152" spans="1:16">
      <c r="A152" s="5" t="s">
        <v>766</v>
      </c>
      <c r="B152" s="5" t="s">
        <v>767</v>
      </c>
      <c r="C152" s="5" t="s">
        <v>768</v>
      </c>
      <c r="D152" s="5" t="s">
        <v>769</v>
      </c>
      <c r="E152" s="5" t="s">
        <v>770</v>
      </c>
      <c r="F152" s="2">
        <v>1</v>
      </c>
      <c r="G152" s="2">
        <v>1</v>
      </c>
      <c r="H152" s="2">
        <v>1</v>
      </c>
      <c r="I152" s="3">
        <f t="shared" si="10"/>
        <v>0</v>
      </c>
      <c r="J152" s="2">
        <v>-0.257628787751608</v>
      </c>
      <c r="K152" s="2">
        <v>-0.460544749911556</v>
      </c>
      <c r="L152" s="2">
        <v>0.902038160985054</v>
      </c>
      <c r="M152" s="3">
        <f t="shared" si="11"/>
        <v>0</v>
      </c>
      <c r="N152" s="3">
        <f t="shared" si="12"/>
        <v>1</v>
      </c>
      <c r="O152" s="3">
        <f t="shared" si="13"/>
        <v>0.0612882077739633</v>
      </c>
      <c r="P152" s="1">
        <f t="shared" si="14"/>
        <v>151</v>
      </c>
    </row>
    <row r="153" spans="1:16">
      <c r="A153" s="5" t="s">
        <v>771</v>
      </c>
      <c r="B153" s="5" t="s">
        <v>772</v>
      </c>
      <c r="C153" s="5" t="s">
        <v>773</v>
      </c>
      <c r="D153" s="5" t="s">
        <v>774</v>
      </c>
      <c r="E153" s="5" t="s">
        <v>775</v>
      </c>
      <c r="F153" s="2">
        <v>1</v>
      </c>
      <c r="G153" s="2">
        <v>1</v>
      </c>
      <c r="H153" s="2">
        <v>1</v>
      </c>
      <c r="I153" s="3">
        <f t="shared" si="10"/>
        <v>0</v>
      </c>
      <c r="J153" s="2">
        <v>0.4222780281815</v>
      </c>
      <c r="K153" s="2">
        <v>0.118340650997208</v>
      </c>
      <c r="L153" s="2">
        <v>-0.368059861057009</v>
      </c>
      <c r="M153" s="3">
        <f t="shared" si="11"/>
        <v>0</v>
      </c>
      <c r="N153" s="3">
        <f t="shared" si="12"/>
        <v>1</v>
      </c>
      <c r="O153" s="3">
        <f t="shared" si="13"/>
        <v>0.0575196060405663</v>
      </c>
      <c r="P153" s="1">
        <f t="shared" si="14"/>
        <v>152</v>
      </c>
    </row>
    <row r="154" spans="1:16">
      <c r="A154" s="5" t="s">
        <v>776</v>
      </c>
      <c r="B154" s="5" t="s">
        <v>777</v>
      </c>
      <c r="C154" s="5" t="s">
        <v>778</v>
      </c>
      <c r="D154" s="5" t="s">
        <v>779</v>
      </c>
      <c r="E154" s="5" t="s">
        <v>780</v>
      </c>
      <c r="F154" s="2">
        <v>3</v>
      </c>
      <c r="G154" s="2">
        <v>2</v>
      </c>
      <c r="H154" s="2">
        <v>3</v>
      </c>
      <c r="I154" s="3">
        <f t="shared" si="10"/>
        <v>0</v>
      </c>
      <c r="J154" s="2">
        <v>0.35536190682617</v>
      </c>
      <c r="K154" s="2">
        <v>0.160613552207892</v>
      </c>
      <c r="L154" s="2">
        <v>-0.346477924800043</v>
      </c>
      <c r="M154" s="3">
        <f t="shared" si="11"/>
        <v>0</v>
      </c>
      <c r="N154" s="3">
        <f t="shared" si="12"/>
        <v>2.66666666666667</v>
      </c>
      <c r="O154" s="3">
        <f t="shared" si="13"/>
        <v>0.0564991780780063</v>
      </c>
      <c r="P154" s="1">
        <f t="shared" si="14"/>
        <v>153</v>
      </c>
    </row>
    <row r="155" spans="1:16">
      <c r="A155" s="5" t="s">
        <v>781</v>
      </c>
      <c r="B155" s="5" t="s">
        <v>782</v>
      </c>
      <c r="C155" s="5" t="s">
        <v>783</v>
      </c>
      <c r="D155" s="5" t="s">
        <v>784</v>
      </c>
      <c r="E155" s="5" t="s">
        <v>785</v>
      </c>
      <c r="F155" s="2">
        <v>1</v>
      </c>
      <c r="G155" s="2">
        <v>0</v>
      </c>
      <c r="H155" s="2">
        <v>1</v>
      </c>
      <c r="I155" s="3">
        <f t="shared" si="10"/>
        <v>0</v>
      </c>
      <c r="J155" s="2">
        <v>0.0863443041669389</v>
      </c>
      <c r="K155" s="6" t="s">
        <v>20</v>
      </c>
      <c r="L155" s="2">
        <v>0.0211756385350953</v>
      </c>
      <c r="M155" s="3">
        <f t="shared" si="11"/>
        <v>1</v>
      </c>
      <c r="N155" s="3">
        <f t="shared" si="12"/>
        <v>0.666666666666667</v>
      </c>
      <c r="O155" s="3">
        <f t="shared" si="13"/>
        <v>0.0537599713510171</v>
      </c>
      <c r="P155" s="1">
        <f t="shared" si="14"/>
        <v>154</v>
      </c>
    </row>
    <row r="156" spans="1:16">
      <c r="A156" s="5" t="s">
        <v>786</v>
      </c>
      <c r="B156" s="5" t="s">
        <v>787</v>
      </c>
      <c r="C156" s="5" t="s">
        <v>788</v>
      </c>
      <c r="D156" s="5" t="s">
        <v>789</v>
      </c>
      <c r="E156" s="5" t="s">
        <v>790</v>
      </c>
      <c r="F156" s="2">
        <v>0</v>
      </c>
      <c r="G156" s="2">
        <v>2</v>
      </c>
      <c r="H156" s="2">
        <v>3</v>
      </c>
      <c r="I156" s="3">
        <f t="shared" si="10"/>
        <v>0</v>
      </c>
      <c r="J156" s="6" t="s">
        <v>20</v>
      </c>
      <c r="K156" s="2">
        <v>-0.317743991735716</v>
      </c>
      <c r="L156" s="2">
        <v>0.424523532190329</v>
      </c>
      <c r="M156" s="3">
        <f t="shared" si="11"/>
        <v>1</v>
      </c>
      <c r="N156" s="3">
        <f t="shared" si="12"/>
        <v>1.66666666666667</v>
      </c>
      <c r="O156" s="3">
        <f t="shared" si="13"/>
        <v>0.0533897702273065</v>
      </c>
      <c r="P156" s="1">
        <f t="shared" si="14"/>
        <v>155</v>
      </c>
    </row>
    <row r="157" spans="1:16">
      <c r="A157" s="5" t="s">
        <v>791</v>
      </c>
      <c r="B157" s="5" t="s">
        <v>792</v>
      </c>
      <c r="C157" s="5" t="s">
        <v>793</v>
      </c>
      <c r="D157" s="5" t="s">
        <v>794</v>
      </c>
      <c r="E157" s="5" t="s">
        <v>795</v>
      </c>
      <c r="F157" s="2">
        <v>5</v>
      </c>
      <c r="G157" s="2">
        <v>4</v>
      </c>
      <c r="H157" s="2">
        <v>4</v>
      </c>
      <c r="I157" s="3">
        <f t="shared" si="10"/>
        <v>0</v>
      </c>
      <c r="J157" s="2">
        <v>0.528889932514192</v>
      </c>
      <c r="K157" s="2">
        <v>0.0524017072744263</v>
      </c>
      <c r="L157" s="2">
        <v>-0.424411293539543</v>
      </c>
      <c r="M157" s="3">
        <f t="shared" si="11"/>
        <v>0</v>
      </c>
      <c r="N157" s="3">
        <f t="shared" si="12"/>
        <v>4.33333333333333</v>
      </c>
      <c r="O157" s="3">
        <f t="shared" si="13"/>
        <v>0.0522934487496918</v>
      </c>
      <c r="P157" s="1">
        <f t="shared" si="14"/>
        <v>156</v>
      </c>
    </row>
    <row r="158" spans="1:16">
      <c r="A158" s="5" t="s">
        <v>796</v>
      </c>
      <c r="B158" s="5" t="s">
        <v>797</v>
      </c>
      <c r="C158" s="5" t="s">
        <v>798</v>
      </c>
      <c r="D158" s="5" t="s">
        <v>799</v>
      </c>
      <c r="E158" s="5" t="s">
        <v>800</v>
      </c>
      <c r="F158" s="6">
        <v>1</v>
      </c>
      <c r="G158" s="6">
        <v>3</v>
      </c>
      <c r="H158" s="6">
        <v>2</v>
      </c>
      <c r="I158" s="7">
        <f t="shared" si="10"/>
        <v>0</v>
      </c>
      <c r="J158" s="6">
        <v>-0.0976217642580715</v>
      </c>
      <c r="K158" s="6">
        <v>0.422545275180759</v>
      </c>
      <c r="L158" s="6">
        <v>-0.168621900973775</v>
      </c>
      <c r="M158" s="7">
        <f t="shared" si="11"/>
        <v>0</v>
      </c>
      <c r="N158" s="7">
        <f t="shared" si="12"/>
        <v>2</v>
      </c>
      <c r="O158" s="7">
        <f t="shared" si="13"/>
        <v>0.0521005366496375</v>
      </c>
      <c r="P158" s="1">
        <f t="shared" si="14"/>
        <v>157</v>
      </c>
    </row>
    <row r="159" spans="1:16">
      <c r="A159" s="5" t="s">
        <v>801</v>
      </c>
      <c r="B159" s="5" t="s">
        <v>802</v>
      </c>
      <c r="C159" s="5" t="s">
        <v>803</v>
      </c>
      <c r="D159" s="5" t="s">
        <v>804</v>
      </c>
      <c r="E159" s="5" t="s">
        <v>805</v>
      </c>
      <c r="F159" s="2">
        <v>1</v>
      </c>
      <c r="G159" s="2">
        <v>1</v>
      </c>
      <c r="H159" s="2">
        <v>1</v>
      </c>
      <c r="I159" s="3">
        <f t="shared" si="10"/>
        <v>0</v>
      </c>
      <c r="J159" s="2">
        <v>0.488777006819259</v>
      </c>
      <c r="K159" s="2">
        <v>-0.284894294526838</v>
      </c>
      <c r="L159" s="2">
        <v>-0.0614635996840834</v>
      </c>
      <c r="M159" s="3">
        <f t="shared" si="11"/>
        <v>0</v>
      </c>
      <c r="N159" s="3">
        <f t="shared" si="12"/>
        <v>1</v>
      </c>
      <c r="O159" s="3">
        <f t="shared" si="13"/>
        <v>0.0474730375361125</v>
      </c>
      <c r="P159" s="1">
        <f t="shared" si="14"/>
        <v>158</v>
      </c>
    </row>
    <row r="160" spans="1:16">
      <c r="A160" s="5" t="s">
        <v>806</v>
      </c>
      <c r="B160" s="5" t="s">
        <v>807</v>
      </c>
      <c r="C160" s="5" t="s">
        <v>808</v>
      </c>
      <c r="D160" s="5" t="s">
        <v>809</v>
      </c>
      <c r="E160" s="5" t="s">
        <v>810</v>
      </c>
      <c r="F160" s="2">
        <v>1</v>
      </c>
      <c r="G160" s="2">
        <v>1</v>
      </c>
      <c r="H160" s="2">
        <v>1</v>
      </c>
      <c r="I160" s="3">
        <f t="shared" si="10"/>
        <v>0</v>
      </c>
      <c r="J160" s="2">
        <v>0.416844637254712</v>
      </c>
      <c r="K160" s="2">
        <v>-0.456622593981196</v>
      </c>
      <c r="L160" s="2">
        <v>0.179809523964273</v>
      </c>
      <c r="M160" s="3">
        <f t="shared" si="11"/>
        <v>0</v>
      </c>
      <c r="N160" s="3">
        <f t="shared" si="12"/>
        <v>1</v>
      </c>
      <c r="O160" s="3">
        <f t="shared" si="13"/>
        <v>0.046677189079263</v>
      </c>
      <c r="P160" s="1">
        <f t="shared" si="14"/>
        <v>159</v>
      </c>
    </row>
    <row r="161" spans="1:16">
      <c r="A161" s="5" t="s">
        <v>811</v>
      </c>
      <c r="B161" s="5" t="s">
        <v>812</v>
      </c>
      <c r="C161" s="5" t="s">
        <v>813</v>
      </c>
      <c r="D161" s="5" t="s">
        <v>814</v>
      </c>
      <c r="E161" s="5" t="s">
        <v>815</v>
      </c>
      <c r="F161" s="6">
        <v>1</v>
      </c>
      <c r="G161" s="6">
        <v>4</v>
      </c>
      <c r="H161" s="6">
        <v>3</v>
      </c>
      <c r="I161" s="7">
        <f t="shared" si="10"/>
        <v>0</v>
      </c>
      <c r="J161" s="6">
        <v>0.993550930623908</v>
      </c>
      <c r="K161" s="6">
        <v>-1.2919785476906</v>
      </c>
      <c r="L161" s="6">
        <v>0.429759575730846</v>
      </c>
      <c r="M161" s="7">
        <f t="shared" si="11"/>
        <v>0</v>
      </c>
      <c r="N161" s="7">
        <f t="shared" si="12"/>
        <v>2.66666666666667</v>
      </c>
      <c r="O161" s="7">
        <f t="shared" si="13"/>
        <v>0.043777319554718</v>
      </c>
      <c r="P161" s="1">
        <f t="shared" si="14"/>
        <v>160</v>
      </c>
    </row>
    <row r="162" spans="1:16">
      <c r="A162" s="5" t="s">
        <v>816</v>
      </c>
      <c r="B162" s="5" t="s">
        <v>817</v>
      </c>
      <c r="C162" s="5" t="s">
        <v>818</v>
      </c>
      <c r="D162" s="5" t="s">
        <v>819</v>
      </c>
      <c r="E162" s="5" t="s">
        <v>820</v>
      </c>
      <c r="F162" s="2">
        <v>1</v>
      </c>
      <c r="G162" s="2">
        <v>1</v>
      </c>
      <c r="H162" s="2">
        <v>2</v>
      </c>
      <c r="I162" s="3">
        <f t="shared" si="10"/>
        <v>0</v>
      </c>
      <c r="J162" s="2">
        <v>0.270474710792833</v>
      </c>
      <c r="K162" s="2">
        <v>-0.469249798650402</v>
      </c>
      <c r="L162" s="2">
        <v>0.327041079256412</v>
      </c>
      <c r="M162" s="3">
        <f t="shared" si="11"/>
        <v>0</v>
      </c>
      <c r="N162" s="3">
        <f t="shared" si="12"/>
        <v>1.33333333333333</v>
      </c>
      <c r="O162" s="3">
        <f t="shared" si="13"/>
        <v>0.042755330466281</v>
      </c>
      <c r="P162" s="1">
        <f t="shared" si="14"/>
        <v>161</v>
      </c>
    </row>
    <row r="163" spans="1:16">
      <c r="A163" s="5" t="s">
        <v>821</v>
      </c>
      <c r="B163" s="5" t="s">
        <v>822</v>
      </c>
      <c r="C163" s="5" t="s">
        <v>823</v>
      </c>
      <c r="D163" s="5" t="s">
        <v>824</v>
      </c>
      <c r="E163" s="5" t="s">
        <v>825</v>
      </c>
      <c r="F163" s="2">
        <v>3</v>
      </c>
      <c r="G163" s="2">
        <v>2</v>
      </c>
      <c r="H163" s="2">
        <v>2</v>
      </c>
      <c r="I163" s="3">
        <f t="shared" si="10"/>
        <v>0</v>
      </c>
      <c r="J163" s="2">
        <v>0.638327736425774</v>
      </c>
      <c r="K163" s="2">
        <v>-0.222059620469604</v>
      </c>
      <c r="L163" s="2">
        <v>-0.290049203741982</v>
      </c>
      <c r="M163" s="3">
        <f t="shared" si="11"/>
        <v>0</v>
      </c>
      <c r="N163" s="3">
        <f t="shared" si="12"/>
        <v>2.33333333333333</v>
      </c>
      <c r="O163" s="3">
        <f t="shared" si="13"/>
        <v>0.0420729707380627</v>
      </c>
      <c r="P163" s="1">
        <f t="shared" si="14"/>
        <v>162</v>
      </c>
    </row>
    <row r="164" spans="1:16">
      <c r="A164" s="5" t="s">
        <v>826</v>
      </c>
      <c r="B164" s="5" t="s">
        <v>827</v>
      </c>
      <c r="C164" s="5" t="s">
        <v>828</v>
      </c>
      <c r="D164" s="5" t="s">
        <v>829</v>
      </c>
      <c r="E164" s="5" t="s">
        <v>830</v>
      </c>
      <c r="F164" s="2">
        <v>1</v>
      </c>
      <c r="G164" s="2">
        <v>2</v>
      </c>
      <c r="H164" s="2">
        <v>1</v>
      </c>
      <c r="I164" s="3">
        <f t="shared" si="10"/>
        <v>0</v>
      </c>
      <c r="J164" s="2">
        <v>0.427135889786646</v>
      </c>
      <c r="K164" s="2">
        <v>-0.350162901649316</v>
      </c>
      <c r="L164" s="2">
        <v>0.0469102910132847</v>
      </c>
      <c r="M164" s="3">
        <f t="shared" si="11"/>
        <v>0</v>
      </c>
      <c r="N164" s="3">
        <f t="shared" si="12"/>
        <v>1.33333333333333</v>
      </c>
      <c r="O164" s="3">
        <f t="shared" si="13"/>
        <v>0.0412944263835382</v>
      </c>
      <c r="P164" s="1">
        <f t="shared" si="14"/>
        <v>163</v>
      </c>
    </row>
    <row r="165" spans="1:16">
      <c r="A165" s="5" t="s">
        <v>831</v>
      </c>
      <c r="B165" s="5" t="s">
        <v>832</v>
      </c>
      <c r="C165" s="5" t="s">
        <v>833</v>
      </c>
      <c r="D165" s="5" t="s">
        <v>834</v>
      </c>
      <c r="E165" s="5" t="s">
        <v>835</v>
      </c>
      <c r="F165" s="2">
        <v>5</v>
      </c>
      <c r="G165" s="2">
        <v>4</v>
      </c>
      <c r="H165" s="2">
        <v>5</v>
      </c>
      <c r="I165" s="3">
        <f t="shared" si="10"/>
        <v>0</v>
      </c>
      <c r="J165" s="2">
        <v>0.244561133204966</v>
      </c>
      <c r="K165" s="2">
        <v>0.0271497396490598</v>
      </c>
      <c r="L165" s="2">
        <v>-0.148499517009033</v>
      </c>
      <c r="M165" s="3">
        <f t="shared" si="11"/>
        <v>0</v>
      </c>
      <c r="N165" s="3">
        <f t="shared" si="12"/>
        <v>4.66666666666667</v>
      </c>
      <c r="O165" s="3">
        <f t="shared" si="13"/>
        <v>0.0410704519483309</v>
      </c>
      <c r="P165" s="1">
        <f t="shared" si="14"/>
        <v>164</v>
      </c>
    </row>
    <row r="166" spans="1:16">
      <c r="A166" s="5" t="s">
        <v>836</v>
      </c>
      <c r="B166" s="5" t="s">
        <v>837</v>
      </c>
      <c r="C166" s="5" t="s">
        <v>838</v>
      </c>
      <c r="D166" s="5" t="s">
        <v>839</v>
      </c>
      <c r="E166" s="5" t="s">
        <v>840</v>
      </c>
      <c r="F166" s="2">
        <v>2</v>
      </c>
      <c r="G166" s="2">
        <v>1</v>
      </c>
      <c r="H166" s="2">
        <v>1</v>
      </c>
      <c r="I166" s="3">
        <f t="shared" si="10"/>
        <v>0</v>
      </c>
      <c r="J166" s="2">
        <v>0.501683739966964</v>
      </c>
      <c r="K166" s="2">
        <v>0.189749649375361</v>
      </c>
      <c r="L166" s="2">
        <v>-0.571522929719934</v>
      </c>
      <c r="M166" s="3">
        <f t="shared" si="11"/>
        <v>0</v>
      </c>
      <c r="N166" s="3">
        <f t="shared" si="12"/>
        <v>1.33333333333333</v>
      </c>
      <c r="O166" s="3">
        <f t="shared" si="13"/>
        <v>0.0399701532074637</v>
      </c>
      <c r="P166" s="1">
        <f t="shared" si="14"/>
        <v>165</v>
      </c>
    </row>
    <row r="167" spans="1:16">
      <c r="A167" s="5" t="s">
        <v>841</v>
      </c>
      <c r="B167" s="5" t="s">
        <v>842</v>
      </c>
      <c r="C167" s="5" t="s">
        <v>843</v>
      </c>
      <c r="D167" s="5" t="s">
        <v>844</v>
      </c>
      <c r="E167" s="5" t="s">
        <v>845</v>
      </c>
      <c r="F167" s="2">
        <v>6</v>
      </c>
      <c r="G167" s="2">
        <v>6</v>
      </c>
      <c r="H167" s="2">
        <v>8</v>
      </c>
      <c r="I167" s="3">
        <f t="shared" si="10"/>
        <v>0</v>
      </c>
      <c r="J167" s="2">
        <v>0.221812899340761</v>
      </c>
      <c r="K167" s="2">
        <v>-0.102160349651215</v>
      </c>
      <c r="L167" s="2">
        <v>-0.00504936369901143</v>
      </c>
      <c r="M167" s="3">
        <f t="shared" si="11"/>
        <v>0</v>
      </c>
      <c r="N167" s="3">
        <f t="shared" si="12"/>
        <v>6.66666666666667</v>
      </c>
      <c r="O167" s="3">
        <f t="shared" si="13"/>
        <v>0.0382010619968449</v>
      </c>
      <c r="P167" s="1">
        <f t="shared" si="14"/>
        <v>166</v>
      </c>
    </row>
    <row r="168" spans="1:16">
      <c r="A168" s="5" t="s">
        <v>846</v>
      </c>
      <c r="B168" s="5" t="s">
        <v>847</v>
      </c>
      <c r="C168" s="5" t="s">
        <v>848</v>
      </c>
      <c r="D168" s="5" t="s">
        <v>849</v>
      </c>
      <c r="E168" s="5" t="s">
        <v>850</v>
      </c>
      <c r="F168" s="2">
        <v>4</v>
      </c>
      <c r="G168" s="2">
        <v>5</v>
      </c>
      <c r="H168" s="2">
        <v>5</v>
      </c>
      <c r="I168" s="3">
        <f t="shared" si="10"/>
        <v>0</v>
      </c>
      <c r="J168" s="2">
        <v>0.341384797458605</v>
      </c>
      <c r="K168" s="2">
        <v>-0.285661108382083</v>
      </c>
      <c r="L168" s="2">
        <v>0.021558009710367</v>
      </c>
      <c r="M168" s="3">
        <f t="shared" si="11"/>
        <v>0</v>
      </c>
      <c r="N168" s="3">
        <f t="shared" si="12"/>
        <v>4.66666666666667</v>
      </c>
      <c r="O168" s="3">
        <f t="shared" si="13"/>
        <v>0.0257605662622963</v>
      </c>
      <c r="P168" s="1">
        <f t="shared" si="14"/>
        <v>167</v>
      </c>
    </row>
    <row r="169" spans="1:16">
      <c r="A169" s="5" t="s">
        <v>851</v>
      </c>
      <c r="B169" s="5" t="s">
        <v>852</v>
      </c>
      <c r="C169" s="5" t="s">
        <v>853</v>
      </c>
      <c r="D169" s="5" t="s">
        <v>854</v>
      </c>
      <c r="E169" s="5" t="s">
        <v>855</v>
      </c>
      <c r="F169" s="2">
        <v>8</v>
      </c>
      <c r="G169" s="2">
        <v>3</v>
      </c>
      <c r="H169" s="2">
        <v>8</v>
      </c>
      <c r="I169" s="3">
        <f t="shared" si="10"/>
        <v>0</v>
      </c>
      <c r="J169" s="2">
        <v>0.498041868847667</v>
      </c>
      <c r="K169" s="2">
        <v>-0.346979051401419</v>
      </c>
      <c r="L169" s="2">
        <v>-0.0749281243069129</v>
      </c>
      <c r="M169" s="3">
        <f t="shared" si="11"/>
        <v>0</v>
      </c>
      <c r="N169" s="3">
        <f t="shared" si="12"/>
        <v>6.33333333333333</v>
      </c>
      <c r="O169" s="3">
        <f t="shared" si="13"/>
        <v>0.025378231046445</v>
      </c>
      <c r="P169" s="1">
        <f t="shared" si="14"/>
        <v>168</v>
      </c>
    </row>
    <row r="170" spans="1:16">
      <c r="A170" s="5" t="s">
        <v>856</v>
      </c>
      <c r="B170" s="5" t="s">
        <v>857</v>
      </c>
      <c r="C170" s="5" t="s">
        <v>858</v>
      </c>
      <c r="D170" s="5" t="s">
        <v>859</v>
      </c>
      <c r="E170" s="5" t="s">
        <v>860</v>
      </c>
      <c r="F170" s="2">
        <v>1</v>
      </c>
      <c r="G170" s="2">
        <v>1</v>
      </c>
      <c r="H170" s="6" t="s">
        <v>20</v>
      </c>
      <c r="I170" s="3">
        <f t="shared" si="10"/>
        <v>1</v>
      </c>
      <c r="J170" s="2">
        <v>-0.104745557254618</v>
      </c>
      <c r="K170" s="2">
        <v>0.15518526087911</v>
      </c>
      <c r="L170" s="6" t="s">
        <v>20</v>
      </c>
      <c r="M170" s="3">
        <f t="shared" si="11"/>
        <v>1</v>
      </c>
      <c r="N170" s="3">
        <f t="shared" si="12"/>
        <v>1</v>
      </c>
      <c r="O170" s="3">
        <f t="shared" si="13"/>
        <v>0.025219851812246</v>
      </c>
      <c r="P170" s="1">
        <f t="shared" si="14"/>
        <v>169</v>
      </c>
    </row>
    <row r="171" spans="1:16">
      <c r="A171" s="5" t="s">
        <v>861</v>
      </c>
      <c r="B171" s="5" t="s">
        <v>862</v>
      </c>
      <c r="C171" s="5" t="s">
        <v>863</v>
      </c>
      <c r="D171" s="5" t="s">
        <v>864</v>
      </c>
      <c r="E171" s="5" t="s">
        <v>865</v>
      </c>
      <c r="F171" s="2">
        <v>2</v>
      </c>
      <c r="G171" s="2">
        <v>1</v>
      </c>
      <c r="H171" s="2">
        <v>3</v>
      </c>
      <c r="I171" s="3">
        <f t="shared" si="10"/>
        <v>0</v>
      </c>
      <c r="J171" s="2">
        <v>-0.903082841268358</v>
      </c>
      <c r="K171" s="2">
        <v>0.294209472689404</v>
      </c>
      <c r="L171" s="2">
        <v>0.678121279962582</v>
      </c>
      <c r="M171" s="3">
        <f t="shared" si="11"/>
        <v>0</v>
      </c>
      <c r="N171" s="3">
        <f t="shared" si="12"/>
        <v>2</v>
      </c>
      <c r="O171" s="3">
        <f t="shared" si="13"/>
        <v>0.023082637127876</v>
      </c>
      <c r="P171" s="1">
        <f t="shared" si="14"/>
        <v>170</v>
      </c>
    </row>
    <row r="172" spans="1:16">
      <c r="A172" s="5" t="s">
        <v>866</v>
      </c>
      <c r="B172" s="5" t="s">
        <v>867</v>
      </c>
      <c r="C172" s="5" t="s">
        <v>868</v>
      </c>
      <c r="D172" s="5" t="s">
        <v>869</v>
      </c>
      <c r="E172" s="5" t="s">
        <v>870</v>
      </c>
      <c r="F172" s="2">
        <v>2</v>
      </c>
      <c r="G172" s="2">
        <v>2</v>
      </c>
      <c r="H172" s="2">
        <v>4</v>
      </c>
      <c r="I172" s="3">
        <f t="shared" si="10"/>
        <v>0</v>
      </c>
      <c r="J172" s="2">
        <v>0.356961319540468</v>
      </c>
      <c r="K172" s="2">
        <v>0.607290271585917</v>
      </c>
      <c r="L172" s="2">
        <v>-0.899459498073446</v>
      </c>
      <c r="M172" s="3">
        <f t="shared" si="11"/>
        <v>0</v>
      </c>
      <c r="N172" s="3">
        <f t="shared" si="12"/>
        <v>2.66666666666667</v>
      </c>
      <c r="O172" s="3">
        <f t="shared" si="13"/>
        <v>0.0215973643509796</v>
      </c>
      <c r="P172" s="1">
        <f t="shared" si="14"/>
        <v>171</v>
      </c>
    </row>
    <row r="173" spans="1:16">
      <c r="A173" s="5" t="s">
        <v>871</v>
      </c>
      <c r="B173" s="5" t="s">
        <v>872</v>
      </c>
      <c r="C173" s="5" t="s">
        <v>873</v>
      </c>
      <c r="D173" s="5" t="s">
        <v>874</v>
      </c>
      <c r="E173" s="5" t="s">
        <v>875</v>
      </c>
      <c r="F173" s="6">
        <v>1</v>
      </c>
      <c r="G173" s="6">
        <v>0</v>
      </c>
      <c r="H173" s="6">
        <v>1</v>
      </c>
      <c r="I173" s="7">
        <f t="shared" si="10"/>
        <v>0</v>
      </c>
      <c r="J173" s="6">
        <v>-0.485138898760441</v>
      </c>
      <c r="K173" s="6" t="s">
        <v>20</v>
      </c>
      <c r="L173" s="6">
        <v>0.518648701957289</v>
      </c>
      <c r="M173" s="7">
        <f t="shared" si="11"/>
        <v>1</v>
      </c>
      <c r="N173" s="7">
        <f t="shared" si="12"/>
        <v>0.666666666666667</v>
      </c>
      <c r="O173" s="7">
        <f t="shared" si="13"/>
        <v>0.016754901598424</v>
      </c>
      <c r="P173" s="1">
        <f t="shared" si="14"/>
        <v>172</v>
      </c>
    </row>
    <row r="174" spans="1:16">
      <c r="A174" s="5" t="s">
        <v>876</v>
      </c>
      <c r="B174" s="5" t="s">
        <v>877</v>
      </c>
      <c r="C174" s="5" t="s">
        <v>878</v>
      </c>
      <c r="D174" s="5" t="s">
        <v>879</v>
      </c>
      <c r="E174" s="5" t="s">
        <v>880</v>
      </c>
      <c r="F174" s="2">
        <v>7</v>
      </c>
      <c r="G174" s="2">
        <v>3</v>
      </c>
      <c r="H174" s="2">
        <v>8</v>
      </c>
      <c r="I174" s="3">
        <f t="shared" si="10"/>
        <v>0</v>
      </c>
      <c r="J174" s="2">
        <v>0.692660664060995</v>
      </c>
      <c r="K174" s="2">
        <v>-0.369146268515097</v>
      </c>
      <c r="L174" s="2">
        <v>-0.329798842468816</v>
      </c>
      <c r="M174" s="3">
        <f t="shared" si="11"/>
        <v>0</v>
      </c>
      <c r="N174" s="3">
        <f t="shared" si="12"/>
        <v>6</v>
      </c>
      <c r="O174" s="3">
        <f t="shared" si="13"/>
        <v>-0.00209481564097267</v>
      </c>
      <c r="P174" s="1">
        <f t="shared" si="14"/>
        <v>173</v>
      </c>
    </row>
    <row r="175" spans="1:16">
      <c r="A175" s="5" t="s">
        <v>881</v>
      </c>
      <c r="B175" s="5" t="s">
        <v>882</v>
      </c>
      <c r="C175" s="5" t="s">
        <v>883</v>
      </c>
      <c r="D175" s="5" t="s">
        <v>884</v>
      </c>
      <c r="E175" s="5" t="s">
        <v>885</v>
      </c>
      <c r="F175" s="6" t="s">
        <v>20</v>
      </c>
      <c r="G175" s="2">
        <v>4</v>
      </c>
      <c r="H175" s="2">
        <v>3</v>
      </c>
      <c r="I175" s="3">
        <f t="shared" si="10"/>
        <v>1</v>
      </c>
      <c r="J175" s="6" t="s">
        <v>20</v>
      </c>
      <c r="K175" s="2">
        <v>0.0708897354441457</v>
      </c>
      <c r="L175" s="2">
        <v>-0.0757788995463246</v>
      </c>
      <c r="M175" s="3">
        <f t="shared" si="11"/>
        <v>1</v>
      </c>
      <c r="N175" s="3">
        <f t="shared" si="12"/>
        <v>3.5</v>
      </c>
      <c r="O175" s="3">
        <f t="shared" si="13"/>
        <v>-0.00244458205108945</v>
      </c>
      <c r="P175" s="1">
        <f t="shared" si="14"/>
        <v>174</v>
      </c>
    </row>
    <row r="176" spans="1:16">
      <c r="A176" s="5" t="s">
        <v>886</v>
      </c>
      <c r="B176" s="5" t="s">
        <v>887</v>
      </c>
      <c r="C176" s="5" t="s">
        <v>888</v>
      </c>
      <c r="D176" s="5" t="s">
        <v>889</v>
      </c>
      <c r="E176" s="5" t="s">
        <v>890</v>
      </c>
      <c r="F176" s="2">
        <v>2</v>
      </c>
      <c r="G176" s="2">
        <v>1</v>
      </c>
      <c r="H176" s="2">
        <v>1</v>
      </c>
      <c r="I176" s="3">
        <f t="shared" si="10"/>
        <v>0</v>
      </c>
      <c r="J176" s="2">
        <v>0.717733276004409</v>
      </c>
      <c r="K176" s="2">
        <v>-0.14250350862495</v>
      </c>
      <c r="L176" s="2">
        <v>-0.592095309317987</v>
      </c>
      <c r="M176" s="3">
        <f t="shared" si="11"/>
        <v>0</v>
      </c>
      <c r="N176" s="3">
        <f t="shared" si="12"/>
        <v>1.33333333333333</v>
      </c>
      <c r="O176" s="3">
        <f t="shared" si="13"/>
        <v>-0.00562184731284269</v>
      </c>
      <c r="P176" s="1">
        <f t="shared" si="14"/>
        <v>175</v>
      </c>
    </row>
    <row r="177" spans="1:16">
      <c r="A177" s="5" t="s">
        <v>891</v>
      </c>
      <c r="B177" s="5" t="s">
        <v>892</v>
      </c>
      <c r="C177" s="5" t="s">
        <v>893</v>
      </c>
      <c r="D177" s="5" t="s">
        <v>894</v>
      </c>
      <c r="E177" s="5" t="s">
        <v>895</v>
      </c>
      <c r="F177" s="2">
        <v>14</v>
      </c>
      <c r="G177" s="2">
        <v>12</v>
      </c>
      <c r="H177" s="2">
        <v>10</v>
      </c>
      <c r="I177" s="3">
        <f t="shared" si="10"/>
        <v>0</v>
      </c>
      <c r="J177" s="2">
        <v>0.250793724425871</v>
      </c>
      <c r="K177" s="8">
        <v>-4.7226664802974e-5</v>
      </c>
      <c r="L177" s="2">
        <v>-0.282757629283259</v>
      </c>
      <c r="M177" s="3">
        <f t="shared" si="11"/>
        <v>0</v>
      </c>
      <c r="N177" s="3">
        <f t="shared" si="12"/>
        <v>12</v>
      </c>
      <c r="O177" s="3">
        <f t="shared" si="13"/>
        <v>-0.0106703771740636</v>
      </c>
      <c r="P177" s="1">
        <f t="shared" si="14"/>
        <v>176</v>
      </c>
    </row>
    <row r="178" spans="1:16">
      <c r="A178" s="5" t="s">
        <v>896</v>
      </c>
      <c r="B178" s="5" t="s">
        <v>897</v>
      </c>
      <c r="C178" s="5" t="s">
        <v>898</v>
      </c>
      <c r="D178" s="5" t="s">
        <v>899</v>
      </c>
      <c r="E178" s="5" t="s">
        <v>900</v>
      </c>
      <c r="F178" s="6">
        <v>1</v>
      </c>
      <c r="G178" s="6">
        <v>2</v>
      </c>
      <c r="H178" s="6">
        <v>1</v>
      </c>
      <c r="I178" s="7">
        <f t="shared" si="10"/>
        <v>0</v>
      </c>
      <c r="J178" s="6">
        <v>1.35249547913013</v>
      </c>
      <c r="K178" s="6">
        <v>-0.805728594392805</v>
      </c>
      <c r="L178" s="6">
        <v>-0.579465657995464</v>
      </c>
      <c r="M178" s="7">
        <f t="shared" si="11"/>
        <v>0</v>
      </c>
      <c r="N178" s="7">
        <f t="shared" si="12"/>
        <v>1.33333333333333</v>
      </c>
      <c r="O178" s="7">
        <f t="shared" si="13"/>
        <v>-0.0108995910860463</v>
      </c>
      <c r="P178" s="1">
        <f t="shared" si="14"/>
        <v>177</v>
      </c>
    </row>
    <row r="179" spans="1:16">
      <c r="A179" s="5" t="s">
        <v>901</v>
      </c>
      <c r="B179" s="5" t="s">
        <v>902</v>
      </c>
      <c r="C179" s="5" t="s">
        <v>903</v>
      </c>
      <c r="D179" s="5" t="s">
        <v>904</v>
      </c>
      <c r="E179" s="5" t="s">
        <v>905</v>
      </c>
      <c r="F179" s="2">
        <v>1</v>
      </c>
      <c r="G179" s="2">
        <v>1</v>
      </c>
      <c r="H179" s="2">
        <v>1</v>
      </c>
      <c r="I179" s="3">
        <f t="shared" si="10"/>
        <v>0</v>
      </c>
      <c r="J179" s="2">
        <v>0.397894119021141</v>
      </c>
      <c r="K179" s="2">
        <v>-0.289276419107611</v>
      </c>
      <c r="L179" s="2">
        <v>-0.146225743346035</v>
      </c>
      <c r="M179" s="3">
        <f t="shared" si="11"/>
        <v>0</v>
      </c>
      <c r="N179" s="3">
        <f t="shared" si="12"/>
        <v>1</v>
      </c>
      <c r="O179" s="3">
        <f t="shared" si="13"/>
        <v>-0.0125360144775017</v>
      </c>
      <c r="P179" s="1">
        <f t="shared" si="14"/>
        <v>178</v>
      </c>
    </row>
    <row r="180" spans="1:16">
      <c r="A180" s="5" t="s">
        <v>906</v>
      </c>
      <c r="B180" s="5" t="s">
        <v>907</v>
      </c>
      <c r="C180" s="5" t="s">
        <v>908</v>
      </c>
      <c r="D180" s="5" t="s">
        <v>909</v>
      </c>
      <c r="E180" s="5" t="s">
        <v>910</v>
      </c>
      <c r="F180" s="2">
        <v>7</v>
      </c>
      <c r="G180" s="2">
        <v>10</v>
      </c>
      <c r="H180" s="2">
        <v>11</v>
      </c>
      <c r="I180" s="3">
        <f t="shared" si="10"/>
        <v>0</v>
      </c>
      <c r="J180" s="2">
        <v>-0.191249762534161</v>
      </c>
      <c r="K180" s="2">
        <v>0.336006712147865</v>
      </c>
      <c r="L180" s="2">
        <v>-0.204531978793389</v>
      </c>
      <c r="M180" s="3">
        <f t="shared" si="11"/>
        <v>0</v>
      </c>
      <c r="N180" s="3">
        <f t="shared" si="12"/>
        <v>9.33333333333333</v>
      </c>
      <c r="O180" s="3">
        <f t="shared" si="13"/>
        <v>-0.0199250097265617</v>
      </c>
      <c r="P180" s="1">
        <f t="shared" si="14"/>
        <v>179</v>
      </c>
    </row>
    <row r="181" spans="1:16">
      <c r="A181" s="5" t="s">
        <v>911</v>
      </c>
      <c r="B181" s="5" t="s">
        <v>912</v>
      </c>
      <c r="C181" s="5" t="s">
        <v>913</v>
      </c>
      <c r="D181" s="5" t="s">
        <v>914</v>
      </c>
      <c r="E181" s="5" t="s">
        <v>915</v>
      </c>
      <c r="F181" s="2">
        <v>9</v>
      </c>
      <c r="G181" s="2">
        <v>8</v>
      </c>
      <c r="H181" s="2">
        <v>9</v>
      </c>
      <c r="I181" s="3">
        <f t="shared" si="10"/>
        <v>0</v>
      </c>
      <c r="J181" s="2">
        <v>0.280734518347681</v>
      </c>
      <c r="K181" s="2">
        <v>-0.273916223488234</v>
      </c>
      <c r="L181" s="2">
        <v>-0.0752648806321464</v>
      </c>
      <c r="M181" s="3">
        <f t="shared" si="11"/>
        <v>0</v>
      </c>
      <c r="N181" s="3">
        <f t="shared" si="12"/>
        <v>8.66666666666667</v>
      </c>
      <c r="O181" s="3">
        <f t="shared" si="13"/>
        <v>-0.0228155285908998</v>
      </c>
      <c r="P181" s="1">
        <f t="shared" si="14"/>
        <v>180</v>
      </c>
    </row>
    <row r="182" spans="1:16">
      <c r="A182" s="5" t="s">
        <v>916</v>
      </c>
      <c r="B182" s="5" t="s">
        <v>917</v>
      </c>
      <c r="C182" s="5" t="s">
        <v>918</v>
      </c>
      <c r="D182" s="5" t="s">
        <v>919</v>
      </c>
      <c r="E182" s="5" t="s">
        <v>920</v>
      </c>
      <c r="F182" s="2">
        <v>1</v>
      </c>
      <c r="G182" s="2">
        <v>0</v>
      </c>
      <c r="H182" s="2">
        <v>1</v>
      </c>
      <c r="I182" s="3">
        <f t="shared" si="10"/>
        <v>0</v>
      </c>
      <c r="J182" s="2">
        <v>0.0767309842441082</v>
      </c>
      <c r="K182" s="6" t="s">
        <v>20</v>
      </c>
      <c r="L182" s="2">
        <v>-0.135774814464524</v>
      </c>
      <c r="M182" s="3">
        <f t="shared" si="11"/>
        <v>1</v>
      </c>
      <c r="N182" s="3">
        <f t="shared" si="12"/>
        <v>0.666666666666667</v>
      </c>
      <c r="O182" s="3">
        <f t="shared" si="13"/>
        <v>-0.0295219151102079</v>
      </c>
      <c r="P182" s="1">
        <f t="shared" si="14"/>
        <v>181</v>
      </c>
    </row>
    <row r="183" spans="1:16">
      <c r="A183" s="5" t="s">
        <v>921</v>
      </c>
      <c r="B183" s="5" t="s">
        <v>922</v>
      </c>
      <c r="C183" s="5" t="s">
        <v>923</v>
      </c>
      <c r="D183" s="5" t="s">
        <v>924</v>
      </c>
      <c r="E183" s="5" t="s">
        <v>925</v>
      </c>
      <c r="F183" s="2">
        <v>3</v>
      </c>
      <c r="G183" s="2">
        <v>3</v>
      </c>
      <c r="H183" s="2">
        <v>2</v>
      </c>
      <c r="I183" s="3">
        <f t="shared" si="10"/>
        <v>0</v>
      </c>
      <c r="J183" s="2">
        <v>-0.0517161737661078</v>
      </c>
      <c r="K183" s="2">
        <v>-0.215723414080542</v>
      </c>
      <c r="L183" s="2">
        <v>0.171309318200414</v>
      </c>
      <c r="M183" s="3">
        <f t="shared" si="11"/>
        <v>0</v>
      </c>
      <c r="N183" s="3">
        <f t="shared" si="12"/>
        <v>2.66666666666667</v>
      </c>
      <c r="O183" s="3">
        <f t="shared" si="13"/>
        <v>-0.0320434232154119</v>
      </c>
      <c r="P183" s="1">
        <f t="shared" si="14"/>
        <v>182</v>
      </c>
    </row>
    <row r="184" spans="1:16">
      <c r="A184" s="5" t="s">
        <v>926</v>
      </c>
      <c r="B184" s="5" t="s">
        <v>927</v>
      </c>
      <c r="C184" s="5" t="s">
        <v>928</v>
      </c>
      <c r="D184" s="5" t="s">
        <v>929</v>
      </c>
      <c r="E184" s="5" t="s">
        <v>930</v>
      </c>
      <c r="F184" s="6">
        <v>11</v>
      </c>
      <c r="G184" s="6">
        <v>19</v>
      </c>
      <c r="H184" s="6">
        <v>13</v>
      </c>
      <c r="I184" s="7">
        <f t="shared" si="10"/>
        <v>0</v>
      </c>
      <c r="J184" s="6">
        <v>0.238786357774458</v>
      </c>
      <c r="K184" s="6">
        <v>0.0177089961001471</v>
      </c>
      <c r="L184" s="6">
        <v>-0.356961381101876</v>
      </c>
      <c r="M184" s="7">
        <f t="shared" si="11"/>
        <v>0</v>
      </c>
      <c r="N184" s="7">
        <f t="shared" si="12"/>
        <v>14.3333333333333</v>
      </c>
      <c r="O184" s="7">
        <f t="shared" si="13"/>
        <v>-0.0334886757424236</v>
      </c>
      <c r="P184" s="1">
        <f t="shared" si="14"/>
        <v>183</v>
      </c>
    </row>
    <row r="185" spans="1:16">
      <c r="A185" s="5" t="s">
        <v>931</v>
      </c>
      <c r="B185" s="5" t="s">
        <v>932</v>
      </c>
      <c r="C185" s="5" t="s">
        <v>933</v>
      </c>
      <c r="D185" s="5" t="s">
        <v>934</v>
      </c>
      <c r="E185" s="5" t="s">
        <v>935</v>
      </c>
      <c r="F185" s="2">
        <v>1</v>
      </c>
      <c r="G185" s="2">
        <v>1</v>
      </c>
      <c r="H185" s="2">
        <v>1</v>
      </c>
      <c r="I185" s="3">
        <f t="shared" si="10"/>
        <v>0</v>
      </c>
      <c r="J185" s="2">
        <v>-0.125883690112387</v>
      </c>
      <c r="K185" s="2">
        <v>0.15638579074814</v>
      </c>
      <c r="L185" s="2">
        <v>-0.133993018636987</v>
      </c>
      <c r="M185" s="3">
        <f t="shared" si="11"/>
        <v>0</v>
      </c>
      <c r="N185" s="3">
        <f t="shared" si="12"/>
        <v>1</v>
      </c>
      <c r="O185" s="3">
        <f t="shared" si="13"/>
        <v>-0.034496972667078</v>
      </c>
      <c r="P185" s="1">
        <f t="shared" si="14"/>
        <v>184</v>
      </c>
    </row>
    <row r="186" spans="1:16">
      <c r="A186" s="5" t="s">
        <v>936</v>
      </c>
      <c r="B186" s="5" t="s">
        <v>937</v>
      </c>
      <c r="C186" s="5" t="s">
        <v>938</v>
      </c>
      <c r="D186" s="5" t="s">
        <v>939</v>
      </c>
      <c r="E186" s="5" t="s">
        <v>940</v>
      </c>
      <c r="F186" s="2">
        <v>1</v>
      </c>
      <c r="G186" s="2">
        <v>3</v>
      </c>
      <c r="H186" s="2">
        <v>1</v>
      </c>
      <c r="I186" s="3">
        <f t="shared" si="10"/>
        <v>0</v>
      </c>
      <c r="J186" s="2">
        <v>-0.0568114239793279</v>
      </c>
      <c r="K186" s="2">
        <v>0.258510378282303</v>
      </c>
      <c r="L186" s="2">
        <v>-0.315572592485248</v>
      </c>
      <c r="M186" s="3">
        <f t="shared" si="11"/>
        <v>0</v>
      </c>
      <c r="N186" s="3">
        <f t="shared" si="12"/>
        <v>1.66666666666667</v>
      </c>
      <c r="O186" s="3">
        <f t="shared" si="13"/>
        <v>-0.037957879394091</v>
      </c>
      <c r="P186" s="1">
        <f t="shared" si="14"/>
        <v>185</v>
      </c>
    </row>
    <row r="187" spans="1:16">
      <c r="A187" s="5" t="s">
        <v>941</v>
      </c>
      <c r="B187" s="5" t="s">
        <v>942</v>
      </c>
      <c r="C187" s="5" t="s">
        <v>943</v>
      </c>
      <c r="D187" s="5" t="s">
        <v>944</v>
      </c>
      <c r="E187" s="5" t="s">
        <v>945</v>
      </c>
      <c r="F187" s="2">
        <v>3</v>
      </c>
      <c r="G187" s="2">
        <v>2</v>
      </c>
      <c r="H187" s="2">
        <v>2</v>
      </c>
      <c r="I187" s="3">
        <f t="shared" si="10"/>
        <v>0</v>
      </c>
      <c r="J187" s="2">
        <v>-0.0506828399443327</v>
      </c>
      <c r="K187" s="2">
        <v>-0.95507025879699</v>
      </c>
      <c r="L187" s="2">
        <v>0.880363340946225</v>
      </c>
      <c r="M187" s="3">
        <f t="shared" si="11"/>
        <v>0</v>
      </c>
      <c r="N187" s="3">
        <f t="shared" si="12"/>
        <v>2.33333333333333</v>
      </c>
      <c r="O187" s="3">
        <f t="shared" si="13"/>
        <v>-0.0417965859316992</v>
      </c>
      <c r="P187" s="1">
        <f t="shared" si="14"/>
        <v>186</v>
      </c>
    </row>
    <row r="188" spans="1:16">
      <c r="A188" s="5" t="s">
        <v>946</v>
      </c>
      <c r="B188" s="5" t="s">
        <v>947</v>
      </c>
      <c r="C188" s="5" t="s">
        <v>948</v>
      </c>
      <c r="D188" s="5" t="s">
        <v>949</v>
      </c>
      <c r="E188" s="5" t="s">
        <v>950</v>
      </c>
      <c r="F188" s="2">
        <v>1</v>
      </c>
      <c r="G188" s="2">
        <v>0</v>
      </c>
      <c r="H188" s="2">
        <v>1</v>
      </c>
      <c r="I188" s="3">
        <f t="shared" si="10"/>
        <v>0</v>
      </c>
      <c r="J188" s="2">
        <v>0.448215348936833</v>
      </c>
      <c r="K188" s="6" t="s">
        <v>20</v>
      </c>
      <c r="L188" s="2">
        <v>-0.540399329047642</v>
      </c>
      <c r="M188" s="3">
        <f t="shared" si="11"/>
        <v>1</v>
      </c>
      <c r="N188" s="3">
        <f t="shared" si="12"/>
        <v>0.666666666666667</v>
      </c>
      <c r="O188" s="3">
        <f t="shared" si="13"/>
        <v>-0.0460919900554045</v>
      </c>
      <c r="P188" s="1">
        <f t="shared" si="14"/>
        <v>187</v>
      </c>
    </row>
    <row r="189" spans="1:16">
      <c r="A189" s="5" t="s">
        <v>951</v>
      </c>
      <c r="B189" s="5" t="s">
        <v>952</v>
      </c>
      <c r="C189" s="5" t="s">
        <v>953</v>
      </c>
      <c r="D189" s="5" t="s">
        <v>954</v>
      </c>
      <c r="E189" s="5" t="s">
        <v>955</v>
      </c>
      <c r="F189" s="2">
        <v>3</v>
      </c>
      <c r="G189" s="2">
        <v>5</v>
      </c>
      <c r="H189" s="2">
        <v>5</v>
      </c>
      <c r="I189" s="3">
        <f t="shared" si="10"/>
        <v>0</v>
      </c>
      <c r="J189" s="2">
        <v>-0.0924955623166308</v>
      </c>
      <c r="K189" s="2">
        <v>0.641745532880249</v>
      </c>
      <c r="L189" s="2">
        <v>-0.687980538950183</v>
      </c>
      <c r="M189" s="3">
        <f t="shared" si="11"/>
        <v>0</v>
      </c>
      <c r="N189" s="3">
        <f t="shared" si="12"/>
        <v>4.33333333333333</v>
      </c>
      <c r="O189" s="3">
        <f t="shared" si="13"/>
        <v>-0.0462435227955216</v>
      </c>
      <c r="P189" s="1">
        <f t="shared" si="14"/>
        <v>188</v>
      </c>
    </row>
    <row r="190" spans="1:16">
      <c r="A190" s="5" t="s">
        <v>956</v>
      </c>
      <c r="B190" s="5" t="s">
        <v>957</v>
      </c>
      <c r="C190" s="5" t="s">
        <v>958</v>
      </c>
      <c r="D190" s="5" t="s">
        <v>959</v>
      </c>
      <c r="E190" s="5" t="s">
        <v>960</v>
      </c>
      <c r="F190" s="2">
        <v>7</v>
      </c>
      <c r="G190" s="2">
        <v>8</v>
      </c>
      <c r="H190" s="2">
        <v>5</v>
      </c>
      <c r="I190" s="3">
        <f t="shared" si="10"/>
        <v>0</v>
      </c>
      <c r="J190" s="2">
        <v>0.0272638825951712</v>
      </c>
      <c r="K190" s="2">
        <v>0.155364409928689</v>
      </c>
      <c r="L190" s="2">
        <v>-0.321888233810651</v>
      </c>
      <c r="M190" s="3">
        <f t="shared" si="11"/>
        <v>0</v>
      </c>
      <c r="N190" s="3">
        <f t="shared" si="12"/>
        <v>6.66666666666667</v>
      </c>
      <c r="O190" s="3">
        <f t="shared" si="13"/>
        <v>-0.0464199804289303</v>
      </c>
      <c r="P190" s="1">
        <f t="shared" si="14"/>
        <v>189</v>
      </c>
    </row>
    <row r="191" spans="1:16">
      <c r="A191" s="5" t="s">
        <v>961</v>
      </c>
      <c r="B191" s="5" t="s">
        <v>962</v>
      </c>
      <c r="C191" s="5" t="s">
        <v>963</v>
      </c>
      <c r="D191" s="5" t="s">
        <v>964</v>
      </c>
      <c r="E191" s="5" t="s">
        <v>965</v>
      </c>
      <c r="F191" s="2">
        <v>10</v>
      </c>
      <c r="G191" s="2">
        <v>12</v>
      </c>
      <c r="H191" s="2">
        <v>11</v>
      </c>
      <c r="I191" s="3">
        <f t="shared" si="10"/>
        <v>0</v>
      </c>
      <c r="J191" s="2">
        <v>0.169873897098562</v>
      </c>
      <c r="K191" s="2">
        <v>-0.0436566905783558</v>
      </c>
      <c r="L191" s="2">
        <v>-0.28035224567479</v>
      </c>
      <c r="M191" s="3">
        <f t="shared" si="11"/>
        <v>0</v>
      </c>
      <c r="N191" s="3">
        <f t="shared" si="12"/>
        <v>11</v>
      </c>
      <c r="O191" s="3">
        <f t="shared" si="13"/>
        <v>-0.0513783463848613</v>
      </c>
      <c r="P191" s="1">
        <f t="shared" si="14"/>
        <v>190</v>
      </c>
    </row>
    <row r="192" spans="1:16">
      <c r="A192" s="5" t="s">
        <v>966</v>
      </c>
      <c r="B192" s="5" t="s">
        <v>967</v>
      </c>
      <c r="C192" s="5" t="s">
        <v>968</v>
      </c>
      <c r="D192" s="5" t="s">
        <v>969</v>
      </c>
      <c r="E192" s="5" t="s">
        <v>970</v>
      </c>
      <c r="F192" s="2">
        <v>3</v>
      </c>
      <c r="G192" s="2">
        <v>0</v>
      </c>
      <c r="H192" s="2">
        <v>5</v>
      </c>
      <c r="I192" s="3">
        <f t="shared" si="10"/>
        <v>0</v>
      </c>
      <c r="J192" s="2">
        <v>0.485260989573005</v>
      </c>
      <c r="K192" s="6" t="s">
        <v>20</v>
      </c>
      <c r="L192" s="2">
        <v>-0.589684072929802</v>
      </c>
      <c r="M192" s="3">
        <f t="shared" si="11"/>
        <v>1</v>
      </c>
      <c r="N192" s="3">
        <f t="shared" si="12"/>
        <v>2.66666666666667</v>
      </c>
      <c r="O192" s="3">
        <f t="shared" si="13"/>
        <v>-0.0522115416783985</v>
      </c>
      <c r="P192" s="1">
        <f t="shared" si="14"/>
        <v>191</v>
      </c>
    </row>
    <row r="193" spans="1:16">
      <c r="A193" s="5" t="s">
        <v>971</v>
      </c>
      <c r="B193" s="5" t="s">
        <v>972</v>
      </c>
      <c r="C193" s="5" t="s">
        <v>973</v>
      </c>
      <c r="D193" s="5" t="s">
        <v>974</v>
      </c>
      <c r="E193" s="5" t="s">
        <v>975</v>
      </c>
      <c r="F193" s="2">
        <v>1</v>
      </c>
      <c r="G193" s="2">
        <v>1</v>
      </c>
      <c r="H193" s="2">
        <v>1</v>
      </c>
      <c r="I193" s="3">
        <f t="shared" si="10"/>
        <v>0</v>
      </c>
      <c r="J193" s="2">
        <v>-0.436928175992028</v>
      </c>
      <c r="K193" s="2">
        <v>1.28892626410393</v>
      </c>
      <c r="L193" s="2">
        <v>-1.0087404306012</v>
      </c>
      <c r="M193" s="3">
        <f t="shared" si="11"/>
        <v>0</v>
      </c>
      <c r="N193" s="3">
        <f t="shared" si="12"/>
        <v>1</v>
      </c>
      <c r="O193" s="3">
        <f t="shared" si="13"/>
        <v>-0.0522474474964327</v>
      </c>
      <c r="P193" s="1">
        <f t="shared" si="14"/>
        <v>192</v>
      </c>
    </row>
    <row r="194" spans="1:16">
      <c r="A194" s="5" t="s">
        <v>976</v>
      </c>
      <c r="B194" s="5" t="s">
        <v>977</v>
      </c>
      <c r="C194" s="5" t="s">
        <v>978</v>
      </c>
      <c r="D194" s="5" t="s">
        <v>979</v>
      </c>
      <c r="E194" s="5" t="s">
        <v>980</v>
      </c>
      <c r="F194" s="2">
        <v>8</v>
      </c>
      <c r="G194" s="2">
        <v>8</v>
      </c>
      <c r="H194" s="2">
        <v>6</v>
      </c>
      <c r="I194" s="3">
        <f t="shared" ref="I194:I257" si="15">COUNTIF(F194:H194,"NA")</f>
        <v>0</v>
      </c>
      <c r="J194" s="2">
        <v>-0.0922360951014045</v>
      </c>
      <c r="K194" s="2">
        <v>-0.247058879807186</v>
      </c>
      <c r="L194" s="2">
        <v>0.179152824789104</v>
      </c>
      <c r="M194" s="3">
        <f t="shared" ref="M194:M257" si="16">COUNTIF(J194:L194,"NA")</f>
        <v>0</v>
      </c>
      <c r="N194" s="3">
        <f t="shared" ref="N194:N257" si="17">AVERAGE(F194:H194)</f>
        <v>7.33333333333333</v>
      </c>
      <c r="O194" s="3">
        <f t="shared" ref="O194:O257" si="18">AVERAGE(J194:L194)</f>
        <v>-0.0533807167064955</v>
      </c>
      <c r="P194" s="1">
        <f t="shared" si="14"/>
        <v>193</v>
      </c>
    </row>
    <row r="195" spans="1:16">
      <c r="A195" s="5" t="s">
        <v>981</v>
      </c>
      <c r="B195" s="5" t="s">
        <v>982</v>
      </c>
      <c r="C195" s="5" t="s">
        <v>983</v>
      </c>
      <c r="D195" s="5" t="s">
        <v>984</v>
      </c>
      <c r="E195" s="5" t="s">
        <v>985</v>
      </c>
      <c r="F195" s="2">
        <v>2</v>
      </c>
      <c r="G195" s="2">
        <v>6</v>
      </c>
      <c r="H195" s="2">
        <v>5</v>
      </c>
      <c r="I195" s="3">
        <f t="shared" si="15"/>
        <v>0</v>
      </c>
      <c r="J195" s="2">
        <v>-0.254178746623577</v>
      </c>
      <c r="K195" s="2">
        <v>0.163891823553557</v>
      </c>
      <c r="L195" s="2">
        <v>-0.0709907860985488</v>
      </c>
      <c r="M195" s="3">
        <f t="shared" si="16"/>
        <v>0</v>
      </c>
      <c r="N195" s="3">
        <f t="shared" si="17"/>
        <v>4.33333333333333</v>
      </c>
      <c r="O195" s="3">
        <f t="shared" si="18"/>
        <v>-0.0537592363895229</v>
      </c>
      <c r="P195" s="1">
        <f t="shared" ref="P195:P258" si="19">1+P194</f>
        <v>194</v>
      </c>
    </row>
    <row r="196" spans="1:16">
      <c r="A196" s="5" t="s">
        <v>986</v>
      </c>
      <c r="B196" s="5" t="s">
        <v>987</v>
      </c>
      <c r="C196" s="5" t="s">
        <v>988</v>
      </c>
      <c r="D196" s="5" t="s">
        <v>989</v>
      </c>
      <c r="E196" s="5" t="s">
        <v>990</v>
      </c>
      <c r="F196" s="2">
        <v>18</v>
      </c>
      <c r="G196" s="2">
        <v>22</v>
      </c>
      <c r="H196" s="2">
        <v>19</v>
      </c>
      <c r="I196" s="3">
        <f t="shared" si="15"/>
        <v>0</v>
      </c>
      <c r="J196" s="2">
        <v>0.048745884123412</v>
      </c>
      <c r="K196" s="2">
        <v>-0.208387979893241</v>
      </c>
      <c r="L196" s="2">
        <v>-0.00388481837151583</v>
      </c>
      <c r="M196" s="3">
        <f t="shared" si="16"/>
        <v>0</v>
      </c>
      <c r="N196" s="3">
        <f t="shared" si="17"/>
        <v>19.6666666666667</v>
      </c>
      <c r="O196" s="3">
        <f t="shared" si="18"/>
        <v>-0.0545089713804483</v>
      </c>
      <c r="P196" s="1">
        <f t="shared" si="19"/>
        <v>195</v>
      </c>
    </row>
    <row r="197" spans="1:16">
      <c r="A197" s="5" t="s">
        <v>991</v>
      </c>
      <c r="B197" s="5" t="s">
        <v>992</v>
      </c>
      <c r="C197" s="5" t="s">
        <v>993</v>
      </c>
      <c r="D197" s="5" t="s">
        <v>994</v>
      </c>
      <c r="E197" s="5" t="s">
        <v>995</v>
      </c>
      <c r="F197" s="2">
        <v>1</v>
      </c>
      <c r="G197" s="2">
        <v>0</v>
      </c>
      <c r="H197" s="2">
        <v>1</v>
      </c>
      <c r="I197" s="3">
        <f t="shared" si="15"/>
        <v>0</v>
      </c>
      <c r="J197" s="2">
        <v>0.0136723723518367</v>
      </c>
      <c r="K197" s="6" t="s">
        <v>20</v>
      </c>
      <c r="L197" s="2">
        <v>-0.12837523657951</v>
      </c>
      <c r="M197" s="3">
        <f t="shared" si="16"/>
        <v>1</v>
      </c>
      <c r="N197" s="3">
        <f t="shared" si="17"/>
        <v>0.666666666666667</v>
      </c>
      <c r="O197" s="3">
        <f t="shared" si="18"/>
        <v>-0.0573514321138366</v>
      </c>
      <c r="P197" s="1">
        <f t="shared" si="19"/>
        <v>196</v>
      </c>
    </row>
    <row r="198" spans="1:16">
      <c r="A198" s="5" t="s">
        <v>996</v>
      </c>
      <c r="B198" s="5" t="s">
        <v>997</v>
      </c>
      <c r="C198" s="5" t="s">
        <v>998</v>
      </c>
      <c r="D198" s="5" t="s">
        <v>999</v>
      </c>
      <c r="E198" s="5" t="s">
        <v>1000</v>
      </c>
      <c r="F198" s="2">
        <v>3</v>
      </c>
      <c r="G198" s="2">
        <v>1</v>
      </c>
      <c r="H198" s="2">
        <v>1</v>
      </c>
      <c r="I198" s="3">
        <f t="shared" si="15"/>
        <v>0</v>
      </c>
      <c r="J198" s="2">
        <v>-0.522430054959237</v>
      </c>
      <c r="K198" s="2">
        <v>-0.0399837595485076</v>
      </c>
      <c r="L198" s="2">
        <v>0.374508876315969</v>
      </c>
      <c r="M198" s="3">
        <f t="shared" si="16"/>
        <v>0</v>
      </c>
      <c r="N198" s="3">
        <f t="shared" si="17"/>
        <v>1.66666666666667</v>
      </c>
      <c r="O198" s="3">
        <f t="shared" si="18"/>
        <v>-0.0626349793972585</v>
      </c>
      <c r="P198" s="1">
        <f t="shared" si="19"/>
        <v>197</v>
      </c>
    </row>
    <row r="199" spans="1:16">
      <c r="A199" s="5" t="s">
        <v>1001</v>
      </c>
      <c r="B199" s="5" t="s">
        <v>1002</v>
      </c>
      <c r="C199" s="5" t="s">
        <v>1003</v>
      </c>
      <c r="D199" s="5" t="s">
        <v>1004</v>
      </c>
      <c r="E199" s="5" t="s">
        <v>1005</v>
      </c>
      <c r="F199" s="2">
        <v>1</v>
      </c>
      <c r="G199" s="2">
        <v>1</v>
      </c>
      <c r="H199" s="2">
        <v>0</v>
      </c>
      <c r="I199" s="3">
        <f t="shared" si="15"/>
        <v>0</v>
      </c>
      <c r="J199" s="2">
        <v>-2.25933357783843</v>
      </c>
      <c r="K199" s="2">
        <v>2.12725839885895</v>
      </c>
      <c r="L199" s="6" t="s">
        <v>20</v>
      </c>
      <c r="M199" s="3">
        <f t="shared" si="16"/>
        <v>1</v>
      </c>
      <c r="N199" s="3">
        <f t="shared" si="17"/>
        <v>0.666666666666667</v>
      </c>
      <c r="O199" s="3">
        <f t="shared" si="18"/>
        <v>-0.0660375894897398</v>
      </c>
      <c r="P199" s="1">
        <f t="shared" si="19"/>
        <v>198</v>
      </c>
    </row>
    <row r="200" spans="1:16">
      <c r="A200" s="5" t="s">
        <v>1006</v>
      </c>
      <c r="B200" s="5" t="s">
        <v>1007</v>
      </c>
      <c r="C200" s="5" t="s">
        <v>1008</v>
      </c>
      <c r="D200" s="5" t="s">
        <v>1009</v>
      </c>
      <c r="E200" s="5" t="s">
        <v>1010</v>
      </c>
      <c r="F200" s="2">
        <v>1</v>
      </c>
      <c r="G200" s="2">
        <v>2</v>
      </c>
      <c r="H200" s="2">
        <v>1</v>
      </c>
      <c r="I200" s="3">
        <f t="shared" si="15"/>
        <v>0</v>
      </c>
      <c r="J200" s="2">
        <v>-0.470677097498444</v>
      </c>
      <c r="K200" s="2">
        <v>0.0795186247597169</v>
      </c>
      <c r="L200" s="2">
        <v>0.183736295103317</v>
      </c>
      <c r="M200" s="3">
        <f t="shared" si="16"/>
        <v>0</v>
      </c>
      <c r="N200" s="3">
        <f t="shared" si="17"/>
        <v>1.33333333333333</v>
      </c>
      <c r="O200" s="3">
        <f t="shared" si="18"/>
        <v>-0.06914072587847</v>
      </c>
      <c r="P200" s="1">
        <f t="shared" si="19"/>
        <v>199</v>
      </c>
    </row>
    <row r="201" spans="1:16">
      <c r="A201" s="5" t="s">
        <v>1011</v>
      </c>
      <c r="B201" s="5" t="s">
        <v>1012</v>
      </c>
      <c r="C201" s="5" t="s">
        <v>1013</v>
      </c>
      <c r="D201" s="5" t="s">
        <v>1014</v>
      </c>
      <c r="E201" s="5" t="s">
        <v>1015</v>
      </c>
      <c r="F201" s="2">
        <v>31</v>
      </c>
      <c r="G201" s="2">
        <v>54</v>
      </c>
      <c r="H201" s="2">
        <v>34</v>
      </c>
      <c r="I201" s="3">
        <f t="shared" si="15"/>
        <v>0</v>
      </c>
      <c r="J201" s="2">
        <v>-0.0963728120693394</v>
      </c>
      <c r="K201" s="2">
        <v>-0.0244876076795712</v>
      </c>
      <c r="L201" s="2">
        <v>-0.091366358539336</v>
      </c>
      <c r="M201" s="3">
        <f t="shared" si="16"/>
        <v>0</v>
      </c>
      <c r="N201" s="3">
        <f t="shared" si="17"/>
        <v>39.6666666666667</v>
      </c>
      <c r="O201" s="3">
        <f t="shared" si="18"/>
        <v>-0.0707422594294155</v>
      </c>
      <c r="P201" s="1">
        <f t="shared" si="19"/>
        <v>200</v>
      </c>
    </row>
    <row r="202" spans="1:16">
      <c r="A202" s="5" t="s">
        <v>1016</v>
      </c>
      <c r="B202" s="5" t="s">
        <v>1017</v>
      </c>
      <c r="C202" s="5" t="s">
        <v>1018</v>
      </c>
      <c r="D202" s="5" t="s">
        <v>1019</v>
      </c>
      <c r="E202" s="5" t="s">
        <v>1020</v>
      </c>
      <c r="F202" s="2">
        <v>2</v>
      </c>
      <c r="G202" s="2">
        <v>5</v>
      </c>
      <c r="H202" s="2">
        <v>3</v>
      </c>
      <c r="I202" s="3">
        <f t="shared" si="15"/>
        <v>0</v>
      </c>
      <c r="J202" s="2">
        <v>0.0488263193665336</v>
      </c>
      <c r="K202" s="2">
        <v>-0.275157162977642</v>
      </c>
      <c r="L202" s="2">
        <v>-0.00548877416429668</v>
      </c>
      <c r="M202" s="3">
        <f t="shared" si="16"/>
        <v>0</v>
      </c>
      <c r="N202" s="3">
        <f t="shared" si="17"/>
        <v>3.33333333333333</v>
      </c>
      <c r="O202" s="3">
        <f t="shared" si="18"/>
        <v>-0.077273205925135</v>
      </c>
      <c r="P202" s="1">
        <f t="shared" si="19"/>
        <v>201</v>
      </c>
    </row>
    <row r="203" spans="1:16">
      <c r="A203" s="5" t="s">
        <v>1021</v>
      </c>
      <c r="B203" s="5" t="s">
        <v>1022</v>
      </c>
      <c r="C203" s="5" t="s">
        <v>1023</v>
      </c>
      <c r="D203" s="5" t="s">
        <v>1024</v>
      </c>
      <c r="E203" s="5" t="s">
        <v>1025</v>
      </c>
      <c r="F203" s="2">
        <v>5</v>
      </c>
      <c r="G203" s="2">
        <v>9</v>
      </c>
      <c r="H203" s="2">
        <v>7</v>
      </c>
      <c r="I203" s="3">
        <f t="shared" si="15"/>
        <v>0</v>
      </c>
      <c r="J203" s="2">
        <v>-0.0697876085161142</v>
      </c>
      <c r="K203" s="2">
        <v>-0.208078624225317</v>
      </c>
      <c r="L203" s="2">
        <v>0.0234157348376552</v>
      </c>
      <c r="M203" s="3">
        <f t="shared" si="16"/>
        <v>0</v>
      </c>
      <c r="N203" s="3">
        <f t="shared" si="17"/>
        <v>7</v>
      </c>
      <c r="O203" s="3">
        <f t="shared" si="18"/>
        <v>-0.084816832634592</v>
      </c>
      <c r="P203" s="1">
        <f t="shared" si="19"/>
        <v>202</v>
      </c>
    </row>
    <row r="204" spans="1:16">
      <c r="A204" s="5" t="s">
        <v>1026</v>
      </c>
      <c r="B204" s="5" t="s">
        <v>1027</v>
      </c>
      <c r="C204" s="5" t="s">
        <v>1028</v>
      </c>
      <c r="D204" s="5" t="s">
        <v>1029</v>
      </c>
      <c r="E204" s="5" t="s">
        <v>1030</v>
      </c>
      <c r="F204" s="2">
        <v>17</v>
      </c>
      <c r="G204" s="2">
        <v>15</v>
      </c>
      <c r="H204" s="2">
        <v>22</v>
      </c>
      <c r="I204" s="3">
        <f t="shared" si="15"/>
        <v>0</v>
      </c>
      <c r="J204" s="2">
        <v>0.468799453042291</v>
      </c>
      <c r="K204" s="2">
        <v>-0.0708959959662661</v>
      </c>
      <c r="L204" s="2">
        <v>-0.658174851472274</v>
      </c>
      <c r="M204" s="3">
        <f t="shared" si="16"/>
        <v>0</v>
      </c>
      <c r="N204" s="3">
        <f t="shared" si="17"/>
        <v>18</v>
      </c>
      <c r="O204" s="3">
        <f t="shared" si="18"/>
        <v>-0.0867571314654164</v>
      </c>
      <c r="P204" s="1">
        <f t="shared" si="19"/>
        <v>203</v>
      </c>
    </row>
    <row r="205" spans="1:16">
      <c r="A205" s="5" t="s">
        <v>1031</v>
      </c>
      <c r="B205" s="5" t="s">
        <v>1032</v>
      </c>
      <c r="C205" s="5" t="s">
        <v>1033</v>
      </c>
      <c r="D205" s="5" t="s">
        <v>1034</v>
      </c>
      <c r="E205" s="5" t="s">
        <v>1035</v>
      </c>
      <c r="F205" s="2">
        <v>1</v>
      </c>
      <c r="G205" s="6" t="s">
        <v>20</v>
      </c>
      <c r="H205" s="2">
        <v>1</v>
      </c>
      <c r="I205" s="3">
        <f t="shared" si="15"/>
        <v>1</v>
      </c>
      <c r="J205" s="2">
        <v>-0.155252974059336</v>
      </c>
      <c r="K205" s="6" t="s">
        <v>20</v>
      </c>
      <c r="L205" s="2">
        <v>-0.0213115298422047</v>
      </c>
      <c r="M205" s="3">
        <f t="shared" si="16"/>
        <v>1</v>
      </c>
      <c r="N205" s="3">
        <f t="shared" si="17"/>
        <v>1</v>
      </c>
      <c r="O205" s="3">
        <f t="shared" si="18"/>
        <v>-0.0882822519507703</v>
      </c>
      <c r="P205" s="1">
        <f t="shared" si="19"/>
        <v>204</v>
      </c>
    </row>
    <row r="206" spans="1:16">
      <c r="A206" s="5" t="s">
        <v>1036</v>
      </c>
      <c r="B206" s="5" t="s">
        <v>1037</v>
      </c>
      <c r="C206" s="5" t="s">
        <v>1038</v>
      </c>
      <c r="D206" s="5" t="s">
        <v>1039</v>
      </c>
      <c r="E206" s="5" t="s">
        <v>1040</v>
      </c>
      <c r="F206" s="2">
        <v>1</v>
      </c>
      <c r="G206" s="2">
        <v>2</v>
      </c>
      <c r="H206" s="2">
        <v>1</v>
      </c>
      <c r="I206" s="3">
        <f t="shared" si="15"/>
        <v>0</v>
      </c>
      <c r="J206" s="2">
        <v>-0.273855391464216</v>
      </c>
      <c r="K206" s="2">
        <v>0.415174986664147</v>
      </c>
      <c r="L206" s="2">
        <v>-0.412162725770472</v>
      </c>
      <c r="M206" s="3">
        <f t="shared" si="16"/>
        <v>0</v>
      </c>
      <c r="N206" s="3">
        <f t="shared" si="17"/>
        <v>1.33333333333333</v>
      </c>
      <c r="O206" s="3">
        <f t="shared" si="18"/>
        <v>-0.0902810435235137</v>
      </c>
      <c r="P206" s="1">
        <f t="shared" si="19"/>
        <v>205</v>
      </c>
    </row>
    <row r="207" spans="1:16">
      <c r="A207" s="5" t="s">
        <v>1041</v>
      </c>
      <c r="B207" s="5" t="s">
        <v>1042</v>
      </c>
      <c r="C207" s="5" t="s">
        <v>1043</v>
      </c>
      <c r="D207" s="5" t="s">
        <v>1044</v>
      </c>
      <c r="E207" s="5" t="s">
        <v>1045</v>
      </c>
      <c r="F207" s="6">
        <v>2</v>
      </c>
      <c r="G207" s="6">
        <v>2</v>
      </c>
      <c r="H207" s="6">
        <v>0</v>
      </c>
      <c r="I207" s="7">
        <f t="shared" si="15"/>
        <v>0</v>
      </c>
      <c r="J207" s="6">
        <v>-1.16569288930588</v>
      </c>
      <c r="K207" s="6">
        <v>0.983476431356119</v>
      </c>
      <c r="L207" s="6" t="s">
        <v>20</v>
      </c>
      <c r="M207" s="7">
        <f t="shared" si="16"/>
        <v>1</v>
      </c>
      <c r="N207" s="7">
        <f t="shared" si="17"/>
        <v>1.33333333333333</v>
      </c>
      <c r="O207" s="7">
        <f t="shared" si="18"/>
        <v>-0.0911082289748805</v>
      </c>
      <c r="P207" s="1">
        <f t="shared" si="19"/>
        <v>206</v>
      </c>
    </row>
    <row r="208" spans="1:16">
      <c r="A208" s="5" t="s">
        <v>1046</v>
      </c>
      <c r="B208" s="5" t="s">
        <v>1047</v>
      </c>
      <c r="C208" s="5" t="s">
        <v>1048</v>
      </c>
      <c r="D208" s="5" t="s">
        <v>1049</v>
      </c>
      <c r="E208" s="5" t="s">
        <v>1050</v>
      </c>
      <c r="F208" s="2">
        <v>1</v>
      </c>
      <c r="G208" s="2">
        <v>1</v>
      </c>
      <c r="H208" s="2">
        <v>1</v>
      </c>
      <c r="I208" s="3">
        <f t="shared" si="15"/>
        <v>0</v>
      </c>
      <c r="J208" s="2">
        <v>0.38644516313003</v>
      </c>
      <c r="K208" s="2">
        <v>-0.709811989794122</v>
      </c>
      <c r="L208" s="2">
        <v>0.0381014744874298</v>
      </c>
      <c r="M208" s="3">
        <f t="shared" si="16"/>
        <v>0</v>
      </c>
      <c r="N208" s="3">
        <f t="shared" si="17"/>
        <v>1</v>
      </c>
      <c r="O208" s="3">
        <f t="shared" si="18"/>
        <v>-0.0950884507255541</v>
      </c>
      <c r="P208" s="1">
        <f t="shared" si="19"/>
        <v>207</v>
      </c>
    </row>
    <row r="209" spans="1:16">
      <c r="A209" s="5" t="s">
        <v>1051</v>
      </c>
      <c r="B209" s="5" t="s">
        <v>1052</v>
      </c>
      <c r="C209" s="5" t="s">
        <v>1053</v>
      </c>
      <c r="D209" s="5" t="s">
        <v>1054</v>
      </c>
      <c r="E209" s="5" t="s">
        <v>1055</v>
      </c>
      <c r="F209" s="2">
        <v>7</v>
      </c>
      <c r="G209" s="2">
        <v>0</v>
      </c>
      <c r="H209" s="2">
        <v>6</v>
      </c>
      <c r="I209" s="3">
        <f t="shared" si="15"/>
        <v>0</v>
      </c>
      <c r="J209" s="2">
        <v>0.292617639630879</v>
      </c>
      <c r="K209" s="6" t="s">
        <v>20</v>
      </c>
      <c r="L209" s="2">
        <v>-0.496423224358564</v>
      </c>
      <c r="M209" s="3">
        <f t="shared" si="16"/>
        <v>1</v>
      </c>
      <c r="N209" s="3">
        <f t="shared" si="17"/>
        <v>4.33333333333333</v>
      </c>
      <c r="O209" s="3">
        <f t="shared" si="18"/>
        <v>-0.101902792363843</v>
      </c>
      <c r="P209" s="1">
        <f t="shared" si="19"/>
        <v>208</v>
      </c>
    </row>
    <row r="210" spans="1:16">
      <c r="A210" s="5" t="s">
        <v>1056</v>
      </c>
      <c r="B210" s="5" t="s">
        <v>1057</v>
      </c>
      <c r="C210" s="5" t="s">
        <v>1058</v>
      </c>
      <c r="D210" s="5" t="s">
        <v>1059</v>
      </c>
      <c r="E210" s="5" t="s">
        <v>1060</v>
      </c>
      <c r="F210" s="6">
        <v>3</v>
      </c>
      <c r="G210" s="6" t="s">
        <v>20</v>
      </c>
      <c r="H210" s="6">
        <v>3</v>
      </c>
      <c r="I210" s="7">
        <f t="shared" si="15"/>
        <v>1</v>
      </c>
      <c r="J210" s="6">
        <v>0.0744769234214152</v>
      </c>
      <c r="K210" s="6" t="s">
        <v>20</v>
      </c>
      <c r="L210" s="6">
        <v>-0.295599479781682</v>
      </c>
      <c r="M210" s="7">
        <f t="shared" si="16"/>
        <v>1</v>
      </c>
      <c r="N210" s="7">
        <f t="shared" si="17"/>
        <v>3</v>
      </c>
      <c r="O210" s="7">
        <f t="shared" si="18"/>
        <v>-0.110561278180133</v>
      </c>
      <c r="P210" s="1">
        <f t="shared" si="19"/>
        <v>209</v>
      </c>
    </row>
    <row r="211" spans="1:16">
      <c r="A211" s="5" t="s">
        <v>1061</v>
      </c>
      <c r="B211" s="5" t="s">
        <v>1062</v>
      </c>
      <c r="C211" s="5" t="s">
        <v>1063</v>
      </c>
      <c r="D211" s="5" t="s">
        <v>1064</v>
      </c>
      <c r="E211" s="5" t="s">
        <v>1065</v>
      </c>
      <c r="F211" s="2">
        <v>26</v>
      </c>
      <c r="G211" s="2">
        <v>31</v>
      </c>
      <c r="H211" s="2">
        <v>25</v>
      </c>
      <c r="I211" s="3">
        <f t="shared" si="15"/>
        <v>0</v>
      </c>
      <c r="J211" s="2">
        <v>-0.0430625658172005</v>
      </c>
      <c r="K211" s="2">
        <v>-0.0758045294127063</v>
      </c>
      <c r="L211" s="2">
        <v>-0.22086556296824</v>
      </c>
      <c r="M211" s="3">
        <f t="shared" si="16"/>
        <v>0</v>
      </c>
      <c r="N211" s="3">
        <f t="shared" si="17"/>
        <v>27.3333333333333</v>
      </c>
      <c r="O211" s="3">
        <f t="shared" si="18"/>
        <v>-0.113244219399382</v>
      </c>
      <c r="P211" s="1">
        <f t="shared" si="19"/>
        <v>210</v>
      </c>
    </row>
    <row r="212" spans="1:16">
      <c r="A212" s="5" t="s">
        <v>1066</v>
      </c>
      <c r="B212" s="5" t="s">
        <v>1067</v>
      </c>
      <c r="C212" s="5" t="s">
        <v>1068</v>
      </c>
      <c r="D212" s="5" t="s">
        <v>1069</v>
      </c>
      <c r="E212" s="5" t="s">
        <v>1070</v>
      </c>
      <c r="F212" s="2">
        <v>1</v>
      </c>
      <c r="G212" s="6" t="s">
        <v>20</v>
      </c>
      <c r="H212" s="2">
        <v>1</v>
      </c>
      <c r="I212" s="3">
        <f t="shared" si="15"/>
        <v>1</v>
      </c>
      <c r="J212" s="2">
        <v>-1.02641146569252</v>
      </c>
      <c r="K212" s="6" t="s">
        <v>20</v>
      </c>
      <c r="L212" s="2">
        <v>0.797330783359745</v>
      </c>
      <c r="M212" s="3">
        <f t="shared" si="16"/>
        <v>1</v>
      </c>
      <c r="N212" s="3">
        <f t="shared" si="17"/>
        <v>1</v>
      </c>
      <c r="O212" s="3">
        <f t="shared" si="18"/>
        <v>-0.114540341166388</v>
      </c>
      <c r="P212" s="1">
        <f t="shared" si="19"/>
        <v>211</v>
      </c>
    </row>
    <row r="213" spans="1:16">
      <c r="A213" s="5" t="s">
        <v>1071</v>
      </c>
      <c r="B213" s="5" t="s">
        <v>1072</v>
      </c>
      <c r="C213" s="5" t="s">
        <v>1073</v>
      </c>
      <c r="D213" s="5" t="s">
        <v>1074</v>
      </c>
      <c r="E213" s="5" t="s">
        <v>1075</v>
      </c>
      <c r="F213" s="2">
        <v>2</v>
      </c>
      <c r="G213" s="2">
        <v>0</v>
      </c>
      <c r="H213" s="2">
        <v>1</v>
      </c>
      <c r="I213" s="3">
        <f t="shared" si="15"/>
        <v>0</v>
      </c>
      <c r="J213" s="2">
        <v>-0.101457315360185</v>
      </c>
      <c r="K213" s="6" t="s">
        <v>20</v>
      </c>
      <c r="L213" s="2">
        <v>-0.127848213272495</v>
      </c>
      <c r="M213" s="3">
        <f t="shared" si="16"/>
        <v>1</v>
      </c>
      <c r="N213" s="3">
        <f t="shared" si="17"/>
        <v>1</v>
      </c>
      <c r="O213" s="3">
        <f t="shared" si="18"/>
        <v>-0.11465276431634</v>
      </c>
      <c r="P213" s="1">
        <f t="shared" si="19"/>
        <v>212</v>
      </c>
    </row>
    <row r="214" spans="1:16">
      <c r="A214" s="5" t="s">
        <v>1076</v>
      </c>
      <c r="B214" s="5" t="s">
        <v>1077</v>
      </c>
      <c r="C214" s="5" t="s">
        <v>1078</v>
      </c>
      <c r="D214" s="5" t="s">
        <v>1079</v>
      </c>
      <c r="E214" s="5" t="s">
        <v>1080</v>
      </c>
      <c r="F214" s="2">
        <v>4</v>
      </c>
      <c r="G214" s="2">
        <v>3</v>
      </c>
      <c r="H214" s="2">
        <v>3</v>
      </c>
      <c r="I214" s="3">
        <f t="shared" si="15"/>
        <v>0</v>
      </c>
      <c r="J214" s="2">
        <v>-0.549432993873367</v>
      </c>
      <c r="K214" s="2">
        <v>0.139982574158979</v>
      </c>
      <c r="L214" s="2">
        <v>0.0516703078321592</v>
      </c>
      <c r="M214" s="3">
        <f t="shared" si="16"/>
        <v>0</v>
      </c>
      <c r="N214" s="3">
        <f t="shared" si="17"/>
        <v>3.33333333333333</v>
      </c>
      <c r="O214" s="3">
        <f t="shared" si="18"/>
        <v>-0.119260037294076</v>
      </c>
      <c r="P214" s="1">
        <f t="shared" si="19"/>
        <v>213</v>
      </c>
    </row>
    <row r="215" spans="1:16">
      <c r="A215" s="5" t="s">
        <v>1081</v>
      </c>
      <c r="B215" s="5" t="s">
        <v>1082</v>
      </c>
      <c r="C215" s="5" t="s">
        <v>1083</v>
      </c>
      <c r="D215" s="5" t="s">
        <v>1084</v>
      </c>
      <c r="E215" s="5" t="s">
        <v>1085</v>
      </c>
      <c r="F215" s="2">
        <v>14</v>
      </c>
      <c r="G215" s="2">
        <v>13</v>
      </c>
      <c r="H215" s="2">
        <v>17</v>
      </c>
      <c r="I215" s="3">
        <f t="shared" si="15"/>
        <v>0</v>
      </c>
      <c r="J215" s="2">
        <v>0.219390815944946</v>
      </c>
      <c r="K215" s="2">
        <v>0.0410896217419034</v>
      </c>
      <c r="L215" s="2">
        <v>-0.619997386596478</v>
      </c>
      <c r="M215" s="3">
        <f t="shared" si="16"/>
        <v>0</v>
      </c>
      <c r="N215" s="3">
        <f t="shared" si="17"/>
        <v>14.6666666666667</v>
      </c>
      <c r="O215" s="3">
        <f t="shared" si="18"/>
        <v>-0.119838982969876</v>
      </c>
      <c r="P215" s="1">
        <f t="shared" si="19"/>
        <v>214</v>
      </c>
    </row>
    <row r="216" spans="1:16">
      <c r="A216" s="5" t="s">
        <v>1086</v>
      </c>
      <c r="B216" s="5" t="s">
        <v>1087</v>
      </c>
      <c r="C216" s="5" t="s">
        <v>1088</v>
      </c>
      <c r="D216" s="5" t="s">
        <v>1089</v>
      </c>
      <c r="E216" s="5" t="s">
        <v>1090</v>
      </c>
      <c r="F216" s="6" t="s">
        <v>20</v>
      </c>
      <c r="G216" s="2">
        <v>1</v>
      </c>
      <c r="H216" s="2">
        <v>1</v>
      </c>
      <c r="I216" s="3">
        <f t="shared" si="15"/>
        <v>1</v>
      </c>
      <c r="J216" s="6" t="s">
        <v>20</v>
      </c>
      <c r="K216" s="2">
        <v>-0.0949906640116942</v>
      </c>
      <c r="L216" s="2">
        <v>-0.146089467530647</v>
      </c>
      <c r="M216" s="3">
        <f t="shared" si="16"/>
        <v>1</v>
      </c>
      <c r="N216" s="3">
        <f t="shared" si="17"/>
        <v>1</v>
      </c>
      <c r="O216" s="3">
        <f t="shared" si="18"/>
        <v>-0.120540065771171</v>
      </c>
      <c r="P216" s="1">
        <f t="shared" si="19"/>
        <v>215</v>
      </c>
    </row>
    <row r="217" spans="1:16">
      <c r="A217" s="5" t="s">
        <v>1091</v>
      </c>
      <c r="B217" s="5" t="s">
        <v>1092</v>
      </c>
      <c r="C217" s="5" t="s">
        <v>1093</v>
      </c>
      <c r="D217" s="5" t="s">
        <v>1094</v>
      </c>
      <c r="E217" s="5" t="s">
        <v>1095</v>
      </c>
      <c r="F217" s="2">
        <v>1</v>
      </c>
      <c r="G217" s="2">
        <v>4</v>
      </c>
      <c r="H217" s="2">
        <v>3</v>
      </c>
      <c r="I217" s="3">
        <f t="shared" si="15"/>
        <v>0</v>
      </c>
      <c r="J217" s="2">
        <v>-0.508671769966271</v>
      </c>
      <c r="K217" s="2">
        <v>0.206152435418797</v>
      </c>
      <c r="L217" s="2">
        <v>-0.062163118770387</v>
      </c>
      <c r="M217" s="3">
        <f t="shared" si="16"/>
        <v>0</v>
      </c>
      <c r="N217" s="3">
        <f t="shared" si="17"/>
        <v>2.66666666666667</v>
      </c>
      <c r="O217" s="3">
        <f t="shared" si="18"/>
        <v>-0.12156081777262</v>
      </c>
      <c r="P217" s="1">
        <f t="shared" si="19"/>
        <v>216</v>
      </c>
    </row>
    <row r="218" spans="1:16">
      <c r="A218" s="5" t="s">
        <v>1096</v>
      </c>
      <c r="B218" s="5" t="s">
        <v>1097</v>
      </c>
      <c r="C218" s="5" t="s">
        <v>1098</v>
      </c>
      <c r="D218" s="5" t="s">
        <v>1099</v>
      </c>
      <c r="E218" s="5" t="s">
        <v>1100</v>
      </c>
      <c r="F218" s="2">
        <v>2</v>
      </c>
      <c r="G218" s="2">
        <v>3</v>
      </c>
      <c r="H218" s="2">
        <v>3</v>
      </c>
      <c r="I218" s="3">
        <f t="shared" si="15"/>
        <v>0</v>
      </c>
      <c r="J218" s="2">
        <v>0.1361518744226</v>
      </c>
      <c r="K218" s="2">
        <v>-0.0968009027694631</v>
      </c>
      <c r="L218" s="2">
        <v>-0.405662403076057</v>
      </c>
      <c r="M218" s="3">
        <f t="shared" si="16"/>
        <v>0</v>
      </c>
      <c r="N218" s="3">
        <f t="shared" si="17"/>
        <v>2.66666666666667</v>
      </c>
      <c r="O218" s="3">
        <f t="shared" si="18"/>
        <v>-0.122103810474307</v>
      </c>
      <c r="P218" s="1">
        <f t="shared" si="19"/>
        <v>217</v>
      </c>
    </row>
    <row r="219" spans="1:16">
      <c r="A219" s="5" t="s">
        <v>1101</v>
      </c>
      <c r="B219" s="5" t="s">
        <v>1102</v>
      </c>
      <c r="C219" s="5" t="s">
        <v>1103</v>
      </c>
      <c r="D219" s="5" t="s">
        <v>1104</v>
      </c>
      <c r="E219" s="5" t="s">
        <v>1105</v>
      </c>
      <c r="F219" s="2">
        <v>1</v>
      </c>
      <c r="G219" s="2">
        <v>6</v>
      </c>
      <c r="H219" s="2">
        <v>4</v>
      </c>
      <c r="I219" s="3">
        <f t="shared" si="15"/>
        <v>0</v>
      </c>
      <c r="J219" s="2">
        <v>-0.540410319976567</v>
      </c>
      <c r="K219" s="2">
        <v>0.0536570671023138</v>
      </c>
      <c r="L219" s="2">
        <v>0.116572446681564</v>
      </c>
      <c r="M219" s="3">
        <f t="shared" si="16"/>
        <v>0</v>
      </c>
      <c r="N219" s="3">
        <f t="shared" si="17"/>
        <v>3.66666666666667</v>
      </c>
      <c r="O219" s="3">
        <f t="shared" si="18"/>
        <v>-0.12339360206423</v>
      </c>
      <c r="P219" s="1">
        <f t="shared" si="19"/>
        <v>218</v>
      </c>
    </row>
    <row r="220" spans="1:16">
      <c r="A220" s="5" t="s">
        <v>1106</v>
      </c>
      <c r="B220" s="5" t="s">
        <v>1107</v>
      </c>
      <c r="C220" s="5" t="s">
        <v>1108</v>
      </c>
      <c r="D220" s="5" t="s">
        <v>1109</v>
      </c>
      <c r="E220" s="5" t="s">
        <v>1110</v>
      </c>
      <c r="F220" s="2">
        <v>51</v>
      </c>
      <c r="G220" s="2">
        <v>54</v>
      </c>
      <c r="H220" s="2">
        <v>51</v>
      </c>
      <c r="I220" s="3">
        <f t="shared" si="15"/>
        <v>0</v>
      </c>
      <c r="J220" s="2">
        <v>0.469144581932717</v>
      </c>
      <c r="K220" s="2">
        <v>-0.0776249258055893</v>
      </c>
      <c r="L220" s="2">
        <v>-0.762392731660062</v>
      </c>
      <c r="M220" s="3">
        <f t="shared" si="16"/>
        <v>0</v>
      </c>
      <c r="N220" s="3">
        <f t="shared" si="17"/>
        <v>52</v>
      </c>
      <c r="O220" s="3">
        <f t="shared" si="18"/>
        <v>-0.123624358510978</v>
      </c>
      <c r="P220" s="1">
        <f t="shared" si="19"/>
        <v>219</v>
      </c>
    </row>
    <row r="221" spans="1:16">
      <c r="A221" s="5" t="s">
        <v>1111</v>
      </c>
      <c r="B221" s="5" t="s">
        <v>1112</v>
      </c>
      <c r="C221" s="5" t="s">
        <v>1113</v>
      </c>
      <c r="D221" s="5" t="s">
        <v>1114</v>
      </c>
      <c r="E221" s="5" t="s">
        <v>1115</v>
      </c>
      <c r="F221" s="2">
        <v>1</v>
      </c>
      <c r="G221" s="2">
        <v>1</v>
      </c>
      <c r="H221" s="6" t="s">
        <v>20</v>
      </c>
      <c r="I221" s="3">
        <f t="shared" si="15"/>
        <v>1</v>
      </c>
      <c r="J221" s="2">
        <v>-0.0521111130188682</v>
      </c>
      <c r="K221" s="2">
        <v>-0.196411676469904</v>
      </c>
      <c r="L221" s="6" t="s">
        <v>20</v>
      </c>
      <c r="M221" s="3">
        <f t="shared" si="16"/>
        <v>1</v>
      </c>
      <c r="N221" s="3">
        <f t="shared" si="17"/>
        <v>1</v>
      </c>
      <c r="O221" s="3">
        <f t="shared" si="18"/>
        <v>-0.124261394744386</v>
      </c>
      <c r="P221" s="1">
        <f t="shared" si="19"/>
        <v>220</v>
      </c>
    </row>
    <row r="222" spans="1:16">
      <c r="A222" s="5" t="s">
        <v>1116</v>
      </c>
      <c r="B222" s="5" t="s">
        <v>1117</v>
      </c>
      <c r="C222" s="5" t="s">
        <v>1118</v>
      </c>
      <c r="D222" s="5" t="s">
        <v>1119</v>
      </c>
      <c r="E222" s="5" t="s">
        <v>1120</v>
      </c>
      <c r="F222" s="2">
        <v>6</v>
      </c>
      <c r="G222" s="2">
        <v>5</v>
      </c>
      <c r="H222" s="2">
        <v>6</v>
      </c>
      <c r="I222" s="3">
        <f t="shared" si="15"/>
        <v>0</v>
      </c>
      <c r="J222" s="2">
        <v>-0.219572541649321</v>
      </c>
      <c r="K222" s="2">
        <v>0.238818331492438</v>
      </c>
      <c r="L222" s="2">
        <v>-0.392265072929524</v>
      </c>
      <c r="M222" s="3">
        <f t="shared" si="16"/>
        <v>0</v>
      </c>
      <c r="N222" s="3">
        <f t="shared" si="17"/>
        <v>5.66666666666667</v>
      </c>
      <c r="O222" s="3">
        <f t="shared" si="18"/>
        <v>-0.124339761028802</v>
      </c>
      <c r="P222" s="1">
        <f t="shared" si="19"/>
        <v>221</v>
      </c>
    </row>
    <row r="223" spans="1:16">
      <c r="A223" s="5" t="s">
        <v>1121</v>
      </c>
      <c r="B223" s="5" t="s">
        <v>1122</v>
      </c>
      <c r="C223" s="5" t="s">
        <v>1123</v>
      </c>
      <c r="D223" s="5" t="s">
        <v>1124</v>
      </c>
      <c r="E223" s="5" t="s">
        <v>1125</v>
      </c>
      <c r="F223" s="2">
        <v>1</v>
      </c>
      <c r="G223" s="6" t="s">
        <v>20</v>
      </c>
      <c r="H223" s="2">
        <v>1</v>
      </c>
      <c r="I223" s="3">
        <f t="shared" si="15"/>
        <v>1</v>
      </c>
      <c r="J223" s="2">
        <v>0.627240162592782</v>
      </c>
      <c r="K223" s="6" t="s">
        <v>20</v>
      </c>
      <c r="L223" s="2">
        <v>-0.889595516078246</v>
      </c>
      <c r="M223" s="3">
        <f t="shared" si="16"/>
        <v>1</v>
      </c>
      <c r="N223" s="3">
        <f t="shared" si="17"/>
        <v>1</v>
      </c>
      <c r="O223" s="3">
        <f t="shared" si="18"/>
        <v>-0.131177676742732</v>
      </c>
      <c r="P223" s="1">
        <f t="shared" si="19"/>
        <v>222</v>
      </c>
    </row>
    <row r="224" spans="1:16">
      <c r="A224" s="5" t="s">
        <v>1126</v>
      </c>
      <c r="B224" s="5" t="s">
        <v>1127</v>
      </c>
      <c r="C224" s="5" t="s">
        <v>1128</v>
      </c>
      <c r="D224" s="5" t="s">
        <v>1129</v>
      </c>
      <c r="E224" s="5" t="s">
        <v>1130</v>
      </c>
      <c r="F224" s="2">
        <v>15</v>
      </c>
      <c r="G224" s="2">
        <v>17</v>
      </c>
      <c r="H224" s="2">
        <v>21</v>
      </c>
      <c r="I224" s="3">
        <f t="shared" si="15"/>
        <v>0</v>
      </c>
      <c r="J224" s="2">
        <v>0.290183402054876</v>
      </c>
      <c r="K224" s="2">
        <v>-0.251547338208665</v>
      </c>
      <c r="L224" s="2">
        <v>-0.434472629823373</v>
      </c>
      <c r="M224" s="3">
        <f t="shared" si="16"/>
        <v>0</v>
      </c>
      <c r="N224" s="3">
        <f t="shared" si="17"/>
        <v>17.6666666666667</v>
      </c>
      <c r="O224" s="3">
        <f t="shared" si="18"/>
        <v>-0.131945521992387</v>
      </c>
      <c r="P224" s="1">
        <f t="shared" si="19"/>
        <v>223</v>
      </c>
    </row>
    <row r="225" spans="1:16">
      <c r="A225" s="5" t="s">
        <v>1131</v>
      </c>
      <c r="B225" s="5" t="s">
        <v>1132</v>
      </c>
      <c r="C225" s="5" t="s">
        <v>1133</v>
      </c>
      <c r="D225" s="5" t="s">
        <v>1134</v>
      </c>
      <c r="E225" s="5" t="s">
        <v>1135</v>
      </c>
      <c r="F225" s="2">
        <v>20</v>
      </c>
      <c r="G225" s="2">
        <v>15</v>
      </c>
      <c r="H225" s="2">
        <v>15</v>
      </c>
      <c r="I225" s="3">
        <f t="shared" si="15"/>
        <v>0</v>
      </c>
      <c r="J225" s="2">
        <v>0.368223671071062</v>
      </c>
      <c r="K225" s="2">
        <v>0.00639322731792936</v>
      </c>
      <c r="L225" s="2">
        <v>-0.774959537416897</v>
      </c>
      <c r="M225" s="3">
        <f t="shared" si="16"/>
        <v>0</v>
      </c>
      <c r="N225" s="3">
        <f t="shared" si="17"/>
        <v>16.6666666666667</v>
      </c>
      <c r="O225" s="3">
        <f t="shared" si="18"/>
        <v>-0.133447546342635</v>
      </c>
      <c r="P225" s="1">
        <f t="shared" si="19"/>
        <v>224</v>
      </c>
    </row>
    <row r="226" spans="1:16">
      <c r="A226" s="5" t="s">
        <v>1136</v>
      </c>
      <c r="B226" s="5" t="s">
        <v>1137</v>
      </c>
      <c r="C226" s="5" t="s">
        <v>1138</v>
      </c>
      <c r="D226" s="5" t="s">
        <v>1139</v>
      </c>
      <c r="E226" s="5" t="s">
        <v>1140</v>
      </c>
      <c r="F226" s="2">
        <v>6</v>
      </c>
      <c r="G226" s="2">
        <v>5</v>
      </c>
      <c r="H226" s="2">
        <v>3</v>
      </c>
      <c r="I226" s="3">
        <f t="shared" si="15"/>
        <v>0</v>
      </c>
      <c r="J226" s="2">
        <v>-0.530011368170285</v>
      </c>
      <c r="K226" s="2">
        <v>-0.304548479374323</v>
      </c>
      <c r="L226" s="2">
        <v>0.432421828401082</v>
      </c>
      <c r="M226" s="3">
        <f t="shared" si="16"/>
        <v>0</v>
      </c>
      <c r="N226" s="3">
        <f t="shared" si="17"/>
        <v>4.66666666666667</v>
      </c>
      <c r="O226" s="3">
        <f t="shared" si="18"/>
        <v>-0.134046006381175</v>
      </c>
      <c r="P226" s="1">
        <f t="shared" si="19"/>
        <v>225</v>
      </c>
    </row>
    <row r="227" spans="1:16">
      <c r="A227" s="5" t="s">
        <v>1141</v>
      </c>
      <c r="B227" s="5" t="s">
        <v>1142</v>
      </c>
      <c r="C227" s="5" t="s">
        <v>1143</v>
      </c>
      <c r="D227" s="5" t="s">
        <v>1144</v>
      </c>
      <c r="E227" s="5" t="s">
        <v>1145</v>
      </c>
      <c r="F227" s="2">
        <v>6</v>
      </c>
      <c r="G227" s="2">
        <v>11</v>
      </c>
      <c r="H227" s="2">
        <v>9</v>
      </c>
      <c r="I227" s="3">
        <f t="shared" si="15"/>
        <v>0</v>
      </c>
      <c r="J227" s="2">
        <v>-0.0657277318122366</v>
      </c>
      <c r="K227" s="2">
        <v>-0.0728836385032111</v>
      </c>
      <c r="L227" s="2">
        <v>-0.264375780763345</v>
      </c>
      <c r="M227" s="3">
        <f t="shared" si="16"/>
        <v>0</v>
      </c>
      <c r="N227" s="3">
        <f t="shared" si="17"/>
        <v>8.66666666666667</v>
      </c>
      <c r="O227" s="3">
        <f t="shared" si="18"/>
        <v>-0.134329050359598</v>
      </c>
      <c r="P227" s="1">
        <f t="shared" si="19"/>
        <v>226</v>
      </c>
    </row>
    <row r="228" spans="1:16">
      <c r="A228" s="5" t="s">
        <v>1146</v>
      </c>
      <c r="B228" s="5" t="s">
        <v>1147</v>
      </c>
      <c r="C228" s="5" t="s">
        <v>1148</v>
      </c>
      <c r="D228" s="5" t="s">
        <v>1149</v>
      </c>
      <c r="E228" s="5" t="s">
        <v>1150</v>
      </c>
      <c r="F228" s="2">
        <v>2</v>
      </c>
      <c r="G228" s="2">
        <v>1</v>
      </c>
      <c r="H228" s="6" t="s">
        <v>20</v>
      </c>
      <c r="I228" s="3">
        <f t="shared" si="15"/>
        <v>1</v>
      </c>
      <c r="J228" s="2">
        <v>-0.140499792825473</v>
      </c>
      <c r="K228" s="2">
        <v>-0.128567104772998</v>
      </c>
      <c r="L228" s="6" t="s">
        <v>20</v>
      </c>
      <c r="M228" s="3">
        <f t="shared" si="16"/>
        <v>1</v>
      </c>
      <c r="N228" s="3">
        <f t="shared" si="17"/>
        <v>1.5</v>
      </c>
      <c r="O228" s="3">
        <f t="shared" si="18"/>
        <v>-0.134533448799236</v>
      </c>
      <c r="P228" s="1">
        <f t="shared" si="19"/>
        <v>227</v>
      </c>
    </row>
    <row r="229" spans="1:16">
      <c r="A229" s="5" t="s">
        <v>1151</v>
      </c>
      <c r="B229" s="5" t="s">
        <v>1152</v>
      </c>
      <c r="C229" s="5" t="s">
        <v>1153</v>
      </c>
      <c r="D229" s="5" t="s">
        <v>1154</v>
      </c>
      <c r="E229" s="5" t="s">
        <v>1155</v>
      </c>
      <c r="F229" s="6">
        <v>1</v>
      </c>
      <c r="G229" s="6">
        <v>3</v>
      </c>
      <c r="H229" s="6">
        <v>1</v>
      </c>
      <c r="I229" s="7">
        <f t="shared" si="15"/>
        <v>0</v>
      </c>
      <c r="J229" s="6">
        <v>0.0506744482745708</v>
      </c>
      <c r="K229" s="6">
        <v>0.0140102599950426</v>
      </c>
      <c r="L229" s="6">
        <v>-0.472723336924222</v>
      </c>
      <c r="M229" s="7">
        <f t="shared" si="16"/>
        <v>0</v>
      </c>
      <c r="N229" s="7">
        <f t="shared" si="17"/>
        <v>1.66666666666667</v>
      </c>
      <c r="O229" s="7">
        <f t="shared" si="18"/>
        <v>-0.136012876218203</v>
      </c>
      <c r="P229" s="1">
        <f t="shared" si="19"/>
        <v>228</v>
      </c>
    </row>
    <row r="230" spans="1:16">
      <c r="A230" s="5" t="s">
        <v>1156</v>
      </c>
      <c r="B230" s="5" t="s">
        <v>1157</v>
      </c>
      <c r="C230" s="5" t="s">
        <v>1158</v>
      </c>
      <c r="D230" s="5" t="s">
        <v>1159</v>
      </c>
      <c r="E230" s="5" t="s">
        <v>1160</v>
      </c>
      <c r="F230" s="2">
        <v>1</v>
      </c>
      <c r="G230" s="2">
        <v>1</v>
      </c>
      <c r="H230" s="2">
        <v>0</v>
      </c>
      <c r="I230" s="3">
        <f t="shared" si="15"/>
        <v>0</v>
      </c>
      <c r="J230" s="2">
        <v>-1.2699948808019</v>
      </c>
      <c r="K230" s="2">
        <v>0.997731653197641</v>
      </c>
      <c r="L230" s="6" t="s">
        <v>20</v>
      </c>
      <c r="M230" s="3">
        <f t="shared" si="16"/>
        <v>1</v>
      </c>
      <c r="N230" s="3">
        <f t="shared" si="17"/>
        <v>0.666666666666667</v>
      </c>
      <c r="O230" s="3">
        <f t="shared" si="18"/>
        <v>-0.136131613802129</v>
      </c>
      <c r="P230" s="1">
        <f t="shared" si="19"/>
        <v>229</v>
      </c>
    </row>
    <row r="231" spans="1:16">
      <c r="A231" s="5" t="s">
        <v>1161</v>
      </c>
      <c r="B231" s="5" t="s">
        <v>1162</v>
      </c>
      <c r="C231" s="5" t="s">
        <v>1163</v>
      </c>
      <c r="D231" s="5" t="s">
        <v>1164</v>
      </c>
      <c r="E231" s="5" t="s">
        <v>1165</v>
      </c>
      <c r="F231" s="2">
        <v>3</v>
      </c>
      <c r="G231" s="2">
        <v>4</v>
      </c>
      <c r="H231" s="2">
        <v>5</v>
      </c>
      <c r="I231" s="3">
        <f t="shared" si="15"/>
        <v>0</v>
      </c>
      <c r="J231" s="2">
        <v>0.697212155746975</v>
      </c>
      <c r="K231" s="2">
        <v>-0.770098201001164</v>
      </c>
      <c r="L231" s="2">
        <v>-0.338850534906136</v>
      </c>
      <c r="M231" s="3">
        <f t="shared" si="16"/>
        <v>0</v>
      </c>
      <c r="N231" s="3">
        <f t="shared" si="17"/>
        <v>4</v>
      </c>
      <c r="O231" s="3">
        <f t="shared" si="18"/>
        <v>-0.137245526720108</v>
      </c>
      <c r="P231" s="1">
        <f t="shared" si="19"/>
        <v>230</v>
      </c>
    </row>
    <row r="232" spans="1:16">
      <c r="A232" s="5" t="s">
        <v>1166</v>
      </c>
      <c r="B232" s="5" t="s">
        <v>1167</v>
      </c>
      <c r="C232" s="5" t="s">
        <v>1168</v>
      </c>
      <c r="D232" s="5" t="s">
        <v>1169</v>
      </c>
      <c r="E232" s="5" t="s">
        <v>1170</v>
      </c>
      <c r="F232" s="2">
        <v>15</v>
      </c>
      <c r="G232" s="2">
        <v>26</v>
      </c>
      <c r="H232" s="2">
        <v>15</v>
      </c>
      <c r="I232" s="3">
        <f t="shared" si="15"/>
        <v>0</v>
      </c>
      <c r="J232" s="2">
        <v>-0.0539013524056483</v>
      </c>
      <c r="K232" s="2">
        <v>0.0573606002299048</v>
      </c>
      <c r="L232" s="2">
        <v>-0.419054868786134</v>
      </c>
      <c r="M232" s="3">
        <f t="shared" si="16"/>
        <v>0</v>
      </c>
      <c r="N232" s="3">
        <f t="shared" si="17"/>
        <v>18.6666666666667</v>
      </c>
      <c r="O232" s="3">
        <f t="shared" si="18"/>
        <v>-0.138531873653959</v>
      </c>
      <c r="P232" s="1">
        <f t="shared" si="19"/>
        <v>231</v>
      </c>
    </row>
    <row r="233" spans="1:16">
      <c r="A233" s="5" t="s">
        <v>1171</v>
      </c>
      <c r="B233" s="5" t="s">
        <v>1172</v>
      </c>
      <c r="C233" s="5" t="s">
        <v>1173</v>
      </c>
      <c r="D233" s="5" t="s">
        <v>1174</v>
      </c>
      <c r="E233" s="5" t="s">
        <v>1175</v>
      </c>
      <c r="F233" s="2">
        <v>1</v>
      </c>
      <c r="G233" s="2">
        <v>1</v>
      </c>
      <c r="H233" s="2">
        <v>1</v>
      </c>
      <c r="I233" s="3">
        <f t="shared" si="15"/>
        <v>0</v>
      </c>
      <c r="J233" s="2">
        <v>-0.506941091379864</v>
      </c>
      <c r="K233" s="2">
        <v>0.380231160499021</v>
      </c>
      <c r="L233" s="2">
        <v>-0.305272675467854</v>
      </c>
      <c r="M233" s="3">
        <f t="shared" si="16"/>
        <v>0</v>
      </c>
      <c r="N233" s="3">
        <f t="shared" si="17"/>
        <v>1</v>
      </c>
      <c r="O233" s="3">
        <f t="shared" si="18"/>
        <v>-0.143994202116232</v>
      </c>
      <c r="P233" s="1">
        <f t="shared" si="19"/>
        <v>232</v>
      </c>
    </row>
    <row r="234" spans="1:16">
      <c r="A234" s="5" t="s">
        <v>1176</v>
      </c>
      <c r="B234" s="5" t="s">
        <v>1177</v>
      </c>
      <c r="C234" s="5" t="s">
        <v>1178</v>
      </c>
      <c r="D234" s="5" t="s">
        <v>1179</v>
      </c>
      <c r="E234" s="5" t="s">
        <v>1180</v>
      </c>
      <c r="F234" s="6">
        <v>6</v>
      </c>
      <c r="G234" s="6">
        <v>5</v>
      </c>
      <c r="H234" s="6">
        <v>8</v>
      </c>
      <c r="I234" s="7">
        <f t="shared" si="15"/>
        <v>0</v>
      </c>
      <c r="J234" s="6">
        <v>0.0920638654915154</v>
      </c>
      <c r="K234" s="6">
        <v>-0.238508825608295</v>
      </c>
      <c r="L234" s="6">
        <v>-0.286786185962392</v>
      </c>
      <c r="M234" s="7">
        <f t="shared" si="16"/>
        <v>0</v>
      </c>
      <c r="N234" s="7">
        <f t="shared" si="17"/>
        <v>6.33333333333333</v>
      </c>
      <c r="O234" s="7">
        <f t="shared" si="18"/>
        <v>-0.144410382026391</v>
      </c>
      <c r="P234" s="1">
        <f t="shared" si="19"/>
        <v>233</v>
      </c>
    </row>
    <row r="235" spans="1:16">
      <c r="A235" s="5" t="s">
        <v>1181</v>
      </c>
      <c r="B235" s="5" t="s">
        <v>1182</v>
      </c>
      <c r="C235" s="5" t="s">
        <v>1183</v>
      </c>
      <c r="D235" s="5" t="s">
        <v>1184</v>
      </c>
      <c r="E235" s="5" t="s">
        <v>1185</v>
      </c>
      <c r="F235" s="2">
        <v>15</v>
      </c>
      <c r="G235" s="2">
        <v>15</v>
      </c>
      <c r="H235" s="2">
        <v>13</v>
      </c>
      <c r="I235" s="3">
        <f t="shared" si="15"/>
        <v>0</v>
      </c>
      <c r="J235" s="2">
        <v>0.10998209617321</v>
      </c>
      <c r="K235" s="2">
        <v>-0.720477027830357</v>
      </c>
      <c r="L235" s="2">
        <v>0.175679133696699</v>
      </c>
      <c r="M235" s="3">
        <f t="shared" si="16"/>
        <v>0</v>
      </c>
      <c r="N235" s="3">
        <f t="shared" si="17"/>
        <v>14.3333333333333</v>
      </c>
      <c r="O235" s="3">
        <f t="shared" si="18"/>
        <v>-0.144938599320149</v>
      </c>
      <c r="P235" s="1">
        <f t="shared" si="19"/>
        <v>234</v>
      </c>
    </row>
    <row r="236" spans="1:16">
      <c r="A236" s="5" t="s">
        <v>1186</v>
      </c>
      <c r="B236" s="5" t="s">
        <v>1187</v>
      </c>
      <c r="C236" s="5" t="s">
        <v>1188</v>
      </c>
      <c r="D236" s="5" t="s">
        <v>1189</v>
      </c>
      <c r="E236" s="5" t="s">
        <v>1190</v>
      </c>
      <c r="F236" s="6">
        <v>1</v>
      </c>
      <c r="G236" s="6" t="s">
        <v>20</v>
      </c>
      <c r="H236" s="6">
        <v>1</v>
      </c>
      <c r="I236" s="7">
        <f t="shared" si="15"/>
        <v>1</v>
      </c>
      <c r="J236" s="6">
        <v>0.394334114317025</v>
      </c>
      <c r="K236" s="6" t="s">
        <v>20</v>
      </c>
      <c r="L236" s="6">
        <v>-0.695932426601001</v>
      </c>
      <c r="M236" s="7">
        <f t="shared" si="16"/>
        <v>1</v>
      </c>
      <c r="N236" s="7">
        <f t="shared" si="17"/>
        <v>1</v>
      </c>
      <c r="O236" s="7">
        <f t="shared" si="18"/>
        <v>-0.150799156141988</v>
      </c>
      <c r="P236" s="1">
        <f t="shared" si="19"/>
        <v>235</v>
      </c>
    </row>
    <row r="237" spans="1:16">
      <c r="A237" s="5" t="s">
        <v>1191</v>
      </c>
      <c r="B237" s="5" t="s">
        <v>1192</v>
      </c>
      <c r="C237" s="5" t="s">
        <v>1193</v>
      </c>
      <c r="D237" s="5" t="s">
        <v>1194</v>
      </c>
      <c r="E237" s="5" t="s">
        <v>1195</v>
      </c>
      <c r="F237" s="2">
        <v>0</v>
      </c>
      <c r="G237" s="2">
        <v>1</v>
      </c>
      <c r="H237" s="2">
        <v>1</v>
      </c>
      <c r="I237" s="3">
        <f t="shared" si="15"/>
        <v>0</v>
      </c>
      <c r="J237" s="6" t="s">
        <v>20</v>
      </c>
      <c r="K237" s="2">
        <v>-0.233667932373089</v>
      </c>
      <c r="L237" s="2">
        <v>-0.0775613380322989</v>
      </c>
      <c r="M237" s="3">
        <f t="shared" si="16"/>
        <v>1</v>
      </c>
      <c r="N237" s="3">
        <f t="shared" si="17"/>
        <v>0.666666666666667</v>
      </c>
      <c r="O237" s="3">
        <f t="shared" si="18"/>
        <v>-0.155614635202694</v>
      </c>
      <c r="P237" s="1">
        <f t="shared" si="19"/>
        <v>236</v>
      </c>
    </row>
    <row r="238" spans="1:16">
      <c r="A238" s="5" t="s">
        <v>1196</v>
      </c>
      <c r="B238" s="5" t="s">
        <v>1197</v>
      </c>
      <c r="C238" s="5" t="s">
        <v>1198</v>
      </c>
      <c r="D238" s="5" t="s">
        <v>1199</v>
      </c>
      <c r="E238" s="5" t="s">
        <v>1200</v>
      </c>
      <c r="F238" s="6">
        <v>2</v>
      </c>
      <c r="G238" s="6">
        <v>3</v>
      </c>
      <c r="H238" s="6">
        <v>4</v>
      </c>
      <c r="I238" s="7">
        <f t="shared" si="15"/>
        <v>0</v>
      </c>
      <c r="J238" s="6">
        <v>0.089023330229183</v>
      </c>
      <c r="K238" s="6">
        <v>-0.113028290709772</v>
      </c>
      <c r="L238" s="6">
        <v>-0.451082061857506</v>
      </c>
      <c r="M238" s="7">
        <f t="shared" si="16"/>
        <v>0</v>
      </c>
      <c r="N238" s="7">
        <f t="shared" si="17"/>
        <v>3</v>
      </c>
      <c r="O238" s="7">
        <f t="shared" si="18"/>
        <v>-0.158362340779365</v>
      </c>
      <c r="P238" s="1">
        <f t="shared" si="19"/>
        <v>237</v>
      </c>
    </row>
    <row r="239" spans="1:16">
      <c r="A239" s="5" t="s">
        <v>1201</v>
      </c>
      <c r="B239" s="5" t="s">
        <v>1202</v>
      </c>
      <c r="C239" s="5" t="s">
        <v>1203</v>
      </c>
      <c r="D239" s="5" t="s">
        <v>1204</v>
      </c>
      <c r="E239" s="5" t="s">
        <v>1205</v>
      </c>
      <c r="F239" s="2">
        <v>1</v>
      </c>
      <c r="G239" s="2">
        <v>1</v>
      </c>
      <c r="H239" s="2">
        <v>1</v>
      </c>
      <c r="I239" s="3">
        <f t="shared" si="15"/>
        <v>0</v>
      </c>
      <c r="J239" s="2">
        <v>0.100765258638303</v>
      </c>
      <c r="K239" s="2">
        <v>-0.495116648887812</v>
      </c>
      <c r="L239" s="2">
        <v>-0.0830724981929432</v>
      </c>
      <c r="M239" s="3">
        <f t="shared" si="16"/>
        <v>0</v>
      </c>
      <c r="N239" s="3">
        <f t="shared" si="17"/>
        <v>1</v>
      </c>
      <c r="O239" s="3">
        <f t="shared" si="18"/>
        <v>-0.159141296147484</v>
      </c>
      <c r="P239" s="1">
        <f t="shared" si="19"/>
        <v>238</v>
      </c>
    </row>
    <row r="240" spans="1:16">
      <c r="A240" s="5" t="s">
        <v>1206</v>
      </c>
      <c r="B240" s="5" t="s">
        <v>1207</v>
      </c>
      <c r="C240" s="5" t="s">
        <v>1208</v>
      </c>
      <c r="D240" s="5" t="s">
        <v>1209</v>
      </c>
      <c r="E240" s="5" t="s">
        <v>1210</v>
      </c>
      <c r="F240" s="2">
        <v>2</v>
      </c>
      <c r="G240" s="2">
        <v>1</v>
      </c>
      <c r="H240" s="2">
        <v>2</v>
      </c>
      <c r="I240" s="3">
        <f t="shared" si="15"/>
        <v>0</v>
      </c>
      <c r="J240" s="2">
        <v>0.207957887308999</v>
      </c>
      <c r="K240" s="2">
        <v>-0.150961237088375</v>
      </c>
      <c r="L240" s="2">
        <v>-0.549489763948656</v>
      </c>
      <c r="M240" s="3">
        <f t="shared" si="16"/>
        <v>0</v>
      </c>
      <c r="N240" s="3">
        <f t="shared" si="17"/>
        <v>1.66666666666667</v>
      </c>
      <c r="O240" s="3">
        <f t="shared" si="18"/>
        <v>-0.164164371242677</v>
      </c>
      <c r="P240" s="1">
        <f t="shared" si="19"/>
        <v>239</v>
      </c>
    </row>
    <row r="241" spans="1:16">
      <c r="A241" s="5" t="s">
        <v>1211</v>
      </c>
      <c r="B241" s="5" t="s">
        <v>1212</v>
      </c>
      <c r="C241" s="5" t="s">
        <v>1213</v>
      </c>
      <c r="D241" s="5" t="s">
        <v>1214</v>
      </c>
      <c r="E241" s="5" t="s">
        <v>1215</v>
      </c>
      <c r="F241" s="2">
        <v>8</v>
      </c>
      <c r="G241" s="2">
        <v>11</v>
      </c>
      <c r="H241" s="2">
        <v>9</v>
      </c>
      <c r="I241" s="3">
        <f t="shared" si="15"/>
        <v>0</v>
      </c>
      <c r="J241" s="2">
        <v>-0.246358198447389</v>
      </c>
      <c r="K241" s="2">
        <v>-0.281849274312663</v>
      </c>
      <c r="L241" s="2">
        <v>0.00878226588054104</v>
      </c>
      <c r="M241" s="3">
        <f t="shared" si="16"/>
        <v>0</v>
      </c>
      <c r="N241" s="3">
        <f t="shared" si="17"/>
        <v>9.33333333333333</v>
      </c>
      <c r="O241" s="3">
        <f t="shared" si="18"/>
        <v>-0.173141735626504</v>
      </c>
      <c r="P241" s="1">
        <f t="shared" si="19"/>
        <v>240</v>
      </c>
    </row>
    <row r="242" spans="1:16">
      <c r="A242" s="5" t="s">
        <v>1216</v>
      </c>
      <c r="B242" s="5" t="s">
        <v>1217</v>
      </c>
      <c r="C242" s="5" t="s">
        <v>1218</v>
      </c>
      <c r="D242" s="5" t="s">
        <v>1219</v>
      </c>
      <c r="E242" s="5" t="s">
        <v>1220</v>
      </c>
      <c r="F242" s="2">
        <v>7</v>
      </c>
      <c r="G242" s="2">
        <v>8</v>
      </c>
      <c r="H242" s="2">
        <v>6</v>
      </c>
      <c r="I242" s="3">
        <f t="shared" si="15"/>
        <v>0</v>
      </c>
      <c r="J242" s="2">
        <v>-0.12069456808213</v>
      </c>
      <c r="K242" s="2">
        <v>-0.249584529626053</v>
      </c>
      <c r="L242" s="2">
        <v>-0.149417462636139</v>
      </c>
      <c r="M242" s="3">
        <f t="shared" si="16"/>
        <v>0</v>
      </c>
      <c r="N242" s="3">
        <f t="shared" si="17"/>
        <v>7</v>
      </c>
      <c r="O242" s="3">
        <f t="shared" si="18"/>
        <v>-0.173232186781441</v>
      </c>
      <c r="P242" s="1">
        <f t="shared" si="19"/>
        <v>241</v>
      </c>
    </row>
    <row r="243" spans="1:16">
      <c r="A243" s="5" t="s">
        <v>1221</v>
      </c>
      <c r="B243" s="5" t="s">
        <v>1222</v>
      </c>
      <c r="C243" s="5" t="s">
        <v>1223</v>
      </c>
      <c r="D243" s="5" t="s">
        <v>1224</v>
      </c>
      <c r="E243" s="5" t="s">
        <v>1225</v>
      </c>
      <c r="F243" s="2">
        <v>3</v>
      </c>
      <c r="G243" s="2">
        <v>3</v>
      </c>
      <c r="H243" s="2">
        <v>3</v>
      </c>
      <c r="I243" s="3">
        <f t="shared" si="15"/>
        <v>0</v>
      </c>
      <c r="J243" s="2">
        <v>-0.0676690397901973</v>
      </c>
      <c r="K243" s="2">
        <v>-0.650623832823228</v>
      </c>
      <c r="L243" s="2">
        <v>0.189537732990245</v>
      </c>
      <c r="M243" s="3">
        <f t="shared" si="16"/>
        <v>0</v>
      </c>
      <c r="N243" s="3">
        <f t="shared" si="17"/>
        <v>3</v>
      </c>
      <c r="O243" s="3">
        <f t="shared" si="18"/>
        <v>-0.176251713207727</v>
      </c>
      <c r="P243" s="1">
        <f t="shared" si="19"/>
        <v>242</v>
      </c>
    </row>
    <row r="244" spans="1:16">
      <c r="A244" s="5" t="s">
        <v>1226</v>
      </c>
      <c r="B244" s="5" t="s">
        <v>1227</v>
      </c>
      <c r="C244" s="5" t="s">
        <v>1228</v>
      </c>
      <c r="D244" s="5" t="s">
        <v>1229</v>
      </c>
      <c r="E244" s="5" t="s">
        <v>1230</v>
      </c>
      <c r="F244" s="2">
        <v>2</v>
      </c>
      <c r="G244" s="2">
        <v>2</v>
      </c>
      <c r="H244" s="2">
        <v>0</v>
      </c>
      <c r="I244" s="3">
        <f t="shared" si="15"/>
        <v>0</v>
      </c>
      <c r="J244" s="2">
        <v>0.499214749001726</v>
      </c>
      <c r="K244" s="2">
        <v>-0.857571565337643</v>
      </c>
      <c r="L244" s="6" t="s">
        <v>20</v>
      </c>
      <c r="M244" s="3">
        <f t="shared" si="16"/>
        <v>1</v>
      </c>
      <c r="N244" s="3">
        <f t="shared" si="17"/>
        <v>1.33333333333333</v>
      </c>
      <c r="O244" s="3">
        <f t="shared" si="18"/>
        <v>-0.179178408167958</v>
      </c>
      <c r="P244" s="1">
        <f t="shared" si="19"/>
        <v>243</v>
      </c>
    </row>
    <row r="245" spans="1:16">
      <c r="A245" s="5" t="s">
        <v>1231</v>
      </c>
      <c r="B245" s="5" t="s">
        <v>1232</v>
      </c>
      <c r="C245" s="5" t="s">
        <v>1233</v>
      </c>
      <c r="D245" s="5" t="s">
        <v>1234</v>
      </c>
      <c r="E245" s="5" t="s">
        <v>1235</v>
      </c>
      <c r="F245" s="2">
        <v>1</v>
      </c>
      <c r="G245" s="2">
        <v>1</v>
      </c>
      <c r="H245" s="2">
        <v>1</v>
      </c>
      <c r="I245" s="3">
        <f t="shared" si="15"/>
        <v>0</v>
      </c>
      <c r="J245" s="2">
        <v>-0.0836554592093705</v>
      </c>
      <c r="K245" s="2">
        <v>-0.119421640861367</v>
      </c>
      <c r="L245" s="2">
        <v>-0.336768802710726</v>
      </c>
      <c r="M245" s="3">
        <f t="shared" si="16"/>
        <v>0</v>
      </c>
      <c r="N245" s="3">
        <f t="shared" si="17"/>
        <v>1</v>
      </c>
      <c r="O245" s="3">
        <f t="shared" si="18"/>
        <v>-0.179948634260488</v>
      </c>
      <c r="P245" s="1">
        <f t="shared" si="19"/>
        <v>244</v>
      </c>
    </row>
    <row r="246" spans="1:16">
      <c r="A246" s="5" t="s">
        <v>1236</v>
      </c>
      <c r="B246" s="5" t="s">
        <v>1237</v>
      </c>
      <c r="C246" s="5" t="s">
        <v>1238</v>
      </c>
      <c r="D246" s="5" t="s">
        <v>1239</v>
      </c>
      <c r="E246" s="5" t="s">
        <v>1240</v>
      </c>
      <c r="F246" s="2">
        <v>3</v>
      </c>
      <c r="G246" s="2">
        <v>3</v>
      </c>
      <c r="H246" s="2">
        <v>1</v>
      </c>
      <c r="I246" s="3">
        <f t="shared" si="15"/>
        <v>0</v>
      </c>
      <c r="J246" s="2">
        <v>-0.207489569365993</v>
      </c>
      <c r="K246" s="2">
        <v>-0.0447639931308852</v>
      </c>
      <c r="L246" s="2">
        <v>-0.295263685429365</v>
      </c>
      <c r="M246" s="3">
        <f t="shared" si="16"/>
        <v>0</v>
      </c>
      <c r="N246" s="3">
        <f t="shared" si="17"/>
        <v>2.33333333333333</v>
      </c>
      <c r="O246" s="3">
        <f t="shared" si="18"/>
        <v>-0.182505749308748</v>
      </c>
      <c r="P246" s="1">
        <f t="shared" si="19"/>
        <v>245</v>
      </c>
    </row>
    <row r="247" spans="1:16">
      <c r="A247" s="5" t="s">
        <v>1241</v>
      </c>
      <c r="B247" s="5" t="s">
        <v>1242</v>
      </c>
      <c r="C247" s="5" t="s">
        <v>1243</v>
      </c>
      <c r="D247" s="5" t="s">
        <v>1244</v>
      </c>
      <c r="E247" s="5" t="s">
        <v>1245</v>
      </c>
      <c r="F247" s="2">
        <v>7</v>
      </c>
      <c r="G247" s="2">
        <v>5</v>
      </c>
      <c r="H247" s="2">
        <v>6</v>
      </c>
      <c r="I247" s="3">
        <f t="shared" si="15"/>
        <v>0</v>
      </c>
      <c r="J247" s="2">
        <v>0.175476557664533</v>
      </c>
      <c r="K247" s="2">
        <v>-0.238806472627156</v>
      </c>
      <c r="L247" s="2">
        <v>-0.512785858229076</v>
      </c>
      <c r="M247" s="3">
        <f t="shared" si="16"/>
        <v>0</v>
      </c>
      <c r="N247" s="3">
        <f t="shared" si="17"/>
        <v>6</v>
      </c>
      <c r="O247" s="3">
        <f t="shared" si="18"/>
        <v>-0.1920385910639</v>
      </c>
      <c r="P247" s="1">
        <f t="shared" si="19"/>
        <v>246</v>
      </c>
    </row>
    <row r="248" spans="1:16">
      <c r="A248" s="5" t="s">
        <v>1246</v>
      </c>
      <c r="B248" s="5" t="s">
        <v>1247</v>
      </c>
      <c r="C248" s="5" t="s">
        <v>1248</v>
      </c>
      <c r="D248" s="5" t="s">
        <v>1249</v>
      </c>
      <c r="E248" s="5" t="s">
        <v>1250</v>
      </c>
      <c r="F248" s="6" t="s">
        <v>20</v>
      </c>
      <c r="G248" s="2">
        <v>3</v>
      </c>
      <c r="H248" s="2">
        <v>1</v>
      </c>
      <c r="I248" s="3">
        <f t="shared" si="15"/>
        <v>1</v>
      </c>
      <c r="J248" s="6" t="s">
        <v>20</v>
      </c>
      <c r="K248" s="2">
        <v>0.250611763750223</v>
      </c>
      <c r="L248" s="2">
        <v>-0.636613513855715</v>
      </c>
      <c r="M248" s="3">
        <f t="shared" si="16"/>
        <v>1</v>
      </c>
      <c r="N248" s="3">
        <f t="shared" si="17"/>
        <v>2</v>
      </c>
      <c r="O248" s="3">
        <f t="shared" si="18"/>
        <v>-0.193000875052746</v>
      </c>
      <c r="P248" s="1">
        <f t="shared" si="19"/>
        <v>247</v>
      </c>
    </row>
    <row r="249" spans="1:16">
      <c r="A249" s="5" t="s">
        <v>1251</v>
      </c>
      <c r="B249" s="5" t="s">
        <v>1252</v>
      </c>
      <c r="C249" s="5" t="s">
        <v>1253</v>
      </c>
      <c r="D249" s="5" t="s">
        <v>1254</v>
      </c>
      <c r="E249" s="5" t="s">
        <v>1255</v>
      </c>
      <c r="F249" s="2">
        <v>6</v>
      </c>
      <c r="G249" s="2">
        <v>2</v>
      </c>
      <c r="H249" s="2">
        <v>10</v>
      </c>
      <c r="I249" s="3">
        <f t="shared" si="15"/>
        <v>0</v>
      </c>
      <c r="J249" s="2">
        <v>-0.589080249344597</v>
      </c>
      <c r="K249" s="2">
        <v>0.346638394465507</v>
      </c>
      <c r="L249" s="2">
        <v>-0.361047303668695</v>
      </c>
      <c r="M249" s="3">
        <f t="shared" si="16"/>
        <v>0</v>
      </c>
      <c r="N249" s="3">
        <f t="shared" si="17"/>
        <v>6</v>
      </c>
      <c r="O249" s="3">
        <f t="shared" si="18"/>
        <v>-0.201163052849262</v>
      </c>
      <c r="P249" s="1">
        <f t="shared" si="19"/>
        <v>248</v>
      </c>
    </row>
    <row r="250" spans="1:16">
      <c r="A250" s="5" t="s">
        <v>1256</v>
      </c>
      <c r="B250" s="5" t="s">
        <v>1257</v>
      </c>
      <c r="C250" s="5" t="s">
        <v>1258</v>
      </c>
      <c r="D250" s="5" t="s">
        <v>1259</v>
      </c>
      <c r="E250" s="5" t="s">
        <v>1260</v>
      </c>
      <c r="F250" s="2">
        <v>2</v>
      </c>
      <c r="G250" s="2">
        <v>5</v>
      </c>
      <c r="H250" s="2">
        <v>3</v>
      </c>
      <c r="I250" s="3">
        <f t="shared" si="15"/>
        <v>0</v>
      </c>
      <c r="J250" s="2">
        <v>0.238449594333567</v>
      </c>
      <c r="K250" s="2">
        <v>-0.68933624551853</v>
      </c>
      <c r="L250" s="2">
        <v>-0.174533026290478</v>
      </c>
      <c r="M250" s="3">
        <f t="shared" si="16"/>
        <v>0</v>
      </c>
      <c r="N250" s="3">
        <f t="shared" si="17"/>
        <v>3.33333333333333</v>
      </c>
      <c r="O250" s="3">
        <f t="shared" si="18"/>
        <v>-0.208473225825147</v>
      </c>
      <c r="P250" s="1">
        <f t="shared" si="19"/>
        <v>249</v>
      </c>
    </row>
    <row r="251" spans="1:16">
      <c r="A251" s="5" t="s">
        <v>1261</v>
      </c>
      <c r="B251" s="5" t="s">
        <v>1262</v>
      </c>
      <c r="C251" s="5" t="s">
        <v>1263</v>
      </c>
      <c r="D251" s="5" t="s">
        <v>1264</v>
      </c>
      <c r="E251" s="5" t="s">
        <v>1265</v>
      </c>
      <c r="F251" s="6">
        <v>2</v>
      </c>
      <c r="G251" s="6">
        <v>2</v>
      </c>
      <c r="H251" s="6">
        <v>3</v>
      </c>
      <c r="I251" s="7">
        <f t="shared" si="15"/>
        <v>0</v>
      </c>
      <c r="J251" s="6">
        <v>-0.472733230737793</v>
      </c>
      <c r="K251" s="6">
        <v>-1.0668466095765</v>
      </c>
      <c r="L251" s="6">
        <v>0.908003738181565</v>
      </c>
      <c r="M251" s="7">
        <f t="shared" si="16"/>
        <v>0</v>
      </c>
      <c r="N251" s="7">
        <f t="shared" si="17"/>
        <v>2.33333333333333</v>
      </c>
      <c r="O251" s="7">
        <f t="shared" si="18"/>
        <v>-0.210525367377576</v>
      </c>
      <c r="P251" s="5">
        <f t="shared" si="19"/>
        <v>250</v>
      </c>
    </row>
    <row r="252" spans="1:16">
      <c r="A252" s="5" t="s">
        <v>1266</v>
      </c>
      <c r="B252" s="5" t="s">
        <v>1267</v>
      </c>
      <c r="C252" s="5" t="s">
        <v>1268</v>
      </c>
      <c r="D252" s="5" t="s">
        <v>1269</v>
      </c>
      <c r="E252" s="5" t="s">
        <v>1270</v>
      </c>
      <c r="F252" s="2">
        <v>9</v>
      </c>
      <c r="G252" s="2">
        <v>10</v>
      </c>
      <c r="H252" s="2">
        <v>11</v>
      </c>
      <c r="I252" s="3">
        <f t="shared" si="15"/>
        <v>0</v>
      </c>
      <c r="J252" s="2">
        <v>0.0263475582544614</v>
      </c>
      <c r="K252" s="2">
        <v>-0.46009530969067</v>
      </c>
      <c r="L252" s="2">
        <v>-0.203871752988001</v>
      </c>
      <c r="M252" s="3">
        <f t="shared" si="16"/>
        <v>0</v>
      </c>
      <c r="N252" s="3">
        <f t="shared" si="17"/>
        <v>10</v>
      </c>
      <c r="O252" s="3">
        <f t="shared" si="18"/>
        <v>-0.21253983480807</v>
      </c>
      <c r="P252" s="1">
        <f t="shared" si="19"/>
        <v>251</v>
      </c>
    </row>
    <row r="253" spans="1:16">
      <c r="A253" s="5" t="s">
        <v>1271</v>
      </c>
      <c r="B253" s="5" t="s">
        <v>1272</v>
      </c>
      <c r="C253" s="5" t="s">
        <v>1273</v>
      </c>
      <c r="D253" s="5" t="s">
        <v>1274</v>
      </c>
      <c r="E253" s="5" t="s">
        <v>1275</v>
      </c>
      <c r="F253" s="2">
        <v>4</v>
      </c>
      <c r="G253" s="2">
        <v>4</v>
      </c>
      <c r="H253" s="2">
        <v>3</v>
      </c>
      <c r="I253" s="3">
        <f t="shared" si="15"/>
        <v>0</v>
      </c>
      <c r="J253" s="2">
        <v>0.295600442922219</v>
      </c>
      <c r="K253" s="2">
        <v>-0.134113454058609</v>
      </c>
      <c r="L253" s="2">
        <v>-0.800682352803886</v>
      </c>
      <c r="M253" s="3">
        <f t="shared" si="16"/>
        <v>0</v>
      </c>
      <c r="N253" s="3">
        <f t="shared" si="17"/>
        <v>3.66666666666667</v>
      </c>
      <c r="O253" s="3">
        <f t="shared" si="18"/>
        <v>-0.213065121313425</v>
      </c>
      <c r="P253" s="1">
        <f t="shared" si="19"/>
        <v>252</v>
      </c>
    </row>
    <row r="254" spans="1:16">
      <c r="A254" s="5" t="s">
        <v>1276</v>
      </c>
      <c r="B254" s="5" t="s">
        <v>1277</v>
      </c>
      <c r="C254" s="5" t="s">
        <v>1278</v>
      </c>
      <c r="D254" s="5" t="s">
        <v>1279</v>
      </c>
      <c r="E254" s="5" t="s">
        <v>1280</v>
      </c>
      <c r="F254" s="2">
        <v>1</v>
      </c>
      <c r="G254" s="2">
        <v>1</v>
      </c>
      <c r="H254" s="2">
        <v>4</v>
      </c>
      <c r="I254" s="3">
        <f t="shared" si="15"/>
        <v>0</v>
      </c>
      <c r="J254" s="2">
        <v>-0.393481205472807</v>
      </c>
      <c r="K254" s="2">
        <v>-0.145719870420784</v>
      </c>
      <c r="L254" s="2">
        <v>-0.119581736943233</v>
      </c>
      <c r="M254" s="3">
        <f t="shared" si="16"/>
        <v>0</v>
      </c>
      <c r="N254" s="3">
        <f t="shared" si="17"/>
        <v>2</v>
      </c>
      <c r="O254" s="3">
        <f t="shared" si="18"/>
        <v>-0.219594270945608</v>
      </c>
      <c r="P254" s="1">
        <f t="shared" si="19"/>
        <v>253</v>
      </c>
    </row>
    <row r="255" spans="1:16">
      <c r="A255" s="5" t="s">
        <v>1281</v>
      </c>
      <c r="B255" s="5" t="s">
        <v>1282</v>
      </c>
      <c r="C255" s="5" t="s">
        <v>1283</v>
      </c>
      <c r="D255" s="5" t="s">
        <v>1284</v>
      </c>
      <c r="E255" s="5" t="s">
        <v>1285</v>
      </c>
      <c r="F255" s="2">
        <v>1</v>
      </c>
      <c r="G255" s="2">
        <v>1</v>
      </c>
      <c r="H255" s="2">
        <v>0</v>
      </c>
      <c r="I255" s="3">
        <f t="shared" si="15"/>
        <v>0</v>
      </c>
      <c r="J255" s="2">
        <v>-0.447703357459921</v>
      </c>
      <c r="K255" s="2">
        <v>0.00445021008305847</v>
      </c>
      <c r="L255" s="6" t="s">
        <v>20</v>
      </c>
      <c r="M255" s="3">
        <f t="shared" si="16"/>
        <v>1</v>
      </c>
      <c r="N255" s="3">
        <f t="shared" si="17"/>
        <v>0.666666666666667</v>
      </c>
      <c r="O255" s="3">
        <f t="shared" si="18"/>
        <v>-0.221626573688431</v>
      </c>
      <c r="P255" s="1">
        <f t="shared" si="19"/>
        <v>254</v>
      </c>
    </row>
    <row r="256" spans="1:16">
      <c r="A256" s="5" t="s">
        <v>1286</v>
      </c>
      <c r="B256" s="5" t="s">
        <v>1287</v>
      </c>
      <c r="C256" s="5" t="s">
        <v>1288</v>
      </c>
      <c r="D256" s="5" t="s">
        <v>1289</v>
      </c>
      <c r="E256" s="5" t="s">
        <v>1290</v>
      </c>
      <c r="F256" s="6">
        <v>1</v>
      </c>
      <c r="G256" s="6">
        <v>2</v>
      </c>
      <c r="H256" s="6">
        <v>3</v>
      </c>
      <c r="I256" s="7">
        <f t="shared" si="15"/>
        <v>0</v>
      </c>
      <c r="J256" s="6">
        <v>0.137773332170691</v>
      </c>
      <c r="K256" s="6">
        <v>-0.604772302561605</v>
      </c>
      <c r="L256" s="6">
        <v>-0.231043435327734</v>
      </c>
      <c r="M256" s="7">
        <f t="shared" si="16"/>
        <v>0</v>
      </c>
      <c r="N256" s="7">
        <f t="shared" si="17"/>
        <v>2</v>
      </c>
      <c r="O256" s="7">
        <f t="shared" si="18"/>
        <v>-0.232680801906216</v>
      </c>
      <c r="P256" s="1">
        <f t="shared" si="19"/>
        <v>255</v>
      </c>
    </row>
    <row r="257" spans="1:16">
      <c r="A257" s="5" t="s">
        <v>1291</v>
      </c>
      <c r="B257" s="5" t="s">
        <v>1292</v>
      </c>
      <c r="C257" s="5" t="s">
        <v>1293</v>
      </c>
      <c r="D257" s="5" t="s">
        <v>1294</v>
      </c>
      <c r="E257" s="5" t="s">
        <v>1295</v>
      </c>
      <c r="F257" s="2">
        <v>3</v>
      </c>
      <c r="G257" s="2">
        <v>2</v>
      </c>
      <c r="H257" s="2">
        <v>2</v>
      </c>
      <c r="I257" s="3">
        <f t="shared" si="15"/>
        <v>0</v>
      </c>
      <c r="J257" s="2">
        <v>0.60112384614347</v>
      </c>
      <c r="K257" s="2">
        <v>-0.309569581012127</v>
      </c>
      <c r="L257" s="2">
        <v>-1.00169193274425</v>
      </c>
      <c r="M257" s="3">
        <f t="shared" si="16"/>
        <v>0</v>
      </c>
      <c r="N257" s="3">
        <f t="shared" si="17"/>
        <v>2.33333333333333</v>
      </c>
      <c r="O257" s="3">
        <f t="shared" si="18"/>
        <v>-0.236712555870969</v>
      </c>
      <c r="P257" s="1">
        <f t="shared" si="19"/>
        <v>256</v>
      </c>
    </row>
    <row r="258" spans="1:16">
      <c r="A258" s="5" t="s">
        <v>1296</v>
      </c>
      <c r="B258" s="5" t="s">
        <v>1297</v>
      </c>
      <c r="C258" s="5" t="s">
        <v>1298</v>
      </c>
      <c r="D258" s="5" t="s">
        <v>1299</v>
      </c>
      <c r="E258" s="5" t="s">
        <v>1300</v>
      </c>
      <c r="F258" s="2">
        <v>6</v>
      </c>
      <c r="G258" s="2">
        <v>0</v>
      </c>
      <c r="H258" s="2">
        <v>3</v>
      </c>
      <c r="I258" s="3">
        <f t="shared" ref="I258:I321" si="20">COUNTIF(F258:H258,"NA")</f>
        <v>0</v>
      </c>
      <c r="J258" s="2">
        <v>-0.471384391620354</v>
      </c>
      <c r="K258" s="6" t="s">
        <v>20</v>
      </c>
      <c r="L258" s="2">
        <v>-0.0136085986456171</v>
      </c>
      <c r="M258" s="3">
        <f t="shared" ref="M258:M321" si="21">COUNTIF(J258:L258,"NA")</f>
        <v>1</v>
      </c>
      <c r="N258" s="3">
        <f t="shared" ref="N258:N321" si="22">AVERAGE(F258:H258)</f>
        <v>3</v>
      </c>
      <c r="O258" s="3">
        <f t="shared" ref="O258:O321" si="23">AVERAGE(J258:L258)</f>
        <v>-0.242496495132986</v>
      </c>
      <c r="P258" s="1">
        <f t="shared" si="19"/>
        <v>257</v>
      </c>
    </row>
    <row r="259" spans="1:16">
      <c r="A259" s="5" t="s">
        <v>1301</v>
      </c>
      <c r="B259" s="5" t="s">
        <v>1302</v>
      </c>
      <c r="C259" s="5" t="s">
        <v>1303</v>
      </c>
      <c r="D259" s="5" t="s">
        <v>1304</v>
      </c>
      <c r="E259" s="5" t="s">
        <v>1305</v>
      </c>
      <c r="F259" s="2">
        <v>1</v>
      </c>
      <c r="G259" s="2">
        <v>0</v>
      </c>
      <c r="H259" s="2">
        <v>1</v>
      </c>
      <c r="I259" s="3">
        <f t="shared" si="20"/>
        <v>0</v>
      </c>
      <c r="J259" s="2">
        <v>0.426689839978304</v>
      </c>
      <c r="K259" s="6" t="s">
        <v>20</v>
      </c>
      <c r="L259" s="2">
        <v>-0.912668461601431</v>
      </c>
      <c r="M259" s="3">
        <f t="shared" si="21"/>
        <v>1</v>
      </c>
      <c r="N259" s="3">
        <f t="shared" si="22"/>
        <v>0.666666666666667</v>
      </c>
      <c r="O259" s="3">
        <f t="shared" si="23"/>
        <v>-0.242989310811563</v>
      </c>
      <c r="P259" s="1">
        <f t="shared" ref="P259:P322" si="24">1+P258</f>
        <v>258</v>
      </c>
    </row>
    <row r="260" spans="1:16">
      <c r="A260" s="5" t="s">
        <v>1306</v>
      </c>
      <c r="B260" s="5" t="s">
        <v>1307</v>
      </c>
      <c r="C260" s="5" t="s">
        <v>1308</v>
      </c>
      <c r="D260" s="5" t="s">
        <v>1309</v>
      </c>
      <c r="E260" s="5" t="s">
        <v>1310</v>
      </c>
      <c r="F260" s="2">
        <v>1</v>
      </c>
      <c r="G260" s="2">
        <v>2</v>
      </c>
      <c r="H260" s="2">
        <v>1</v>
      </c>
      <c r="I260" s="3">
        <f t="shared" si="20"/>
        <v>0</v>
      </c>
      <c r="J260" s="2">
        <v>0.0163826065278453</v>
      </c>
      <c r="K260" s="2">
        <v>-0.430185777239574</v>
      </c>
      <c r="L260" s="2">
        <v>-0.325387333253253</v>
      </c>
      <c r="M260" s="3">
        <f t="shared" si="21"/>
        <v>0</v>
      </c>
      <c r="N260" s="3">
        <f t="shared" si="22"/>
        <v>1.33333333333333</v>
      </c>
      <c r="O260" s="3">
        <f t="shared" si="23"/>
        <v>-0.246396834654994</v>
      </c>
      <c r="P260" s="1">
        <f t="shared" si="24"/>
        <v>259</v>
      </c>
    </row>
    <row r="261" spans="1:16">
      <c r="A261" s="5" t="s">
        <v>1311</v>
      </c>
      <c r="B261" s="5" t="s">
        <v>1312</v>
      </c>
      <c r="C261" s="5" t="s">
        <v>1313</v>
      </c>
      <c r="D261" s="5" t="s">
        <v>1314</v>
      </c>
      <c r="E261" s="5" t="s">
        <v>1315</v>
      </c>
      <c r="F261" s="2">
        <v>1</v>
      </c>
      <c r="G261" s="2">
        <v>2</v>
      </c>
      <c r="H261" s="6" t="s">
        <v>20</v>
      </c>
      <c r="I261" s="3">
        <f t="shared" si="20"/>
        <v>1</v>
      </c>
      <c r="J261" s="2">
        <v>-0.295412963442061</v>
      </c>
      <c r="K261" s="2">
        <v>-0.210233555362713</v>
      </c>
      <c r="L261" s="6" t="s">
        <v>20</v>
      </c>
      <c r="M261" s="3">
        <f t="shared" si="21"/>
        <v>1</v>
      </c>
      <c r="N261" s="3">
        <f t="shared" si="22"/>
        <v>1.5</v>
      </c>
      <c r="O261" s="3">
        <f t="shared" si="23"/>
        <v>-0.252823259402387</v>
      </c>
      <c r="P261" s="1">
        <f t="shared" si="24"/>
        <v>260</v>
      </c>
    </row>
    <row r="262" spans="1:16">
      <c r="A262" s="5" t="s">
        <v>1316</v>
      </c>
      <c r="B262" s="5" t="s">
        <v>1317</v>
      </c>
      <c r="C262" s="5" t="s">
        <v>1318</v>
      </c>
      <c r="D262" s="5" t="s">
        <v>1319</v>
      </c>
      <c r="E262" s="5" t="s">
        <v>1320</v>
      </c>
      <c r="F262" s="2">
        <v>2</v>
      </c>
      <c r="G262" s="2">
        <v>1</v>
      </c>
      <c r="H262" s="2">
        <v>2</v>
      </c>
      <c r="I262" s="3">
        <f t="shared" si="20"/>
        <v>0</v>
      </c>
      <c r="J262" s="2">
        <v>-0.962141620627352</v>
      </c>
      <c r="K262" s="2">
        <v>-0.711585540538167</v>
      </c>
      <c r="L262" s="2">
        <v>0.914797992405776</v>
      </c>
      <c r="M262" s="3">
        <f t="shared" si="21"/>
        <v>0</v>
      </c>
      <c r="N262" s="3">
        <f t="shared" si="22"/>
        <v>1.66666666666667</v>
      </c>
      <c r="O262" s="3">
        <f t="shared" si="23"/>
        <v>-0.252976389586581</v>
      </c>
      <c r="P262" s="1">
        <f t="shared" si="24"/>
        <v>261</v>
      </c>
    </row>
    <row r="263" spans="1:16">
      <c r="A263" s="5" t="s">
        <v>1321</v>
      </c>
      <c r="B263" s="5" t="s">
        <v>1322</v>
      </c>
      <c r="C263" s="5" t="s">
        <v>1323</v>
      </c>
      <c r="D263" s="5" t="s">
        <v>1324</v>
      </c>
      <c r="E263" s="5" t="s">
        <v>1325</v>
      </c>
      <c r="F263" s="2">
        <v>1</v>
      </c>
      <c r="G263" s="2">
        <v>1</v>
      </c>
      <c r="H263" s="2">
        <v>1</v>
      </c>
      <c r="I263" s="3">
        <f t="shared" si="20"/>
        <v>0</v>
      </c>
      <c r="J263" s="2">
        <v>0.224721408199631</v>
      </c>
      <c r="K263" s="2">
        <v>-0.2902648178907</v>
      </c>
      <c r="L263" s="2">
        <v>-0.698009105013442</v>
      </c>
      <c r="M263" s="3">
        <f t="shared" si="21"/>
        <v>0</v>
      </c>
      <c r="N263" s="3">
        <f t="shared" si="22"/>
        <v>1</v>
      </c>
      <c r="O263" s="3">
        <f t="shared" si="23"/>
        <v>-0.254517504901504</v>
      </c>
      <c r="P263" s="1">
        <f t="shared" si="24"/>
        <v>262</v>
      </c>
    </row>
    <row r="264" spans="1:16">
      <c r="A264" s="5" t="s">
        <v>1326</v>
      </c>
      <c r="B264" s="5" t="s">
        <v>1327</v>
      </c>
      <c r="C264" s="5" t="s">
        <v>1328</v>
      </c>
      <c r="D264" s="5" t="s">
        <v>1329</v>
      </c>
      <c r="E264" s="5" t="s">
        <v>1330</v>
      </c>
      <c r="F264" s="2">
        <v>19</v>
      </c>
      <c r="G264" s="2">
        <v>25</v>
      </c>
      <c r="H264" s="2">
        <v>25</v>
      </c>
      <c r="I264" s="3">
        <f t="shared" si="20"/>
        <v>0</v>
      </c>
      <c r="J264" s="2">
        <v>-0.179809770939524</v>
      </c>
      <c r="K264" s="2">
        <v>-0.211126619761303</v>
      </c>
      <c r="L264" s="2">
        <v>-0.377992492407886</v>
      </c>
      <c r="M264" s="3">
        <f t="shared" si="21"/>
        <v>0</v>
      </c>
      <c r="N264" s="3">
        <f t="shared" si="22"/>
        <v>23</v>
      </c>
      <c r="O264" s="3">
        <f t="shared" si="23"/>
        <v>-0.256309627702904</v>
      </c>
      <c r="P264" s="1">
        <f t="shared" si="24"/>
        <v>263</v>
      </c>
    </row>
    <row r="265" spans="1:16">
      <c r="A265" s="5" t="s">
        <v>1331</v>
      </c>
      <c r="B265" s="5" t="s">
        <v>1332</v>
      </c>
      <c r="C265" s="5" t="s">
        <v>1333</v>
      </c>
      <c r="D265" s="5" t="s">
        <v>1334</v>
      </c>
      <c r="E265" s="5" t="s">
        <v>1335</v>
      </c>
      <c r="F265" s="2">
        <v>2</v>
      </c>
      <c r="G265" s="2">
        <v>1</v>
      </c>
      <c r="H265" s="2">
        <v>2</v>
      </c>
      <c r="I265" s="3">
        <f t="shared" si="20"/>
        <v>0</v>
      </c>
      <c r="J265" s="2">
        <v>0.765514331556074</v>
      </c>
      <c r="K265" s="2">
        <v>-0.00617452170401519</v>
      </c>
      <c r="L265" s="2">
        <v>-1.54886323061908</v>
      </c>
      <c r="M265" s="3">
        <f t="shared" si="21"/>
        <v>0</v>
      </c>
      <c r="N265" s="3">
        <f t="shared" si="22"/>
        <v>1.66666666666667</v>
      </c>
      <c r="O265" s="3">
        <f t="shared" si="23"/>
        <v>-0.263174473589007</v>
      </c>
      <c r="P265" s="1">
        <f t="shared" si="24"/>
        <v>264</v>
      </c>
    </row>
    <row r="266" spans="1:16">
      <c r="A266" s="5" t="s">
        <v>1336</v>
      </c>
      <c r="B266" s="5" t="s">
        <v>1337</v>
      </c>
      <c r="C266" s="5" t="s">
        <v>1338</v>
      </c>
      <c r="D266" s="5" t="s">
        <v>1339</v>
      </c>
      <c r="E266" s="5" t="s">
        <v>1340</v>
      </c>
      <c r="F266" s="2">
        <v>6</v>
      </c>
      <c r="G266" s="2">
        <v>0</v>
      </c>
      <c r="H266" s="2">
        <v>2</v>
      </c>
      <c r="I266" s="3">
        <f t="shared" si="20"/>
        <v>0</v>
      </c>
      <c r="J266" s="2">
        <v>-0.273756008342844</v>
      </c>
      <c r="K266" s="6" t="s">
        <v>20</v>
      </c>
      <c r="L266" s="2">
        <v>-0.262448365726349</v>
      </c>
      <c r="M266" s="3">
        <f t="shared" si="21"/>
        <v>1</v>
      </c>
      <c r="N266" s="3">
        <f t="shared" si="22"/>
        <v>2.66666666666667</v>
      </c>
      <c r="O266" s="3">
        <f t="shared" si="23"/>
        <v>-0.268102187034597</v>
      </c>
      <c r="P266" s="1">
        <f t="shared" si="24"/>
        <v>265</v>
      </c>
    </row>
    <row r="267" spans="1:16">
      <c r="A267" s="5" t="s">
        <v>1341</v>
      </c>
      <c r="B267" s="5" t="s">
        <v>1342</v>
      </c>
      <c r="C267" s="5" t="s">
        <v>1343</v>
      </c>
      <c r="D267" s="5" t="s">
        <v>1344</v>
      </c>
      <c r="E267" s="5" t="s">
        <v>1345</v>
      </c>
      <c r="F267" s="2">
        <v>5</v>
      </c>
      <c r="G267" s="2">
        <v>4</v>
      </c>
      <c r="H267" s="2">
        <v>4</v>
      </c>
      <c r="I267" s="3">
        <f t="shared" si="20"/>
        <v>0</v>
      </c>
      <c r="J267" s="2">
        <v>0.0791000517757384</v>
      </c>
      <c r="K267" s="2">
        <v>-0.203172139760863</v>
      </c>
      <c r="L267" s="2">
        <v>-0.692064316805708</v>
      </c>
      <c r="M267" s="3">
        <f t="shared" si="21"/>
        <v>0</v>
      </c>
      <c r="N267" s="3">
        <f t="shared" si="22"/>
        <v>4.33333333333333</v>
      </c>
      <c r="O267" s="3">
        <f t="shared" si="23"/>
        <v>-0.272045468263611</v>
      </c>
      <c r="P267" s="1">
        <f t="shared" si="24"/>
        <v>266</v>
      </c>
    </row>
    <row r="268" spans="1:16">
      <c r="A268" s="5" t="s">
        <v>1346</v>
      </c>
      <c r="B268" s="5" t="s">
        <v>1347</v>
      </c>
      <c r="C268" s="5" t="s">
        <v>1348</v>
      </c>
      <c r="D268" s="5" t="s">
        <v>1349</v>
      </c>
      <c r="E268" s="5" t="s">
        <v>1350</v>
      </c>
      <c r="F268" s="2">
        <v>4</v>
      </c>
      <c r="G268" s="2">
        <v>1</v>
      </c>
      <c r="H268" s="2">
        <v>2</v>
      </c>
      <c r="I268" s="3">
        <f t="shared" si="20"/>
        <v>0</v>
      </c>
      <c r="J268" s="2">
        <v>0.42010843429428</v>
      </c>
      <c r="K268" s="2">
        <v>0.466312096451404</v>
      </c>
      <c r="L268" s="2">
        <v>-1.71154229849295</v>
      </c>
      <c r="M268" s="3">
        <f t="shared" si="21"/>
        <v>0</v>
      </c>
      <c r="N268" s="3">
        <f t="shared" si="22"/>
        <v>2.33333333333333</v>
      </c>
      <c r="O268" s="3">
        <f t="shared" si="23"/>
        <v>-0.275040589249089</v>
      </c>
      <c r="P268" s="1">
        <f t="shared" si="24"/>
        <v>267</v>
      </c>
    </row>
    <row r="269" spans="1:16">
      <c r="A269" s="5" t="s">
        <v>1351</v>
      </c>
      <c r="B269" s="5" t="s">
        <v>1352</v>
      </c>
      <c r="C269" s="5" t="s">
        <v>1353</v>
      </c>
      <c r="D269" s="5" t="s">
        <v>1354</v>
      </c>
      <c r="E269" s="5" t="s">
        <v>1355</v>
      </c>
      <c r="F269" s="6" t="s">
        <v>20</v>
      </c>
      <c r="G269" s="2">
        <v>1</v>
      </c>
      <c r="H269" s="2">
        <v>1</v>
      </c>
      <c r="I269" s="3">
        <f t="shared" si="20"/>
        <v>1</v>
      </c>
      <c r="J269" s="6" t="s">
        <v>20</v>
      </c>
      <c r="K269" s="2">
        <v>0.0853553593126566</v>
      </c>
      <c r="L269" s="2">
        <v>-0.63862334249698</v>
      </c>
      <c r="M269" s="3">
        <f t="shared" si="21"/>
        <v>1</v>
      </c>
      <c r="N269" s="3">
        <f t="shared" si="22"/>
        <v>1</v>
      </c>
      <c r="O269" s="3">
        <f t="shared" si="23"/>
        <v>-0.276633991592162</v>
      </c>
      <c r="P269" s="1">
        <f t="shared" si="24"/>
        <v>268</v>
      </c>
    </row>
    <row r="270" spans="1:16">
      <c r="A270" s="5" t="s">
        <v>1356</v>
      </c>
      <c r="B270" s="5" t="s">
        <v>1357</v>
      </c>
      <c r="C270" s="5" t="s">
        <v>1358</v>
      </c>
      <c r="D270" s="5" t="s">
        <v>1359</v>
      </c>
      <c r="E270" s="5" t="s">
        <v>1360</v>
      </c>
      <c r="F270" s="2">
        <v>1</v>
      </c>
      <c r="G270" s="2">
        <v>1</v>
      </c>
      <c r="H270" s="2">
        <v>1</v>
      </c>
      <c r="I270" s="3">
        <f t="shared" si="20"/>
        <v>0</v>
      </c>
      <c r="J270" s="2">
        <v>-0.152392799246228</v>
      </c>
      <c r="K270" s="2">
        <v>-0.195188958401547</v>
      </c>
      <c r="L270" s="2">
        <v>-0.491021275965569</v>
      </c>
      <c r="M270" s="3">
        <f t="shared" si="21"/>
        <v>0</v>
      </c>
      <c r="N270" s="3">
        <f t="shared" si="22"/>
        <v>1</v>
      </c>
      <c r="O270" s="3">
        <f t="shared" si="23"/>
        <v>-0.279534344537781</v>
      </c>
      <c r="P270" s="1">
        <f t="shared" si="24"/>
        <v>269</v>
      </c>
    </row>
    <row r="271" spans="1:16">
      <c r="A271" s="5" t="s">
        <v>1361</v>
      </c>
      <c r="B271" s="5" t="s">
        <v>1362</v>
      </c>
      <c r="C271" s="5" t="s">
        <v>1363</v>
      </c>
      <c r="D271" s="5" t="s">
        <v>1364</v>
      </c>
      <c r="E271" s="5" t="s">
        <v>1365</v>
      </c>
      <c r="F271" s="2">
        <v>1</v>
      </c>
      <c r="G271" s="2">
        <v>1</v>
      </c>
      <c r="H271" s="6" t="s">
        <v>20</v>
      </c>
      <c r="I271" s="3">
        <f t="shared" si="20"/>
        <v>1</v>
      </c>
      <c r="J271" s="2">
        <v>-0.355441763440746</v>
      </c>
      <c r="K271" s="2">
        <v>-0.212983187305508</v>
      </c>
      <c r="L271" s="6" t="s">
        <v>20</v>
      </c>
      <c r="M271" s="3">
        <f t="shared" si="21"/>
        <v>1</v>
      </c>
      <c r="N271" s="3">
        <f t="shared" si="22"/>
        <v>1</v>
      </c>
      <c r="O271" s="3">
        <f t="shared" si="23"/>
        <v>-0.284212475373127</v>
      </c>
      <c r="P271" s="1">
        <f t="shared" si="24"/>
        <v>270</v>
      </c>
    </row>
    <row r="272" spans="1:16">
      <c r="A272" s="5" t="s">
        <v>1366</v>
      </c>
      <c r="B272" s="5" t="s">
        <v>1367</v>
      </c>
      <c r="C272" s="5" t="s">
        <v>1368</v>
      </c>
      <c r="D272" s="5" t="s">
        <v>1369</v>
      </c>
      <c r="E272" s="5" t="s">
        <v>1370</v>
      </c>
      <c r="F272" s="2">
        <v>3</v>
      </c>
      <c r="G272" s="2">
        <v>5</v>
      </c>
      <c r="H272" s="2">
        <v>5</v>
      </c>
      <c r="I272" s="3">
        <f t="shared" si="20"/>
        <v>0</v>
      </c>
      <c r="J272" s="2">
        <v>0.214637562354321</v>
      </c>
      <c r="K272" s="2">
        <v>-0.17523176688929</v>
      </c>
      <c r="L272" s="2">
        <v>-0.89301789932746</v>
      </c>
      <c r="M272" s="3">
        <f t="shared" si="21"/>
        <v>0</v>
      </c>
      <c r="N272" s="3">
        <f t="shared" si="22"/>
        <v>4.33333333333333</v>
      </c>
      <c r="O272" s="3">
        <f t="shared" si="23"/>
        <v>-0.284537367954143</v>
      </c>
      <c r="P272" s="1">
        <f t="shared" si="24"/>
        <v>271</v>
      </c>
    </row>
    <row r="273" spans="1:16">
      <c r="A273" s="5" t="s">
        <v>1371</v>
      </c>
      <c r="B273" s="5" t="s">
        <v>1372</v>
      </c>
      <c r="C273" s="5" t="s">
        <v>1373</v>
      </c>
      <c r="D273" s="5" t="s">
        <v>1374</v>
      </c>
      <c r="E273" s="5" t="s">
        <v>1375</v>
      </c>
      <c r="F273" s="2">
        <v>12</v>
      </c>
      <c r="G273" s="2">
        <v>7</v>
      </c>
      <c r="H273" s="2">
        <v>4</v>
      </c>
      <c r="I273" s="3">
        <f t="shared" si="20"/>
        <v>0</v>
      </c>
      <c r="J273" s="2">
        <v>-0.193094638795663</v>
      </c>
      <c r="K273" s="2">
        <v>-0.0352995584402812</v>
      </c>
      <c r="L273" s="2">
        <v>-0.626433792740173</v>
      </c>
      <c r="M273" s="3">
        <f t="shared" si="21"/>
        <v>0</v>
      </c>
      <c r="N273" s="3">
        <f t="shared" si="22"/>
        <v>7.66666666666667</v>
      </c>
      <c r="O273" s="3">
        <f t="shared" si="23"/>
        <v>-0.284942663325372</v>
      </c>
      <c r="P273" s="1">
        <f t="shared" si="24"/>
        <v>272</v>
      </c>
    </row>
    <row r="274" spans="1:16">
      <c r="A274" s="5" t="s">
        <v>1376</v>
      </c>
      <c r="B274" s="5" t="s">
        <v>1377</v>
      </c>
      <c r="C274" s="5" t="s">
        <v>1378</v>
      </c>
      <c r="D274" s="5" t="s">
        <v>1379</v>
      </c>
      <c r="E274" s="5" t="s">
        <v>1380</v>
      </c>
      <c r="F274" s="6">
        <v>31</v>
      </c>
      <c r="G274" s="6">
        <v>9</v>
      </c>
      <c r="H274" s="6">
        <v>14</v>
      </c>
      <c r="I274" s="7">
        <f t="shared" si="20"/>
        <v>0</v>
      </c>
      <c r="J274" s="6">
        <v>-0.419807444226763</v>
      </c>
      <c r="K274" s="6">
        <v>-0.302419847800265</v>
      </c>
      <c r="L274" s="6">
        <v>-0.140339171914644</v>
      </c>
      <c r="M274" s="7">
        <f t="shared" si="21"/>
        <v>0</v>
      </c>
      <c r="N274" s="7">
        <f t="shared" si="22"/>
        <v>18</v>
      </c>
      <c r="O274" s="7">
        <f t="shared" si="23"/>
        <v>-0.287522154647224</v>
      </c>
      <c r="P274" s="1">
        <f t="shared" si="24"/>
        <v>273</v>
      </c>
    </row>
    <row r="275" spans="1:16">
      <c r="A275" s="5" t="s">
        <v>1381</v>
      </c>
      <c r="B275" s="5" t="s">
        <v>1382</v>
      </c>
      <c r="C275" s="5" t="s">
        <v>1383</v>
      </c>
      <c r="D275" s="5" t="s">
        <v>1384</v>
      </c>
      <c r="E275" s="5" t="s">
        <v>1385</v>
      </c>
      <c r="F275" s="2">
        <v>13</v>
      </c>
      <c r="G275" s="2">
        <v>5</v>
      </c>
      <c r="H275" s="2">
        <v>5</v>
      </c>
      <c r="I275" s="3">
        <f t="shared" si="20"/>
        <v>0</v>
      </c>
      <c r="J275" s="2">
        <v>-0.233220974824868</v>
      </c>
      <c r="K275" s="2">
        <v>-0.87170241312193</v>
      </c>
      <c r="L275" s="2">
        <v>0.229962285483553</v>
      </c>
      <c r="M275" s="3">
        <f t="shared" si="21"/>
        <v>0</v>
      </c>
      <c r="N275" s="3">
        <f t="shared" si="22"/>
        <v>7.66666666666667</v>
      </c>
      <c r="O275" s="3">
        <f t="shared" si="23"/>
        <v>-0.291653700821082</v>
      </c>
      <c r="P275" s="1">
        <f t="shared" si="24"/>
        <v>274</v>
      </c>
    </row>
    <row r="276" spans="1:16">
      <c r="A276" s="5" t="s">
        <v>1386</v>
      </c>
      <c r="B276" s="5" t="s">
        <v>1387</v>
      </c>
      <c r="C276" s="5" t="s">
        <v>1388</v>
      </c>
      <c r="D276" s="5" t="s">
        <v>1389</v>
      </c>
      <c r="E276" s="5" t="s">
        <v>1390</v>
      </c>
      <c r="F276" s="2">
        <v>1</v>
      </c>
      <c r="G276" s="2">
        <v>2</v>
      </c>
      <c r="H276" s="2">
        <v>5</v>
      </c>
      <c r="I276" s="3">
        <f t="shared" si="20"/>
        <v>0</v>
      </c>
      <c r="J276" s="2">
        <v>-0.367661526845953</v>
      </c>
      <c r="K276" s="2">
        <v>0.0708590307663576</v>
      </c>
      <c r="L276" s="2">
        <v>-0.579962530624776</v>
      </c>
      <c r="M276" s="3">
        <f t="shared" si="21"/>
        <v>0</v>
      </c>
      <c r="N276" s="3">
        <f t="shared" si="22"/>
        <v>2.66666666666667</v>
      </c>
      <c r="O276" s="3">
        <f t="shared" si="23"/>
        <v>-0.292255008901457</v>
      </c>
      <c r="P276" s="1">
        <f t="shared" si="24"/>
        <v>275</v>
      </c>
    </row>
    <row r="277" spans="1:16">
      <c r="A277" s="5" t="s">
        <v>1391</v>
      </c>
      <c r="B277" s="5" t="s">
        <v>1392</v>
      </c>
      <c r="C277" s="5" t="s">
        <v>1393</v>
      </c>
      <c r="D277" s="5" t="s">
        <v>1394</v>
      </c>
      <c r="E277" s="5" t="s">
        <v>1395</v>
      </c>
      <c r="F277" s="2">
        <v>2</v>
      </c>
      <c r="G277" s="2">
        <v>6</v>
      </c>
      <c r="H277" s="2">
        <v>3</v>
      </c>
      <c r="I277" s="3">
        <f t="shared" si="20"/>
        <v>0</v>
      </c>
      <c r="J277" s="2">
        <v>0.289314319649733</v>
      </c>
      <c r="K277" s="2">
        <v>-0.487997864011934</v>
      </c>
      <c r="L277" s="2">
        <v>-0.678134865093818</v>
      </c>
      <c r="M277" s="3">
        <f t="shared" si="21"/>
        <v>0</v>
      </c>
      <c r="N277" s="3">
        <f t="shared" si="22"/>
        <v>3.66666666666667</v>
      </c>
      <c r="O277" s="3">
        <f t="shared" si="23"/>
        <v>-0.292272803152006</v>
      </c>
      <c r="P277" s="1">
        <f t="shared" si="24"/>
        <v>276</v>
      </c>
    </row>
    <row r="278" spans="1:16">
      <c r="A278" s="5" t="s">
        <v>1396</v>
      </c>
      <c r="B278" s="5" t="s">
        <v>1397</v>
      </c>
      <c r="C278" s="5" t="s">
        <v>1398</v>
      </c>
      <c r="D278" s="5" t="s">
        <v>1399</v>
      </c>
      <c r="E278" s="5" t="s">
        <v>1400</v>
      </c>
      <c r="F278" s="2">
        <v>1</v>
      </c>
      <c r="G278" s="2">
        <v>1</v>
      </c>
      <c r="H278" s="2">
        <v>3</v>
      </c>
      <c r="I278" s="3">
        <f t="shared" si="20"/>
        <v>0</v>
      </c>
      <c r="J278" s="2">
        <v>0.464254915435069</v>
      </c>
      <c r="K278" s="2">
        <v>-0.658349106885385</v>
      </c>
      <c r="L278" s="2">
        <v>-0.684143416237422</v>
      </c>
      <c r="M278" s="3">
        <f t="shared" si="21"/>
        <v>0</v>
      </c>
      <c r="N278" s="3">
        <f t="shared" si="22"/>
        <v>1.66666666666667</v>
      </c>
      <c r="O278" s="3">
        <f t="shared" si="23"/>
        <v>-0.292745869229246</v>
      </c>
      <c r="P278" s="1">
        <f t="shared" si="24"/>
        <v>277</v>
      </c>
    </row>
    <row r="279" spans="1:16">
      <c r="A279" s="5" t="s">
        <v>1401</v>
      </c>
      <c r="B279" s="5" t="s">
        <v>1402</v>
      </c>
      <c r="C279" s="5" t="s">
        <v>1403</v>
      </c>
      <c r="D279" s="5" t="s">
        <v>1404</v>
      </c>
      <c r="E279" s="5" t="s">
        <v>1405</v>
      </c>
      <c r="F279" s="2">
        <v>4</v>
      </c>
      <c r="G279" s="2">
        <v>2</v>
      </c>
      <c r="H279" s="2">
        <v>5</v>
      </c>
      <c r="I279" s="3">
        <f t="shared" si="20"/>
        <v>0</v>
      </c>
      <c r="J279" s="2">
        <v>-0.121356022687665</v>
      </c>
      <c r="K279" s="2">
        <v>0.189082606909756</v>
      </c>
      <c r="L279" s="2">
        <v>-0.957727217945922</v>
      </c>
      <c r="M279" s="3">
        <f t="shared" si="21"/>
        <v>0</v>
      </c>
      <c r="N279" s="3">
        <f t="shared" si="22"/>
        <v>3.66666666666667</v>
      </c>
      <c r="O279" s="3">
        <f t="shared" si="23"/>
        <v>-0.296666877907944</v>
      </c>
      <c r="P279" s="1">
        <f t="shared" si="24"/>
        <v>278</v>
      </c>
    </row>
    <row r="280" spans="1:16">
      <c r="A280" s="5" t="s">
        <v>1406</v>
      </c>
      <c r="B280" s="5" t="s">
        <v>1407</v>
      </c>
      <c r="C280" s="5" t="s">
        <v>1408</v>
      </c>
      <c r="D280" s="5" t="s">
        <v>1409</v>
      </c>
      <c r="E280" s="5" t="s">
        <v>1410</v>
      </c>
      <c r="F280" s="2">
        <v>1</v>
      </c>
      <c r="G280" s="2">
        <v>2</v>
      </c>
      <c r="H280" s="2">
        <v>1</v>
      </c>
      <c r="I280" s="3">
        <f t="shared" si="20"/>
        <v>0</v>
      </c>
      <c r="J280" s="2">
        <v>0.139686674946554</v>
      </c>
      <c r="K280" s="2">
        <v>-0.934381600833778</v>
      </c>
      <c r="L280" s="2">
        <v>-0.0990456671707822</v>
      </c>
      <c r="M280" s="3">
        <f t="shared" si="21"/>
        <v>0</v>
      </c>
      <c r="N280" s="3">
        <f t="shared" si="22"/>
        <v>1.33333333333333</v>
      </c>
      <c r="O280" s="3">
        <f t="shared" si="23"/>
        <v>-0.297913531019335</v>
      </c>
      <c r="P280" s="1">
        <f t="shared" si="24"/>
        <v>279</v>
      </c>
    </row>
    <row r="281" spans="1:16">
      <c r="A281" s="5" t="s">
        <v>1411</v>
      </c>
      <c r="B281" s="5" t="s">
        <v>1412</v>
      </c>
      <c r="C281" s="5" t="s">
        <v>1413</v>
      </c>
      <c r="D281" s="5" t="s">
        <v>1414</v>
      </c>
      <c r="E281" s="5" t="s">
        <v>1415</v>
      </c>
      <c r="F281" s="2">
        <v>3</v>
      </c>
      <c r="G281" s="2">
        <v>0</v>
      </c>
      <c r="H281" s="2">
        <v>2</v>
      </c>
      <c r="I281" s="3">
        <f t="shared" si="20"/>
        <v>0</v>
      </c>
      <c r="J281" s="2">
        <v>0.0933309765206283</v>
      </c>
      <c r="K281" s="6" t="s">
        <v>20</v>
      </c>
      <c r="L281" s="2">
        <v>-0.691116616110359</v>
      </c>
      <c r="M281" s="3">
        <f t="shared" si="21"/>
        <v>1</v>
      </c>
      <c r="N281" s="3">
        <f t="shared" si="22"/>
        <v>1.66666666666667</v>
      </c>
      <c r="O281" s="3">
        <f t="shared" si="23"/>
        <v>-0.298892819794865</v>
      </c>
      <c r="P281" s="1">
        <f t="shared" si="24"/>
        <v>280</v>
      </c>
    </row>
    <row r="282" spans="1:16">
      <c r="A282" s="5" t="s">
        <v>1416</v>
      </c>
      <c r="B282" s="5" t="s">
        <v>1417</v>
      </c>
      <c r="C282" s="5" t="s">
        <v>1418</v>
      </c>
      <c r="D282" s="5" t="s">
        <v>1419</v>
      </c>
      <c r="E282" s="5" t="s">
        <v>1420</v>
      </c>
      <c r="F282" s="2">
        <v>2</v>
      </c>
      <c r="G282" s="2">
        <v>2</v>
      </c>
      <c r="H282" s="2">
        <v>2</v>
      </c>
      <c r="I282" s="3">
        <f t="shared" si="20"/>
        <v>0</v>
      </c>
      <c r="J282" s="2">
        <v>0.252418103747093</v>
      </c>
      <c r="K282" s="2">
        <v>-0.323848845862276</v>
      </c>
      <c r="L282" s="2">
        <v>-0.845309075988487</v>
      </c>
      <c r="M282" s="3">
        <f t="shared" si="21"/>
        <v>0</v>
      </c>
      <c r="N282" s="3">
        <f t="shared" si="22"/>
        <v>2</v>
      </c>
      <c r="O282" s="3">
        <f t="shared" si="23"/>
        <v>-0.30557993936789</v>
      </c>
      <c r="P282" s="1">
        <f t="shared" si="24"/>
        <v>281</v>
      </c>
    </row>
    <row r="283" spans="1:16">
      <c r="A283" s="5" t="s">
        <v>1421</v>
      </c>
      <c r="B283" s="5" t="s">
        <v>1422</v>
      </c>
      <c r="C283" s="5" t="s">
        <v>1423</v>
      </c>
      <c r="D283" s="5" t="s">
        <v>1424</v>
      </c>
      <c r="E283" s="5" t="s">
        <v>1425</v>
      </c>
      <c r="F283" s="2">
        <v>2</v>
      </c>
      <c r="G283" s="2">
        <v>2</v>
      </c>
      <c r="H283" s="2">
        <v>4</v>
      </c>
      <c r="I283" s="3">
        <f t="shared" si="20"/>
        <v>0</v>
      </c>
      <c r="J283" s="2">
        <v>0.536251673241832</v>
      </c>
      <c r="K283" s="2">
        <v>-0.396380650260283</v>
      </c>
      <c r="L283" s="2">
        <v>-1.05698862174119</v>
      </c>
      <c r="M283" s="3">
        <f t="shared" si="21"/>
        <v>0</v>
      </c>
      <c r="N283" s="3">
        <f t="shared" si="22"/>
        <v>2.66666666666667</v>
      </c>
      <c r="O283" s="3">
        <f t="shared" si="23"/>
        <v>-0.305705866253214</v>
      </c>
      <c r="P283" s="1">
        <f t="shared" si="24"/>
        <v>282</v>
      </c>
    </row>
    <row r="284" spans="1:16">
      <c r="A284" s="5" t="s">
        <v>1426</v>
      </c>
      <c r="B284" s="5" t="s">
        <v>1427</v>
      </c>
      <c r="C284" s="5" t="s">
        <v>1428</v>
      </c>
      <c r="D284" s="5" t="s">
        <v>1429</v>
      </c>
      <c r="E284" s="5" t="s">
        <v>1430</v>
      </c>
      <c r="F284" s="6">
        <v>9</v>
      </c>
      <c r="G284" s="6">
        <v>8</v>
      </c>
      <c r="H284" s="6">
        <v>6</v>
      </c>
      <c r="I284" s="7">
        <f t="shared" si="20"/>
        <v>0</v>
      </c>
      <c r="J284" s="6">
        <v>-0.770458803352774</v>
      </c>
      <c r="K284" s="6">
        <v>-0.522525281282676</v>
      </c>
      <c r="L284" s="6">
        <v>0.370350342869824</v>
      </c>
      <c r="M284" s="7">
        <f t="shared" si="21"/>
        <v>0</v>
      </c>
      <c r="N284" s="7">
        <f t="shared" si="22"/>
        <v>7.66666666666667</v>
      </c>
      <c r="O284" s="7">
        <f t="shared" si="23"/>
        <v>-0.307544580588542</v>
      </c>
      <c r="P284" s="1">
        <f t="shared" si="24"/>
        <v>283</v>
      </c>
    </row>
    <row r="285" spans="1:16">
      <c r="A285" s="5" t="s">
        <v>1431</v>
      </c>
      <c r="B285" s="5" t="s">
        <v>1432</v>
      </c>
      <c r="C285" s="5" t="s">
        <v>1433</v>
      </c>
      <c r="D285" s="5" t="s">
        <v>1434</v>
      </c>
      <c r="E285" s="5" t="s">
        <v>1435</v>
      </c>
      <c r="F285" s="2">
        <v>2</v>
      </c>
      <c r="G285" s="2">
        <v>5</v>
      </c>
      <c r="H285" s="2">
        <v>4</v>
      </c>
      <c r="I285" s="3">
        <f t="shared" si="20"/>
        <v>0</v>
      </c>
      <c r="J285" s="2">
        <v>-0.193881931419817</v>
      </c>
      <c r="K285" s="2">
        <v>-0.397478388332952</v>
      </c>
      <c r="L285" s="2">
        <v>-0.341717798476298</v>
      </c>
      <c r="M285" s="3">
        <f t="shared" si="21"/>
        <v>0</v>
      </c>
      <c r="N285" s="3">
        <f t="shared" si="22"/>
        <v>3.66666666666667</v>
      </c>
      <c r="O285" s="3">
        <f t="shared" si="23"/>
        <v>-0.311026039409689</v>
      </c>
      <c r="P285" s="1">
        <f t="shared" si="24"/>
        <v>284</v>
      </c>
    </row>
    <row r="286" spans="1:16">
      <c r="A286" s="5" t="s">
        <v>1436</v>
      </c>
      <c r="B286" s="5" t="s">
        <v>1437</v>
      </c>
      <c r="C286" s="5" t="s">
        <v>1438</v>
      </c>
      <c r="D286" s="5" t="s">
        <v>1439</v>
      </c>
      <c r="E286" s="5" t="s">
        <v>1440</v>
      </c>
      <c r="F286" s="2">
        <v>1</v>
      </c>
      <c r="G286" s="2">
        <v>1</v>
      </c>
      <c r="H286" s="2">
        <v>1</v>
      </c>
      <c r="I286" s="3">
        <f t="shared" si="20"/>
        <v>0</v>
      </c>
      <c r="J286" s="2">
        <v>0.9006736912504</v>
      </c>
      <c r="K286" s="2">
        <v>-1.66396637568985</v>
      </c>
      <c r="L286" s="2">
        <v>-0.170005360833657</v>
      </c>
      <c r="M286" s="3">
        <f t="shared" si="21"/>
        <v>0</v>
      </c>
      <c r="N286" s="3">
        <f t="shared" si="22"/>
        <v>1</v>
      </c>
      <c r="O286" s="3">
        <f t="shared" si="23"/>
        <v>-0.311099348424369</v>
      </c>
      <c r="P286" s="1">
        <f t="shared" si="24"/>
        <v>285</v>
      </c>
    </row>
    <row r="287" spans="1:16">
      <c r="A287" s="5" t="s">
        <v>1441</v>
      </c>
      <c r="B287" s="5" t="s">
        <v>1442</v>
      </c>
      <c r="C287" s="5" t="s">
        <v>1443</v>
      </c>
      <c r="D287" s="5" t="s">
        <v>1444</v>
      </c>
      <c r="E287" s="5" t="s">
        <v>1445</v>
      </c>
      <c r="F287" s="2">
        <v>4</v>
      </c>
      <c r="G287" s="2">
        <v>4</v>
      </c>
      <c r="H287" s="2">
        <v>4</v>
      </c>
      <c r="I287" s="3">
        <f t="shared" si="20"/>
        <v>0</v>
      </c>
      <c r="J287" s="2">
        <v>-0.011797637450063</v>
      </c>
      <c r="K287" s="2">
        <v>-0.728730759422901</v>
      </c>
      <c r="L287" s="2">
        <v>-0.200624020178519</v>
      </c>
      <c r="M287" s="3">
        <f t="shared" si="21"/>
        <v>0</v>
      </c>
      <c r="N287" s="3">
        <f t="shared" si="22"/>
        <v>4</v>
      </c>
      <c r="O287" s="3">
        <f t="shared" si="23"/>
        <v>-0.313717472350494</v>
      </c>
      <c r="P287" s="1">
        <f t="shared" si="24"/>
        <v>286</v>
      </c>
    </row>
    <row r="288" spans="1:16">
      <c r="A288" s="5" t="s">
        <v>1446</v>
      </c>
      <c r="B288" s="5" t="s">
        <v>1447</v>
      </c>
      <c r="C288" s="5" t="s">
        <v>1448</v>
      </c>
      <c r="D288" s="5" t="s">
        <v>1449</v>
      </c>
      <c r="E288" s="5" t="s">
        <v>1450</v>
      </c>
      <c r="F288" s="2">
        <v>2</v>
      </c>
      <c r="G288" s="2">
        <v>0</v>
      </c>
      <c r="H288" s="2">
        <v>2</v>
      </c>
      <c r="I288" s="3">
        <f t="shared" si="20"/>
        <v>0</v>
      </c>
      <c r="J288" s="2">
        <v>0.0016277993692916</v>
      </c>
      <c r="K288" s="6" t="s">
        <v>20</v>
      </c>
      <c r="L288" s="2">
        <v>-0.634711741276965</v>
      </c>
      <c r="M288" s="3">
        <f t="shared" si="21"/>
        <v>1</v>
      </c>
      <c r="N288" s="3">
        <f t="shared" si="22"/>
        <v>1.33333333333333</v>
      </c>
      <c r="O288" s="3">
        <f t="shared" si="23"/>
        <v>-0.316541970953837</v>
      </c>
      <c r="P288" s="1">
        <f t="shared" si="24"/>
        <v>287</v>
      </c>
    </row>
    <row r="289" spans="1:16">
      <c r="A289" s="5" t="s">
        <v>1451</v>
      </c>
      <c r="B289" s="5" t="s">
        <v>1452</v>
      </c>
      <c r="C289" s="5" t="s">
        <v>1453</v>
      </c>
      <c r="D289" s="5" t="s">
        <v>1454</v>
      </c>
      <c r="E289" s="5" t="s">
        <v>1455</v>
      </c>
      <c r="F289" s="2">
        <v>1</v>
      </c>
      <c r="G289" s="2">
        <v>1</v>
      </c>
      <c r="H289" s="6" t="s">
        <v>20</v>
      </c>
      <c r="I289" s="3">
        <f t="shared" si="20"/>
        <v>1</v>
      </c>
      <c r="J289" s="2">
        <v>-0.274934707459037</v>
      </c>
      <c r="K289" s="2">
        <v>-0.360512632204347</v>
      </c>
      <c r="L289" s="6" t="s">
        <v>20</v>
      </c>
      <c r="M289" s="3">
        <f t="shared" si="21"/>
        <v>1</v>
      </c>
      <c r="N289" s="3">
        <f t="shared" si="22"/>
        <v>1</v>
      </c>
      <c r="O289" s="3">
        <f t="shared" si="23"/>
        <v>-0.317723669831692</v>
      </c>
      <c r="P289" s="1">
        <f t="shared" si="24"/>
        <v>288</v>
      </c>
    </row>
    <row r="290" spans="1:16">
      <c r="A290" s="5" t="s">
        <v>1456</v>
      </c>
      <c r="B290" s="5" t="s">
        <v>1457</v>
      </c>
      <c r="C290" s="5" t="s">
        <v>1458</v>
      </c>
      <c r="D290" s="5" t="s">
        <v>1459</v>
      </c>
      <c r="E290" s="5" t="s">
        <v>1460</v>
      </c>
      <c r="F290" s="2">
        <v>1</v>
      </c>
      <c r="G290" s="2">
        <v>2</v>
      </c>
      <c r="H290" s="2">
        <v>1</v>
      </c>
      <c r="I290" s="3">
        <f t="shared" si="20"/>
        <v>0</v>
      </c>
      <c r="J290" s="2">
        <v>-0.0417876089030054</v>
      </c>
      <c r="K290" s="2">
        <v>-1.31453116743316</v>
      </c>
      <c r="L290" s="2">
        <v>0.397820093409332</v>
      </c>
      <c r="M290" s="3">
        <f t="shared" si="21"/>
        <v>0</v>
      </c>
      <c r="N290" s="3">
        <f t="shared" si="22"/>
        <v>1.33333333333333</v>
      </c>
      <c r="O290" s="3">
        <f t="shared" si="23"/>
        <v>-0.319499560975611</v>
      </c>
      <c r="P290" s="1">
        <f t="shared" si="24"/>
        <v>289</v>
      </c>
    </row>
    <row r="291" spans="1:16">
      <c r="A291" s="5" t="s">
        <v>1461</v>
      </c>
      <c r="B291" s="5" t="s">
        <v>1462</v>
      </c>
      <c r="C291" s="5" t="s">
        <v>1463</v>
      </c>
      <c r="D291" s="5" t="s">
        <v>1464</v>
      </c>
      <c r="E291" s="5" t="s">
        <v>1465</v>
      </c>
      <c r="F291" s="6">
        <v>1</v>
      </c>
      <c r="G291" s="6">
        <v>3</v>
      </c>
      <c r="H291" s="6">
        <v>2</v>
      </c>
      <c r="I291" s="7">
        <f t="shared" si="20"/>
        <v>0</v>
      </c>
      <c r="J291" s="6">
        <v>-0.271463606226468</v>
      </c>
      <c r="K291" s="6">
        <v>-0.562436279223819</v>
      </c>
      <c r="L291" s="6">
        <v>-0.126980081332835</v>
      </c>
      <c r="M291" s="7">
        <f t="shared" si="21"/>
        <v>0</v>
      </c>
      <c r="N291" s="7">
        <f t="shared" si="22"/>
        <v>2</v>
      </c>
      <c r="O291" s="7">
        <f t="shared" si="23"/>
        <v>-0.320293322261041</v>
      </c>
      <c r="P291" s="1">
        <f t="shared" si="24"/>
        <v>290</v>
      </c>
    </row>
    <row r="292" spans="1:16">
      <c r="A292" s="5" t="s">
        <v>1466</v>
      </c>
      <c r="B292" s="5" t="s">
        <v>1467</v>
      </c>
      <c r="C292" s="5" t="s">
        <v>1468</v>
      </c>
      <c r="D292" s="5" t="s">
        <v>1469</v>
      </c>
      <c r="E292" s="5" t="s">
        <v>1470</v>
      </c>
      <c r="F292" s="2">
        <v>41</v>
      </c>
      <c r="G292" s="2">
        <v>21</v>
      </c>
      <c r="H292" s="2">
        <v>26</v>
      </c>
      <c r="I292" s="3">
        <f t="shared" si="20"/>
        <v>0</v>
      </c>
      <c r="J292" s="2">
        <v>-0.155877652134951</v>
      </c>
      <c r="K292" s="2">
        <v>-0.790727407146337</v>
      </c>
      <c r="L292" s="2">
        <v>-0.0165979685624979</v>
      </c>
      <c r="M292" s="3">
        <f t="shared" si="21"/>
        <v>0</v>
      </c>
      <c r="N292" s="3">
        <f t="shared" si="22"/>
        <v>29.3333333333333</v>
      </c>
      <c r="O292" s="3">
        <f t="shared" si="23"/>
        <v>-0.321067675947929</v>
      </c>
      <c r="P292" s="1">
        <f t="shared" si="24"/>
        <v>291</v>
      </c>
    </row>
    <row r="293" spans="1:16">
      <c r="A293" s="5" t="s">
        <v>1471</v>
      </c>
      <c r="B293" s="5" t="s">
        <v>1472</v>
      </c>
      <c r="C293" s="5" t="s">
        <v>1473</v>
      </c>
      <c r="D293" s="5" t="s">
        <v>1474</v>
      </c>
      <c r="E293" s="5" t="s">
        <v>1475</v>
      </c>
      <c r="F293" s="2">
        <v>6</v>
      </c>
      <c r="G293" s="2">
        <v>4</v>
      </c>
      <c r="H293" s="2">
        <v>3</v>
      </c>
      <c r="I293" s="3">
        <f t="shared" si="20"/>
        <v>0</v>
      </c>
      <c r="J293" s="2">
        <v>0.00475106672734966</v>
      </c>
      <c r="K293" s="2">
        <v>-0.149089996749063</v>
      </c>
      <c r="L293" s="2">
        <v>-0.822481357197962</v>
      </c>
      <c r="M293" s="3">
        <f t="shared" si="21"/>
        <v>0</v>
      </c>
      <c r="N293" s="3">
        <f t="shared" si="22"/>
        <v>4.33333333333333</v>
      </c>
      <c r="O293" s="3">
        <f t="shared" si="23"/>
        <v>-0.322273429073225</v>
      </c>
      <c r="P293" s="1">
        <f t="shared" si="24"/>
        <v>292</v>
      </c>
    </row>
    <row r="294" spans="1:16">
      <c r="A294" s="5" t="s">
        <v>1476</v>
      </c>
      <c r="B294" s="5" t="s">
        <v>1477</v>
      </c>
      <c r="C294" s="5" t="s">
        <v>1478</v>
      </c>
      <c r="D294" s="5" t="s">
        <v>1479</v>
      </c>
      <c r="E294" s="5" t="s">
        <v>1480</v>
      </c>
      <c r="F294" s="6">
        <v>3</v>
      </c>
      <c r="G294" s="6">
        <v>5</v>
      </c>
      <c r="H294" s="6">
        <v>3</v>
      </c>
      <c r="I294" s="7">
        <f t="shared" si="20"/>
        <v>0</v>
      </c>
      <c r="J294" s="6">
        <v>0.191010171528378</v>
      </c>
      <c r="K294" s="6">
        <v>-0.728127735392929</v>
      </c>
      <c r="L294" s="6">
        <v>-0.432057316534272</v>
      </c>
      <c r="M294" s="7">
        <f t="shared" si="21"/>
        <v>0</v>
      </c>
      <c r="N294" s="7">
        <f t="shared" si="22"/>
        <v>3.66666666666667</v>
      </c>
      <c r="O294" s="7">
        <f t="shared" si="23"/>
        <v>-0.323058293466274</v>
      </c>
      <c r="P294" s="1">
        <f t="shared" si="24"/>
        <v>293</v>
      </c>
    </row>
    <row r="295" spans="1:16">
      <c r="A295" s="5" t="s">
        <v>1481</v>
      </c>
      <c r="B295" s="5" t="s">
        <v>1482</v>
      </c>
      <c r="C295" s="5" t="s">
        <v>1483</v>
      </c>
      <c r="D295" s="5" t="s">
        <v>1484</v>
      </c>
      <c r="E295" s="5" t="s">
        <v>1485</v>
      </c>
      <c r="F295" s="2">
        <v>10</v>
      </c>
      <c r="G295" s="2">
        <v>14</v>
      </c>
      <c r="H295" s="2">
        <v>8</v>
      </c>
      <c r="I295" s="3">
        <f t="shared" si="20"/>
        <v>0</v>
      </c>
      <c r="J295" s="2">
        <v>-0.0422447246427445</v>
      </c>
      <c r="K295" s="2">
        <v>-0.267047064564157</v>
      </c>
      <c r="L295" s="2">
        <v>-0.67068654143759</v>
      </c>
      <c r="M295" s="3">
        <f t="shared" si="21"/>
        <v>0</v>
      </c>
      <c r="N295" s="3">
        <f t="shared" si="22"/>
        <v>10.6666666666667</v>
      </c>
      <c r="O295" s="3">
        <f t="shared" si="23"/>
        <v>-0.326659443548164</v>
      </c>
      <c r="P295" s="1">
        <f t="shared" si="24"/>
        <v>294</v>
      </c>
    </row>
    <row r="296" spans="1:16">
      <c r="A296" s="5" t="s">
        <v>1486</v>
      </c>
      <c r="B296" s="5" t="s">
        <v>1487</v>
      </c>
      <c r="C296" s="5" t="s">
        <v>1488</v>
      </c>
      <c r="D296" s="5" t="s">
        <v>1489</v>
      </c>
      <c r="E296" s="5" t="s">
        <v>1490</v>
      </c>
      <c r="F296" s="2">
        <v>5</v>
      </c>
      <c r="G296" s="2">
        <v>3</v>
      </c>
      <c r="H296" s="2">
        <v>5</v>
      </c>
      <c r="I296" s="3">
        <f t="shared" si="20"/>
        <v>0</v>
      </c>
      <c r="J296" s="2">
        <v>-0.285215500874384</v>
      </c>
      <c r="K296" s="2">
        <v>-0.135479724120806</v>
      </c>
      <c r="L296" s="2">
        <v>-0.56547595891759</v>
      </c>
      <c r="M296" s="3">
        <f t="shared" si="21"/>
        <v>0</v>
      </c>
      <c r="N296" s="3">
        <f t="shared" si="22"/>
        <v>4.33333333333333</v>
      </c>
      <c r="O296" s="3">
        <f t="shared" si="23"/>
        <v>-0.328723727970927</v>
      </c>
      <c r="P296" s="1">
        <f t="shared" si="24"/>
        <v>295</v>
      </c>
    </row>
    <row r="297" spans="1:16">
      <c r="A297" s="5" t="s">
        <v>1491</v>
      </c>
      <c r="B297" s="5" t="s">
        <v>1492</v>
      </c>
      <c r="C297" s="5" t="s">
        <v>1493</v>
      </c>
      <c r="D297" s="5" t="s">
        <v>1494</v>
      </c>
      <c r="E297" s="5" t="s">
        <v>1495</v>
      </c>
      <c r="F297" s="2">
        <v>2</v>
      </c>
      <c r="G297" s="2">
        <v>3</v>
      </c>
      <c r="H297" s="2">
        <v>8</v>
      </c>
      <c r="I297" s="3">
        <f t="shared" si="20"/>
        <v>0</v>
      </c>
      <c r="J297" s="2">
        <v>0.106477219385857</v>
      </c>
      <c r="K297" s="2">
        <v>-0.333797447124345</v>
      </c>
      <c r="L297" s="2">
        <v>-0.764507074306306</v>
      </c>
      <c r="M297" s="3">
        <f t="shared" si="21"/>
        <v>0</v>
      </c>
      <c r="N297" s="3">
        <f t="shared" si="22"/>
        <v>4.33333333333333</v>
      </c>
      <c r="O297" s="3">
        <f t="shared" si="23"/>
        <v>-0.330609100681598</v>
      </c>
      <c r="P297" s="1">
        <f t="shared" si="24"/>
        <v>296</v>
      </c>
    </row>
    <row r="298" spans="1:16">
      <c r="A298" s="5" t="s">
        <v>1496</v>
      </c>
      <c r="B298" s="5" t="s">
        <v>1497</v>
      </c>
      <c r="C298" s="5" t="s">
        <v>1498</v>
      </c>
      <c r="D298" s="5" t="s">
        <v>1499</v>
      </c>
      <c r="E298" s="5" t="s">
        <v>1500</v>
      </c>
      <c r="F298" s="2">
        <v>1</v>
      </c>
      <c r="G298" s="2">
        <v>7</v>
      </c>
      <c r="H298" s="2">
        <v>8</v>
      </c>
      <c r="I298" s="3">
        <f t="shared" si="20"/>
        <v>0</v>
      </c>
      <c r="J298" s="2">
        <v>-0.205784163434381</v>
      </c>
      <c r="K298" s="2">
        <v>-0.327597815629154</v>
      </c>
      <c r="L298" s="2">
        <v>-0.461939956997498</v>
      </c>
      <c r="M298" s="3">
        <f t="shared" si="21"/>
        <v>0</v>
      </c>
      <c r="N298" s="3">
        <f t="shared" si="22"/>
        <v>5.33333333333333</v>
      </c>
      <c r="O298" s="3">
        <f t="shared" si="23"/>
        <v>-0.331773978687011</v>
      </c>
      <c r="P298" s="1">
        <f t="shared" si="24"/>
        <v>297</v>
      </c>
    </row>
    <row r="299" spans="1:16">
      <c r="A299" s="5" t="s">
        <v>1501</v>
      </c>
      <c r="B299" s="5" t="s">
        <v>1502</v>
      </c>
      <c r="C299" s="5" t="s">
        <v>1503</v>
      </c>
      <c r="D299" s="5" t="s">
        <v>1504</v>
      </c>
      <c r="E299" s="5" t="s">
        <v>1505</v>
      </c>
      <c r="F299" s="2">
        <v>8</v>
      </c>
      <c r="G299" s="2">
        <v>3</v>
      </c>
      <c r="H299" s="2">
        <v>6</v>
      </c>
      <c r="I299" s="3">
        <f t="shared" si="20"/>
        <v>0</v>
      </c>
      <c r="J299" s="2">
        <v>-0.61400829140041</v>
      </c>
      <c r="K299" s="2">
        <v>-1.60917602690171</v>
      </c>
      <c r="L299" s="2">
        <v>1.22781442939767</v>
      </c>
      <c r="M299" s="3">
        <f t="shared" si="21"/>
        <v>0</v>
      </c>
      <c r="N299" s="3">
        <f t="shared" si="22"/>
        <v>5.66666666666667</v>
      </c>
      <c r="O299" s="3">
        <f t="shared" si="23"/>
        <v>-0.33178996296815</v>
      </c>
      <c r="P299" s="1">
        <f t="shared" si="24"/>
        <v>298</v>
      </c>
    </row>
    <row r="300" spans="1:16">
      <c r="A300" s="5" t="s">
        <v>1506</v>
      </c>
      <c r="B300" s="5" t="s">
        <v>1507</v>
      </c>
      <c r="C300" s="5" t="s">
        <v>1508</v>
      </c>
      <c r="D300" s="5" t="s">
        <v>1509</v>
      </c>
      <c r="E300" s="5" t="s">
        <v>1510</v>
      </c>
      <c r="F300" s="6">
        <v>2</v>
      </c>
      <c r="G300" s="6">
        <v>0</v>
      </c>
      <c r="H300" s="6">
        <v>2</v>
      </c>
      <c r="I300" s="7">
        <f t="shared" si="20"/>
        <v>0</v>
      </c>
      <c r="J300" s="6">
        <v>0.367883248089908</v>
      </c>
      <c r="K300" s="6" t="s">
        <v>20</v>
      </c>
      <c r="L300" s="6">
        <v>-1.03242172711052</v>
      </c>
      <c r="M300" s="7">
        <f t="shared" si="21"/>
        <v>1</v>
      </c>
      <c r="N300" s="7">
        <f t="shared" si="22"/>
        <v>1.33333333333333</v>
      </c>
      <c r="O300" s="7">
        <f t="shared" si="23"/>
        <v>-0.332269239510306</v>
      </c>
      <c r="P300" s="1">
        <f t="shared" si="24"/>
        <v>299</v>
      </c>
    </row>
    <row r="301" spans="1:16">
      <c r="A301" s="5" t="s">
        <v>1511</v>
      </c>
      <c r="B301" s="5" t="s">
        <v>1512</v>
      </c>
      <c r="C301" s="5" t="s">
        <v>1513</v>
      </c>
      <c r="D301" s="5" t="s">
        <v>1514</v>
      </c>
      <c r="E301" s="5" t="s">
        <v>1515</v>
      </c>
      <c r="F301" s="2">
        <v>1</v>
      </c>
      <c r="G301" s="2">
        <v>3</v>
      </c>
      <c r="H301" s="2">
        <v>2</v>
      </c>
      <c r="I301" s="3">
        <f t="shared" si="20"/>
        <v>0</v>
      </c>
      <c r="J301" s="2">
        <v>-0.060079670921762</v>
      </c>
      <c r="K301" s="2">
        <v>-0.483665592762699</v>
      </c>
      <c r="L301" s="2">
        <v>-0.453517164722643</v>
      </c>
      <c r="M301" s="3">
        <f t="shared" si="21"/>
        <v>0</v>
      </c>
      <c r="N301" s="3">
        <f t="shared" si="22"/>
        <v>2</v>
      </c>
      <c r="O301" s="3">
        <f t="shared" si="23"/>
        <v>-0.332420809469035</v>
      </c>
      <c r="P301" s="1">
        <f t="shared" si="24"/>
        <v>300</v>
      </c>
    </row>
    <row r="302" spans="1:16">
      <c r="A302" s="5" t="s">
        <v>1516</v>
      </c>
      <c r="B302" s="5" t="s">
        <v>1517</v>
      </c>
      <c r="C302" s="5" t="s">
        <v>1518</v>
      </c>
      <c r="D302" s="5" t="s">
        <v>1519</v>
      </c>
      <c r="E302" s="5" t="s">
        <v>1520</v>
      </c>
      <c r="F302" s="2">
        <v>18</v>
      </c>
      <c r="G302" s="2">
        <v>16</v>
      </c>
      <c r="H302" s="2">
        <v>19</v>
      </c>
      <c r="I302" s="3">
        <f t="shared" si="20"/>
        <v>0</v>
      </c>
      <c r="J302" s="2">
        <v>0.000118969737922251</v>
      </c>
      <c r="K302" s="2">
        <v>-0.437830769974735</v>
      </c>
      <c r="L302" s="2">
        <v>-0.579160648102052</v>
      </c>
      <c r="M302" s="3">
        <f t="shared" si="21"/>
        <v>0</v>
      </c>
      <c r="N302" s="3">
        <f t="shared" si="22"/>
        <v>17.6666666666667</v>
      </c>
      <c r="O302" s="3">
        <f t="shared" si="23"/>
        <v>-0.338957482779622</v>
      </c>
      <c r="P302" s="1">
        <f t="shared" si="24"/>
        <v>301</v>
      </c>
    </row>
    <row r="303" spans="1:16">
      <c r="A303" s="5" t="s">
        <v>1521</v>
      </c>
      <c r="B303" s="5" t="s">
        <v>1522</v>
      </c>
      <c r="C303" s="5" t="s">
        <v>1523</v>
      </c>
      <c r="D303" s="5" t="s">
        <v>1524</v>
      </c>
      <c r="E303" s="5" t="s">
        <v>1525</v>
      </c>
      <c r="F303" s="2">
        <v>4</v>
      </c>
      <c r="G303" s="2">
        <v>1</v>
      </c>
      <c r="H303" s="2">
        <v>3</v>
      </c>
      <c r="I303" s="3">
        <f t="shared" si="20"/>
        <v>0</v>
      </c>
      <c r="J303" s="2">
        <v>0.250496908242675</v>
      </c>
      <c r="K303" s="2">
        <v>-0.775621895979006</v>
      </c>
      <c r="L303" s="2">
        <v>-0.49586753842582</v>
      </c>
      <c r="M303" s="3">
        <f t="shared" si="21"/>
        <v>0</v>
      </c>
      <c r="N303" s="3">
        <f t="shared" si="22"/>
        <v>2.66666666666667</v>
      </c>
      <c r="O303" s="3">
        <f t="shared" si="23"/>
        <v>-0.34033084205405</v>
      </c>
      <c r="P303" s="1">
        <f t="shared" si="24"/>
        <v>302</v>
      </c>
    </row>
    <row r="304" spans="1:16">
      <c r="A304" s="5" t="s">
        <v>1526</v>
      </c>
      <c r="B304" s="5" t="s">
        <v>1527</v>
      </c>
      <c r="C304" s="5" t="s">
        <v>1528</v>
      </c>
      <c r="D304" s="5" t="s">
        <v>1529</v>
      </c>
      <c r="E304" s="5" t="s">
        <v>1530</v>
      </c>
      <c r="F304" s="2">
        <v>2</v>
      </c>
      <c r="G304" s="2">
        <v>2</v>
      </c>
      <c r="H304" s="2">
        <v>2</v>
      </c>
      <c r="I304" s="3">
        <f t="shared" si="20"/>
        <v>0</v>
      </c>
      <c r="J304" s="2">
        <v>0.400270816931208</v>
      </c>
      <c r="K304" s="2">
        <v>-0.0986796796410441</v>
      </c>
      <c r="L304" s="2">
        <v>-1.3255968597284</v>
      </c>
      <c r="M304" s="3">
        <f t="shared" si="21"/>
        <v>0</v>
      </c>
      <c r="N304" s="3">
        <f t="shared" si="22"/>
        <v>2</v>
      </c>
      <c r="O304" s="3">
        <f t="shared" si="23"/>
        <v>-0.341335240812745</v>
      </c>
      <c r="P304" s="1">
        <f t="shared" si="24"/>
        <v>303</v>
      </c>
    </row>
    <row r="305" spans="1:16">
      <c r="A305" s="5" t="s">
        <v>1531</v>
      </c>
      <c r="B305" s="5" t="s">
        <v>1532</v>
      </c>
      <c r="C305" s="5" t="s">
        <v>1533</v>
      </c>
      <c r="D305" s="5" t="s">
        <v>1534</v>
      </c>
      <c r="E305" s="5" t="s">
        <v>1535</v>
      </c>
      <c r="F305" s="2">
        <v>2</v>
      </c>
      <c r="G305" s="2">
        <v>1</v>
      </c>
      <c r="H305" s="2">
        <v>1</v>
      </c>
      <c r="I305" s="3">
        <f t="shared" si="20"/>
        <v>0</v>
      </c>
      <c r="J305" s="2">
        <v>-0.619238816084778</v>
      </c>
      <c r="K305" s="2">
        <v>0.0667807951682204</v>
      </c>
      <c r="L305" s="2">
        <v>-0.477917566180259</v>
      </c>
      <c r="M305" s="3">
        <f t="shared" si="21"/>
        <v>0</v>
      </c>
      <c r="N305" s="3">
        <f t="shared" si="22"/>
        <v>1.33333333333333</v>
      </c>
      <c r="O305" s="3">
        <f t="shared" si="23"/>
        <v>-0.343458529032272</v>
      </c>
      <c r="P305" s="1">
        <f t="shared" si="24"/>
        <v>304</v>
      </c>
    </row>
    <row r="306" spans="1:16">
      <c r="A306" s="5" t="s">
        <v>1536</v>
      </c>
      <c r="B306" s="5" t="s">
        <v>1537</v>
      </c>
      <c r="C306" s="5" t="s">
        <v>1538</v>
      </c>
      <c r="D306" s="5" t="s">
        <v>1539</v>
      </c>
      <c r="E306" s="5" t="s">
        <v>1540</v>
      </c>
      <c r="F306" s="2">
        <v>2</v>
      </c>
      <c r="G306" s="2">
        <v>3</v>
      </c>
      <c r="H306" s="2">
        <v>3</v>
      </c>
      <c r="I306" s="3">
        <f t="shared" si="20"/>
        <v>0</v>
      </c>
      <c r="J306" s="2">
        <v>-0.673923566073544</v>
      </c>
      <c r="K306" s="2">
        <v>-0.205186338546262</v>
      </c>
      <c r="L306" s="2">
        <v>-0.159521753041729</v>
      </c>
      <c r="M306" s="3">
        <f t="shared" si="21"/>
        <v>0</v>
      </c>
      <c r="N306" s="3">
        <f t="shared" si="22"/>
        <v>2.66666666666667</v>
      </c>
      <c r="O306" s="3">
        <f t="shared" si="23"/>
        <v>-0.346210552553845</v>
      </c>
      <c r="P306" s="1">
        <f t="shared" si="24"/>
        <v>305</v>
      </c>
    </row>
    <row r="307" spans="1:16">
      <c r="A307" s="5" t="s">
        <v>1541</v>
      </c>
      <c r="B307" s="5" t="s">
        <v>1542</v>
      </c>
      <c r="C307" s="5" t="s">
        <v>1543</v>
      </c>
      <c r="D307" s="5" t="s">
        <v>1544</v>
      </c>
      <c r="E307" s="5" t="s">
        <v>1545</v>
      </c>
      <c r="F307" s="6">
        <v>23</v>
      </c>
      <c r="G307" s="6">
        <v>16</v>
      </c>
      <c r="H307" s="6">
        <v>17</v>
      </c>
      <c r="I307" s="7">
        <f t="shared" si="20"/>
        <v>0</v>
      </c>
      <c r="J307" s="6">
        <v>-0.233673395190464</v>
      </c>
      <c r="K307" s="6">
        <v>-0.75000007457639</v>
      </c>
      <c r="L307" s="6">
        <v>-0.0668516545956256</v>
      </c>
      <c r="M307" s="7">
        <f t="shared" si="21"/>
        <v>0</v>
      </c>
      <c r="N307" s="7">
        <f t="shared" si="22"/>
        <v>18.6666666666667</v>
      </c>
      <c r="O307" s="7">
        <f t="shared" si="23"/>
        <v>-0.35017504145416</v>
      </c>
      <c r="P307" s="1">
        <f t="shared" si="24"/>
        <v>306</v>
      </c>
    </row>
    <row r="308" spans="1:16">
      <c r="A308" s="5" t="s">
        <v>1546</v>
      </c>
      <c r="B308" s="5" t="s">
        <v>1547</v>
      </c>
      <c r="C308" s="5" t="s">
        <v>1548</v>
      </c>
      <c r="D308" s="5" t="s">
        <v>1549</v>
      </c>
      <c r="E308" s="5" t="s">
        <v>1550</v>
      </c>
      <c r="F308" s="2">
        <v>0</v>
      </c>
      <c r="G308" s="2">
        <v>3</v>
      </c>
      <c r="H308" s="2">
        <v>1</v>
      </c>
      <c r="I308" s="3">
        <f t="shared" si="20"/>
        <v>0</v>
      </c>
      <c r="J308" s="6" t="s">
        <v>20</v>
      </c>
      <c r="K308" s="2">
        <v>0.654833025124069</v>
      </c>
      <c r="L308" s="2">
        <v>-1.35706336302623</v>
      </c>
      <c r="M308" s="3">
        <f t="shared" si="21"/>
        <v>1</v>
      </c>
      <c r="N308" s="3">
        <f t="shared" si="22"/>
        <v>1.33333333333333</v>
      </c>
      <c r="O308" s="3">
        <f t="shared" si="23"/>
        <v>-0.351115168951081</v>
      </c>
      <c r="P308" s="1">
        <f t="shared" si="24"/>
        <v>307</v>
      </c>
    </row>
    <row r="309" spans="1:16">
      <c r="A309" s="5" t="s">
        <v>1551</v>
      </c>
      <c r="B309" s="5" t="s">
        <v>1552</v>
      </c>
      <c r="C309" s="5" t="s">
        <v>1553</v>
      </c>
      <c r="D309" s="5" t="s">
        <v>1554</v>
      </c>
      <c r="E309" s="5" t="s">
        <v>1555</v>
      </c>
      <c r="F309" s="2">
        <v>1</v>
      </c>
      <c r="G309" s="2">
        <v>2</v>
      </c>
      <c r="H309" s="2">
        <v>1</v>
      </c>
      <c r="I309" s="3">
        <f t="shared" si="20"/>
        <v>0</v>
      </c>
      <c r="J309" s="2">
        <v>-0.12757825236758</v>
      </c>
      <c r="K309" s="2">
        <v>-0.321369880693076</v>
      </c>
      <c r="L309" s="2">
        <v>-0.608530165838106</v>
      </c>
      <c r="M309" s="3">
        <f t="shared" si="21"/>
        <v>0</v>
      </c>
      <c r="N309" s="3">
        <f t="shared" si="22"/>
        <v>1.33333333333333</v>
      </c>
      <c r="O309" s="3">
        <f t="shared" si="23"/>
        <v>-0.352492766299587</v>
      </c>
      <c r="P309" s="1">
        <f t="shared" si="24"/>
        <v>308</v>
      </c>
    </row>
    <row r="310" spans="1:16">
      <c r="A310" s="5" t="s">
        <v>1556</v>
      </c>
      <c r="B310" s="5" t="s">
        <v>1557</v>
      </c>
      <c r="C310" s="5" t="s">
        <v>1558</v>
      </c>
      <c r="D310" s="5" t="s">
        <v>1559</v>
      </c>
      <c r="E310" s="5" t="s">
        <v>1560</v>
      </c>
      <c r="F310" s="2">
        <v>1</v>
      </c>
      <c r="G310" s="2">
        <v>2</v>
      </c>
      <c r="H310" s="6" t="s">
        <v>20</v>
      </c>
      <c r="I310" s="3">
        <f t="shared" si="20"/>
        <v>1</v>
      </c>
      <c r="J310" s="2">
        <v>-0.193448137162813</v>
      </c>
      <c r="K310" s="2">
        <v>-0.527979111774932</v>
      </c>
      <c r="L310" s="6" t="s">
        <v>20</v>
      </c>
      <c r="M310" s="3">
        <f t="shared" si="21"/>
        <v>1</v>
      </c>
      <c r="N310" s="3">
        <f t="shared" si="22"/>
        <v>1.5</v>
      </c>
      <c r="O310" s="3">
        <f t="shared" si="23"/>
        <v>-0.360713624468872</v>
      </c>
      <c r="P310" s="1">
        <f t="shared" si="24"/>
        <v>309</v>
      </c>
    </row>
    <row r="311" spans="1:16">
      <c r="A311" s="5" t="s">
        <v>1561</v>
      </c>
      <c r="B311" s="5" t="s">
        <v>1562</v>
      </c>
      <c r="C311" s="5" t="s">
        <v>1563</v>
      </c>
      <c r="D311" s="5" t="s">
        <v>1564</v>
      </c>
      <c r="E311" s="5" t="s">
        <v>1565</v>
      </c>
      <c r="F311" s="2">
        <v>1</v>
      </c>
      <c r="G311" s="6" t="s">
        <v>20</v>
      </c>
      <c r="H311" s="2">
        <v>1</v>
      </c>
      <c r="I311" s="3">
        <f t="shared" si="20"/>
        <v>1</v>
      </c>
      <c r="J311" s="2">
        <v>0.333369525347964</v>
      </c>
      <c r="K311" s="6" t="s">
        <v>20</v>
      </c>
      <c r="L311" s="2">
        <v>-1.05709531385422</v>
      </c>
      <c r="M311" s="3">
        <f t="shared" si="21"/>
        <v>1</v>
      </c>
      <c r="N311" s="3">
        <f t="shared" si="22"/>
        <v>1</v>
      </c>
      <c r="O311" s="3">
        <f t="shared" si="23"/>
        <v>-0.361862894253128</v>
      </c>
      <c r="P311" s="1">
        <f t="shared" si="24"/>
        <v>310</v>
      </c>
    </row>
    <row r="312" spans="1:16">
      <c r="A312" s="5" t="s">
        <v>1566</v>
      </c>
      <c r="B312" s="5" t="s">
        <v>1567</v>
      </c>
      <c r="C312" s="5" t="s">
        <v>1568</v>
      </c>
      <c r="D312" s="5" t="s">
        <v>1569</v>
      </c>
      <c r="E312" s="5" t="s">
        <v>1570</v>
      </c>
      <c r="F312" s="2">
        <v>2</v>
      </c>
      <c r="G312" s="2">
        <v>5</v>
      </c>
      <c r="H312" s="2">
        <v>4</v>
      </c>
      <c r="I312" s="3">
        <f t="shared" si="20"/>
        <v>0</v>
      </c>
      <c r="J312" s="2">
        <v>-0.125600908214286</v>
      </c>
      <c r="K312" s="2">
        <v>-0.50546023448734</v>
      </c>
      <c r="L312" s="2">
        <v>-0.458425250291067</v>
      </c>
      <c r="M312" s="3">
        <f t="shared" si="21"/>
        <v>0</v>
      </c>
      <c r="N312" s="3">
        <f t="shared" si="22"/>
        <v>3.66666666666667</v>
      </c>
      <c r="O312" s="3">
        <f t="shared" si="23"/>
        <v>-0.363162130997564</v>
      </c>
      <c r="P312" s="1">
        <f t="shared" si="24"/>
        <v>311</v>
      </c>
    </row>
    <row r="313" spans="1:16">
      <c r="A313" s="5" t="s">
        <v>1571</v>
      </c>
      <c r="B313" s="5" t="s">
        <v>1572</v>
      </c>
      <c r="C313" s="5" t="s">
        <v>1573</v>
      </c>
      <c r="D313" s="5" t="s">
        <v>1574</v>
      </c>
      <c r="E313" s="5" t="s">
        <v>1575</v>
      </c>
      <c r="F313" s="2">
        <v>1</v>
      </c>
      <c r="G313" s="2">
        <v>1</v>
      </c>
      <c r="H313" s="6" t="s">
        <v>20</v>
      </c>
      <c r="I313" s="3">
        <f t="shared" si="20"/>
        <v>1</v>
      </c>
      <c r="J313" s="2">
        <v>-0.0340590887479477</v>
      </c>
      <c r="K313" s="2">
        <v>-0.693823996532001</v>
      </c>
      <c r="L313" s="6" t="s">
        <v>20</v>
      </c>
      <c r="M313" s="3">
        <f t="shared" si="21"/>
        <v>1</v>
      </c>
      <c r="N313" s="3">
        <f t="shared" si="22"/>
        <v>1</v>
      </c>
      <c r="O313" s="3">
        <f t="shared" si="23"/>
        <v>-0.363941542639974</v>
      </c>
      <c r="P313" s="1">
        <f t="shared" si="24"/>
        <v>312</v>
      </c>
    </row>
    <row r="314" spans="1:16">
      <c r="A314" s="5" t="s">
        <v>1576</v>
      </c>
      <c r="B314" s="5" t="s">
        <v>1577</v>
      </c>
      <c r="C314" s="5" t="s">
        <v>1578</v>
      </c>
      <c r="D314" s="5" t="s">
        <v>1579</v>
      </c>
      <c r="E314" s="5" t="s">
        <v>1580</v>
      </c>
      <c r="F314" s="2">
        <v>1</v>
      </c>
      <c r="G314" s="2">
        <v>1</v>
      </c>
      <c r="H314" s="2">
        <v>1</v>
      </c>
      <c r="I314" s="3">
        <f t="shared" si="20"/>
        <v>0</v>
      </c>
      <c r="J314" s="2">
        <v>-0.226531382802692</v>
      </c>
      <c r="K314" s="2">
        <v>-0.146112468730111</v>
      </c>
      <c r="L314" s="2">
        <v>-0.726312415401307</v>
      </c>
      <c r="M314" s="3">
        <f t="shared" si="21"/>
        <v>0</v>
      </c>
      <c r="N314" s="3">
        <f t="shared" si="22"/>
        <v>1</v>
      </c>
      <c r="O314" s="3">
        <f t="shared" si="23"/>
        <v>-0.366318755644703</v>
      </c>
      <c r="P314" s="1">
        <f t="shared" si="24"/>
        <v>313</v>
      </c>
    </row>
    <row r="315" spans="1:16">
      <c r="A315" s="5" t="s">
        <v>1581</v>
      </c>
      <c r="B315" s="5" t="s">
        <v>1582</v>
      </c>
      <c r="C315" s="5" t="s">
        <v>1583</v>
      </c>
      <c r="D315" s="5" t="s">
        <v>1584</v>
      </c>
      <c r="E315" s="5" t="s">
        <v>1585</v>
      </c>
      <c r="F315" s="2">
        <v>2</v>
      </c>
      <c r="G315" s="2">
        <v>1</v>
      </c>
      <c r="H315" s="2">
        <v>2</v>
      </c>
      <c r="I315" s="3">
        <f t="shared" si="20"/>
        <v>0</v>
      </c>
      <c r="J315" s="2">
        <v>0.304950843929227</v>
      </c>
      <c r="K315" s="2">
        <v>-0.0202198725393616</v>
      </c>
      <c r="L315" s="2">
        <v>-1.39655131213022</v>
      </c>
      <c r="M315" s="3">
        <f t="shared" si="21"/>
        <v>0</v>
      </c>
      <c r="N315" s="3">
        <f t="shared" si="22"/>
        <v>1.66666666666667</v>
      </c>
      <c r="O315" s="3">
        <f t="shared" si="23"/>
        <v>-0.370606780246785</v>
      </c>
      <c r="P315" s="1">
        <f t="shared" si="24"/>
        <v>314</v>
      </c>
    </row>
    <row r="316" spans="1:16">
      <c r="A316" s="5" t="s">
        <v>1586</v>
      </c>
      <c r="B316" s="5" t="s">
        <v>1587</v>
      </c>
      <c r="C316" s="5" t="s">
        <v>1588</v>
      </c>
      <c r="D316" s="5" t="s">
        <v>1589</v>
      </c>
      <c r="E316" s="5" t="s">
        <v>1590</v>
      </c>
      <c r="F316" s="2">
        <v>2</v>
      </c>
      <c r="G316" s="2">
        <v>3</v>
      </c>
      <c r="H316" s="2">
        <v>1</v>
      </c>
      <c r="I316" s="3">
        <f t="shared" si="20"/>
        <v>0</v>
      </c>
      <c r="J316" s="2">
        <v>-0.194455189573629</v>
      </c>
      <c r="K316" s="2">
        <v>-0.166111044474845</v>
      </c>
      <c r="L316" s="2">
        <v>-0.761627545088043</v>
      </c>
      <c r="M316" s="3">
        <f t="shared" si="21"/>
        <v>0</v>
      </c>
      <c r="N316" s="3">
        <f t="shared" si="22"/>
        <v>2</v>
      </c>
      <c r="O316" s="3">
        <f t="shared" si="23"/>
        <v>-0.374064593045506</v>
      </c>
      <c r="P316" s="1">
        <f t="shared" si="24"/>
        <v>315</v>
      </c>
    </row>
    <row r="317" spans="1:16">
      <c r="A317" s="5" t="s">
        <v>1591</v>
      </c>
      <c r="B317" s="5" t="s">
        <v>1592</v>
      </c>
      <c r="C317" s="5" t="s">
        <v>1593</v>
      </c>
      <c r="D317" s="5" t="s">
        <v>1594</v>
      </c>
      <c r="E317" s="5" t="s">
        <v>1595</v>
      </c>
      <c r="F317" s="2">
        <v>2</v>
      </c>
      <c r="G317" s="2">
        <v>0</v>
      </c>
      <c r="H317" s="2">
        <v>2</v>
      </c>
      <c r="I317" s="3">
        <f t="shared" si="20"/>
        <v>0</v>
      </c>
      <c r="J317" s="2">
        <v>-0.444878380601664</v>
      </c>
      <c r="K317" s="6" t="s">
        <v>20</v>
      </c>
      <c r="L317" s="2">
        <v>-0.30495228152301</v>
      </c>
      <c r="M317" s="3">
        <f t="shared" si="21"/>
        <v>1</v>
      </c>
      <c r="N317" s="3">
        <f t="shared" si="22"/>
        <v>1.33333333333333</v>
      </c>
      <c r="O317" s="3">
        <f t="shared" si="23"/>
        <v>-0.374915331062337</v>
      </c>
      <c r="P317" s="1">
        <f t="shared" si="24"/>
        <v>316</v>
      </c>
    </row>
    <row r="318" spans="1:16">
      <c r="A318" s="5" t="s">
        <v>1596</v>
      </c>
      <c r="B318" s="5" t="s">
        <v>1597</v>
      </c>
      <c r="C318" s="5" t="s">
        <v>1598</v>
      </c>
      <c r="D318" s="5" t="s">
        <v>1599</v>
      </c>
      <c r="E318" s="5" t="s">
        <v>1600</v>
      </c>
      <c r="F318" s="2">
        <v>2</v>
      </c>
      <c r="G318" s="2">
        <v>2</v>
      </c>
      <c r="H318" s="2">
        <v>2</v>
      </c>
      <c r="I318" s="3">
        <f t="shared" si="20"/>
        <v>0</v>
      </c>
      <c r="J318" s="2">
        <v>-0.0973393625061028</v>
      </c>
      <c r="K318" s="2">
        <v>0.106663996008015</v>
      </c>
      <c r="L318" s="2">
        <v>-1.13438767610208</v>
      </c>
      <c r="M318" s="3">
        <f t="shared" si="21"/>
        <v>0</v>
      </c>
      <c r="N318" s="3">
        <f t="shared" si="22"/>
        <v>2</v>
      </c>
      <c r="O318" s="3">
        <f t="shared" si="23"/>
        <v>-0.375021014200056</v>
      </c>
      <c r="P318" s="1">
        <f t="shared" si="24"/>
        <v>317</v>
      </c>
    </row>
    <row r="319" spans="1:16">
      <c r="A319" s="5" t="s">
        <v>1601</v>
      </c>
      <c r="B319" s="5" t="s">
        <v>1602</v>
      </c>
      <c r="C319" s="5" t="s">
        <v>1603</v>
      </c>
      <c r="D319" s="5" t="s">
        <v>1604</v>
      </c>
      <c r="E319" s="5" t="s">
        <v>1605</v>
      </c>
      <c r="F319" s="2">
        <v>2</v>
      </c>
      <c r="G319" s="2">
        <v>1</v>
      </c>
      <c r="H319" s="2">
        <v>0</v>
      </c>
      <c r="I319" s="3">
        <f t="shared" si="20"/>
        <v>0</v>
      </c>
      <c r="J319" s="2">
        <v>-0.445784452347347</v>
      </c>
      <c r="K319" s="2">
        <v>-0.307167587215589</v>
      </c>
      <c r="L319" s="6" t="s">
        <v>20</v>
      </c>
      <c r="M319" s="3">
        <f t="shared" si="21"/>
        <v>1</v>
      </c>
      <c r="N319" s="3">
        <f t="shared" si="22"/>
        <v>1</v>
      </c>
      <c r="O319" s="3">
        <f t="shared" si="23"/>
        <v>-0.376476019781468</v>
      </c>
      <c r="P319" s="1">
        <f t="shared" si="24"/>
        <v>318</v>
      </c>
    </row>
    <row r="320" spans="1:16">
      <c r="A320" s="5" t="s">
        <v>1606</v>
      </c>
      <c r="B320" s="5" t="s">
        <v>1607</v>
      </c>
      <c r="C320" s="5" t="s">
        <v>1608</v>
      </c>
      <c r="D320" s="5" t="s">
        <v>1609</v>
      </c>
      <c r="E320" s="5" t="s">
        <v>1610</v>
      </c>
      <c r="F320" s="2">
        <v>2</v>
      </c>
      <c r="G320" s="2">
        <v>2</v>
      </c>
      <c r="H320" s="6" t="s">
        <v>20</v>
      </c>
      <c r="I320" s="3">
        <f t="shared" si="20"/>
        <v>1</v>
      </c>
      <c r="J320" s="2">
        <v>0.246631670414729</v>
      </c>
      <c r="K320" s="2">
        <v>-1.003104839928</v>
      </c>
      <c r="L320" s="6" t="s">
        <v>20</v>
      </c>
      <c r="M320" s="3">
        <f t="shared" si="21"/>
        <v>1</v>
      </c>
      <c r="N320" s="3">
        <f t="shared" si="22"/>
        <v>2</v>
      </c>
      <c r="O320" s="3">
        <f t="shared" si="23"/>
        <v>-0.378236584756636</v>
      </c>
      <c r="P320" s="1">
        <f t="shared" si="24"/>
        <v>319</v>
      </c>
    </row>
    <row r="321" spans="1:16">
      <c r="A321" s="5" t="s">
        <v>1611</v>
      </c>
      <c r="B321" s="5" t="s">
        <v>1612</v>
      </c>
      <c r="C321" s="5" t="s">
        <v>1613</v>
      </c>
      <c r="D321" s="5" t="s">
        <v>1614</v>
      </c>
      <c r="E321" s="5" t="s">
        <v>1615</v>
      </c>
      <c r="F321" s="2">
        <v>1</v>
      </c>
      <c r="G321" s="2">
        <v>1</v>
      </c>
      <c r="H321" s="2">
        <v>1</v>
      </c>
      <c r="I321" s="3">
        <f t="shared" si="20"/>
        <v>0</v>
      </c>
      <c r="J321" s="2">
        <v>0.162883286840195</v>
      </c>
      <c r="K321" s="2">
        <v>-0.544756612899034</v>
      </c>
      <c r="L321" s="2">
        <v>-0.754785577043914</v>
      </c>
      <c r="M321" s="3">
        <f t="shared" si="21"/>
        <v>0</v>
      </c>
      <c r="N321" s="3">
        <f t="shared" si="22"/>
        <v>1</v>
      </c>
      <c r="O321" s="3">
        <f t="shared" si="23"/>
        <v>-0.378886301034251</v>
      </c>
      <c r="P321" s="1">
        <f t="shared" si="24"/>
        <v>320</v>
      </c>
    </row>
    <row r="322" spans="1:16">
      <c r="A322" s="5" t="s">
        <v>1616</v>
      </c>
      <c r="B322" s="5" t="s">
        <v>1617</v>
      </c>
      <c r="C322" s="5" t="s">
        <v>1618</v>
      </c>
      <c r="D322" s="5" t="s">
        <v>1619</v>
      </c>
      <c r="E322" s="5" t="s">
        <v>1620</v>
      </c>
      <c r="F322" s="2">
        <v>1</v>
      </c>
      <c r="G322" s="2">
        <v>1</v>
      </c>
      <c r="H322" s="2">
        <v>0</v>
      </c>
      <c r="I322" s="3">
        <f t="shared" ref="I322:I385" si="25">COUNTIF(F322:H322,"NA")</f>
        <v>0</v>
      </c>
      <c r="J322" s="2">
        <v>-0.20253909304194</v>
      </c>
      <c r="K322" s="2">
        <v>-0.556079999251228</v>
      </c>
      <c r="L322" s="6" t="s">
        <v>20</v>
      </c>
      <c r="M322" s="3">
        <f t="shared" ref="M322:M385" si="26">COUNTIF(J322:L322,"NA")</f>
        <v>1</v>
      </c>
      <c r="N322" s="3">
        <f t="shared" ref="N322:N385" si="27">AVERAGE(F322:H322)</f>
        <v>0.666666666666667</v>
      </c>
      <c r="O322" s="3">
        <f t="shared" ref="O322:O385" si="28">AVERAGE(J322:L322)</f>
        <v>-0.379309546146584</v>
      </c>
      <c r="P322" s="1">
        <f t="shared" si="24"/>
        <v>321</v>
      </c>
    </row>
    <row r="323" spans="1:16">
      <c r="A323" s="5" t="s">
        <v>1621</v>
      </c>
      <c r="B323" s="5" t="s">
        <v>1622</v>
      </c>
      <c r="C323" s="5" t="s">
        <v>1623</v>
      </c>
      <c r="D323" s="5" t="s">
        <v>1624</v>
      </c>
      <c r="E323" s="5" t="s">
        <v>1625</v>
      </c>
      <c r="F323" s="2">
        <v>6</v>
      </c>
      <c r="G323" s="2">
        <v>3</v>
      </c>
      <c r="H323" s="2">
        <v>3</v>
      </c>
      <c r="I323" s="3">
        <f t="shared" si="25"/>
        <v>0</v>
      </c>
      <c r="J323" s="2">
        <v>-0.565459684536032</v>
      </c>
      <c r="K323" s="2">
        <v>-0.324394312847273</v>
      </c>
      <c r="L323" s="2">
        <v>-0.257690558892854</v>
      </c>
      <c r="M323" s="3">
        <f t="shared" si="26"/>
        <v>0</v>
      </c>
      <c r="N323" s="3">
        <f t="shared" si="27"/>
        <v>4</v>
      </c>
      <c r="O323" s="3">
        <f t="shared" si="28"/>
        <v>-0.382514852092053</v>
      </c>
      <c r="P323" s="1">
        <f t="shared" ref="P323:P386" si="29">1+P322</f>
        <v>322</v>
      </c>
    </row>
    <row r="324" spans="1:16">
      <c r="A324" s="5" t="s">
        <v>1626</v>
      </c>
      <c r="B324" s="5" t="s">
        <v>1627</v>
      </c>
      <c r="C324" s="5" t="s">
        <v>1628</v>
      </c>
      <c r="D324" s="5" t="s">
        <v>1629</v>
      </c>
      <c r="E324" s="5" t="s">
        <v>1630</v>
      </c>
      <c r="F324" s="2">
        <v>0</v>
      </c>
      <c r="G324" s="2">
        <v>1</v>
      </c>
      <c r="H324" s="2">
        <v>3</v>
      </c>
      <c r="I324" s="3">
        <f t="shared" si="25"/>
        <v>0</v>
      </c>
      <c r="J324" s="6" t="s">
        <v>20</v>
      </c>
      <c r="K324" s="2">
        <v>-0.328634258606424</v>
      </c>
      <c r="L324" s="2">
        <v>-0.438832155918046</v>
      </c>
      <c r="M324" s="3">
        <f t="shared" si="26"/>
        <v>1</v>
      </c>
      <c r="N324" s="3">
        <f t="shared" si="27"/>
        <v>1.33333333333333</v>
      </c>
      <c r="O324" s="3">
        <f t="shared" si="28"/>
        <v>-0.383733207262235</v>
      </c>
      <c r="P324" s="1">
        <f t="shared" si="29"/>
        <v>323</v>
      </c>
    </row>
    <row r="325" spans="1:16">
      <c r="A325" s="5" t="s">
        <v>1631</v>
      </c>
      <c r="B325" s="5" t="s">
        <v>1632</v>
      </c>
      <c r="C325" s="5" t="s">
        <v>1633</v>
      </c>
      <c r="D325" s="5" t="s">
        <v>1634</v>
      </c>
      <c r="E325" s="5" t="s">
        <v>1635</v>
      </c>
      <c r="F325" s="2">
        <v>1</v>
      </c>
      <c r="G325" s="2">
        <v>3</v>
      </c>
      <c r="H325" s="6" t="s">
        <v>20</v>
      </c>
      <c r="I325" s="3">
        <f t="shared" si="25"/>
        <v>1</v>
      </c>
      <c r="J325" s="2">
        <v>-0.527999690273987</v>
      </c>
      <c r="K325" s="2">
        <v>-0.244720542202289</v>
      </c>
      <c r="L325" s="6" t="s">
        <v>20</v>
      </c>
      <c r="M325" s="3">
        <f t="shared" si="26"/>
        <v>1</v>
      </c>
      <c r="N325" s="3">
        <f t="shared" si="27"/>
        <v>2</v>
      </c>
      <c r="O325" s="3">
        <f t="shared" si="28"/>
        <v>-0.386360116238138</v>
      </c>
      <c r="P325" s="1">
        <f t="shared" si="29"/>
        <v>324</v>
      </c>
    </row>
    <row r="326" spans="1:16">
      <c r="A326" s="5" t="s">
        <v>1636</v>
      </c>
      <c r="B326" s="5" t="s">
        <v>1637</v>
      </c>
      <c r="C326" s="5" t="s">
        <v>1638</v>
      </c>
      <c r="D326" s="5" t="s">
        <v>1639</v>
      </c>
      <c r="E326" s="5" t="s">
        <v>1640</v>
      </c>
      <c r="F326" s="2">
        <v>1</v>
      </c>
      <c r="G326" s="6" t="s">
        <v>20</v>
      </c>
      <c r="H326" s="2">
        <v>1</v>
      </c>
      <c r="I326" s="3">
        <f t="shared" si="25"/>
        <v>1</v>
      </c>
      <c r="J326" s="2">
        <v>0.0589033927226428</v>
      </c>
      <c r="K326" s="6" t="s">
        <v>20</v>
      </c>
      <c r="L326" s="2">
        <v>-0.835731868374369</v>
      </c>
      <c r="M326" s="3">
        <f t="shared" si="26"/>
        <v>1</v>
      </c>
      <c r="N326" s="3">
        <f t="shared" si="27"/>
        <v>1</v>
      </c>
      <c r="O326" s="3">
        <f t="shared" si="28"/>
        <v>-0.388414237825863</v>
      </c>
      <c r="P326" s="1">
        <f t="shared" si="29"/>
        <v>325</v>
      </c>
    </row>
    <row r="327" spans="1:16">
      <c r="A327" s="5" t="s">
        <v>1641</v>
      </c>
      <c r="B327" s="5" t="s">
        <v>1642</v>
      </c>
      <c r="C327" s="5" t="s">
        <v>1643</v>
      </c>
      <c r="D327" s="5" t="s">
        <v>1644</v>
      </c>
      <c r="E327" s="5" t="s">
        <v>1645</v>
      </c>
      <c r="F327" s="2">
        <v>1</v>
      </c>
      <c r="G327" s="2">
        <v>0</v>
      </c>
      <c r="H327" s="2">
        <v>1</v>
      </c>
      <c r="I327" s="3">
        <f t="shared" si="25"/>
        <v>0</v>
      </c>
      <c r="J327" s="2">
        <v>-0.81391594578475</v>
      </c>
      <c r="K327" s="6" t="s">
        <v>20</v>
      </c>
      <c r="L327" s="2">
        <v>0.0352470726317978</v>
      </c>
      <c r="M327" s="3">
        <f t="shared" si="26"/>
        <v>1</v>
      </c>
      <c r="N327" s="3">
        <f t="shared" si="27"/>
        <v>0.666666666666667</v>
      </c>
      <c r="O327" s="3">
        <f t="shared" si="28"/>
        <v>-0.389334436576476</v>
      </c>
      <c r="P327" s="1">
        <f t="shared" si="29"/>
        <v>326</v>
      </c>
    </row>
    <row r="328" spans="1:16">
      <c r="A328" s="5" t="s">
        <v>1646</v>
      </c>
      <c r="B328" s="5" t="s">
        <v>1647</v>
      </c>
      <c r="C328" s="5" t="s">
        <v>1648</v>
      </c>
      <c r="D328" s="5" t="s">
        <v>1649</v>
      </c>
      <c r="E328" s="5" t="s">
        <v>1650</v>
      </c>
      <c r="F328" s="2">
        <v>2</v>
      </c>
      <c r="G328" s="2">
        <v>2</v>
      </c>
      <c r="H328" s="2">
        <v>1</v>
      </c>
      <c r="I328" s="3">
        <f t="shared" si="25"/>
        <v>0</v>
      </c>
      <c r="J328" s="2">
        <v>-0.510191426923375</v>
      </c>
      <c r="K328" s="2">
        <v>-0.114491606931719</v>
      </c>
      <c r="L328" s="2">
        <v>-0.557356344114887</v>
      </c>
      <c r="M328" s="3">
        <f t="shared" si="26"/>
        <v>0</v>
      </c>
      <c r="N328" s="3">
        <f t="shared" si="27"/>
        <v>1.66666666666667</v>
      </c>
      <c r="O328" s="3">
        <f t="shared" si="28"/>
        <v>-0.394013125989994</v>
      </c>
      <c r="P328" s="1">
        <f t="shared" si="29"/>
        <v>327</v>
      </c>
    </row>
    <row r="329" spans="1:16">
      <c r="A329" s="5" t="s">
        <v>1651</v>
      </c>
      <c r="B329" s="5" t="s">
        <v>1652</v>
      </c>
      <c r="C329" s="5" t="s">
        <v>1653</v>
      </c>
      <c r="D329" s="5" t="s">
        <v>1654</v>
      </c>
      <c r="E329" s="5" t="s">
        <v>1655</v>
      </c>
      <c r="F329" s="2">
        <v>3</v>
      </c>
      <c r="G329" s="2">
        <v>2</v>
      </c>
      <c r="H329" s="2">
        <v>3</v>
      </c>
      <c r="I329" s="3">
        <f t="shared" si="25"/>
        <v>0</v>
      </c>
      <c r="J329" s="2">
        <v>-0.591005317280887</v>
      </c>
      <c r="K329" s="2">
        <v>-0.413366150318906</v>
      </c>
      <c r="L329" s="2">
        <v>-0.228069798334589</v>
      </c>
      <c r="M329" s="3">
        <f t="shared" si="26"/>
        <v>0</v>
      </c>
      <c r="N329" s="3">
        <f t="shared" si="27"/>
        <v>2.66666666666667</v>
      </c>
      <c r="O329" s="3">
        <f t="shared" si="28"/>
        <v>-0.410813755311461</v>
      </c>
      <c r="P329" s="1">
        <f t="shared" si="29"/>
        <v>328</v>
      </c>
    </row>
    <row r="330" spans="1:16">
      <c r="A330" s="5" t="s">
        <v>1656</v>
      </c>
      <c r="B330" s="5" t="s">
        <v>1657</v>
      </c>
      <c r="C330" s="5" t="s">
        <v>1658</v>
      </c>
      <c r="D330" s="5" t="s">
        <v>1659</v>
      </c>
      <c r="E330" s="5" t="s">
        <v>1660</v>
      </c>
      <c r="F330" s="2">
        <v>2</v>
      </c>
      <c r="G330" s="2">
        <v>1</v>
      </c>
      <c r="H330" s="2">
        <v>4</v>
      </c>
      <c r="I330" s="3">
        <f t="shared" si="25"/>
        <v>0</v>
      </c>
      <c r="J330" s="2">
        <v>-0.439804144437342</v>
      </c>
      <c r="K330" s="2">
        <v>0.318087301267143</v>
      </c>
      <c r="L330" s="2">
        <v>-1.11537445382913</v>
      </c>
      <c r="M330" s="3">
        <f t="shared" si="26"/>
        <v>0</v>
      </c>
      <c r="N330" s="3">
        <f t="shared" si="27"/>
        <v>2.33333333333333</v>
      </c>
      <c r="O330" s="3">
        <f t="shared" si="28"/>
        <v>-0.412363765666443</v>
      </c>
      <c r="P330" s="1">
        <f t="shared" si="29"/>
        <v>329</v>
      </c>
    </row>
    <row r="331" spans="1:16">
      <c r="A331" s="5" t="s">
        <v>1661</v>
      </c>
      <c r="B331" s="5" t="s">
        <v>1662</v>
      </c>
      <c r="C331" s="5" t="s">
        <v>1663</v>
      </c>
      <c r="D331" s="5" t="s">
        <v>1664</v>
      </c>
      <c r="E331" s="5" t="s">
        <v>1665</v>
      </c>
      <c r="F331" s="2">
        <v>1</v>
      </c>
      <c r="G331" s="2">
        <v>1</v>
      </c>
      <c r="H331" s="2">
        <v>1</v>
      </c>
      <c r="I331" s="3">
        <f t="shared" si="25"/>
        <v>0</v>
      </c>
      <c r="J331" s="2">
        <v>0.518287170840521</v>
      </c>
      <c r="K331" s="2">
        <v>-1.03091771403974</v>
      </c>
      <c r="L331" s="2">
        <v>-0.739976056355832</v>
      </c>
      <c r="M331" s="3">
        <f t="shared" si="26"/>
        <v>0</v>
      </c>
      <c r="N331" s="3">
        <f t="shared" si="27"/>
        <v>1</v>
      </c>
      <c r="O331" s="3">
        <f t="shared" si="28"/>
        <v>-0.417535533185017</v>
      </c>
      <c r="P331" s="1">
        <f t="shared" si="29"/>
        <v>330</v>
      </c>
    </row>
    <row r="332" spans="1:16">
      <c r="A332" s="5" t="s">
        <v>1666</v>
      </c>
      <c r="B332" s="5" t="s">
        <v>1667</v>
      </c>
      <c r="C332" s="5" t="s">
        <v>1668</v>
      </c>
      <c r="D332" s="5" t="s">
        <v>1669</v>
      </c>
      <c r="E332" s="5" t="s">
        <v>1670</v>
      </c>
      <c r="F332" s="2">
        <v>3</v>
      </c>
      <c r="G332" s="2">
        <v>5</v>
      </c>
      <c r="H332" s="2">
        <v>2</v>
      </c>
      <c r="I332" s="3">
        <f t="shared" si="25"/>
        <v>0</v>
      </c>
      <c r="J332" s="2">
        <v>-0.0362898381083715</v>
      </c>
      <c r="K332" s="2">
        <v>-0.559658621682507</v>
      </c>
      <c r="L332" s="2">
        <v>-0.664622196757226</v>
      </c>
      <c r="M332" s="3">
        <f t="shared" si="26"/>
        <v>0</v>
      </c>
      <c r="N332" s="3">
        <f t="shared" si="27"/>
        <v>3.33333333333333</v>
      </c>
      <c r="O332" s="3">
        <f t="shared" si="28"/>
        <v>-0.420190218849368</v>
      </c>
      <c r="P332" s="1">
        <f t="shared" si="29"/>
        <v>331</v>
      </c>
    </row>
    <row r="333" spans="1:16">
      <c r="A333" s="5" t="s">
        <v>1671</v>
      </c>
      <c r="B333" s="5" t="s">
        <v>1672</v>
      </c>
      <c r="C333" s="5" t="s">
        <v>1673</v>
      </c>
      <c r="D333" s="5" t="s">
        <v>1674</v>
      </c>
      <c r="E333" s="5" t="s">
        <v>1675</v>
      </c>
      <c r="F333" s="2">
        <v>7</v>
      </c>
      <c r="G333" s="2">
        <v>11</v>
      </c>
      <c r="H333" s="2">
        <v>6</v>
      </c>
      <c r="I333" s="3">
        <f t="shared" si="25"/>
        <v>0</v>
      </c>
      <c r="J333" s="2">
        <v>-1.06405990898928</v>
      </c>
      <c r="K333" s="2">
        <v>0.222593502046781</v>
      </c>
      <c r="L333" s="2">
        <v>-0.420700241578561</v>
      </c>
      <c r="M333" s="3">
        <f t="shared" si="26"/>
        <v>0</v>
      </c>
      <c r="N333" s="3">
        <f t="shared" si="27"/>
        <v>8</v>
      </c>
      <c r="O333" s="3">
        <f t="shared" si="28"/>
        <v>-0.420722216173687</v>
      </c>
      <c r="P333" s="1">
        <f t="shared" si="29"/>
        <v>332</v>
      </c>
    </row>
    <row r="334" spans="1:16">
      <c r="A334" s="5" t="s">
        <v>1676</v>
      </c>
      <c r="B334" s="5" t="s">
        <v>1677</v>
      </c>
      <c r="C334" s="5" t="s">
        <v>1678</v>
      </c>
      <c r="D334" s="5" t="s">
        <v>1679</v>
      </c>
      <c r="E334" s="5" t="s">
        <v>1680</v>
      </c>
      <c r="F334" s="2">
        <v>7</v>
      </c>
      <c r="G334" s="2">
        <v>12</v>
      </c>
      <c r="H334" s="2">
        <v>9</v>
      </c>
      <c r="I334" s="3">
        <f t="shared" si="25"/>
        <v>0</v>
      </c>
      <c r="J334" s="2">
        <v>-0.470420671760602</v>
      </c>
      <c r="K334" s="2">
        <v>-0.309335329957598</v>
      </c>
      <c r="L334" s="2">
        <v>-0.487766158246575</v>
      </c>
      <c r="M334" s="3">
        <f t="shared" si="26"/>
        <v>0</v>
      </c>
      <c r="N334" s="3">
        <f t="shared" si="27"/>
        <v>9.33333333333333</v>
      </c>
      <c r="O334" s="3">
        <f t="shared" si="28"/>
        <v>-0.422507386654925</v>
      </c>
      <c r="P334" s="1">
        <f t="shared" si="29"/>
        <v>333</v>
      </c>
    </row>
    <row r="335" spans="1:16">
      <c r="A335" s="5" t="s">
        <v>1681</v>
      </c>
      <c r="B335" s="5" t="s">
        <v>1682</v>
      </c>
      <c r="C335" s="5" t="s">
        <v>1683</v>
      </c>
      <c r="D335" s="5" t="s">
        <v>1684</v>
      </c>
      <c r="E335" s="5" t="s">
        <v>1685</v>
      </c>
      <c r="F335" s="2">
        <v>2</v>
      </c>
      <c r="G335" s="2">
        <v>3</v>
      </c>
      <c r="H335" s="2">
        <v>1</v>
      </c>
      <c r="I335" s="3">
        <f t="shared" si="25"/>
        <v>0</v>
      </c>
      <c r="J335" s="2">
        <v>0.438029473583168</v>
      </c>
      <c r="K335" s="2">
        <v>-0.287309192297262</v>
      </c>
      <c r="L335" s="2">
        <v>-1.42079246659502</v>
      </c>
      <c r="M335" s="3">
        <f t="shared" si="26"/>
        <v>0</v>
      </c>
      <c r="N335" s="3">
        <f t="shared" si="27"/>
        <v>2</v>
      </c>
      <c r="O335" s="3">
        <f t="shared" si="28"/>
        <v>-0.423357395103038</v>
      </c>
      <c r="P335" s="1">
        <f t="shared" si="29"/>
        <v>334</v>
      </c>
    </row>
    <row r="336" spans="1:16">
      <c r="A336" s="5" t="s">
        <v>1686</v>
      </c>
      <c r="B336" s="5" t="s">
        <v>1687</v>
      </c>
      <c r="C336" s="5" t="s">
        <v>1688</v>
      </c>
      <c r="D336" s="5" t="s">
        <v>1689</v>
      </c>
      <c r="E336" s="5" t="s">
        <v>1690</v>
      </c>
      <c r="F336" s="2">
        <v>33</v>
      </c>
      <c r="G336" s="2">
        <v>21</v>
      </c>
      <c r="H336" s="2">
        <v>27</v>
      </c>
      <c r="I336" s="3">
        <f t="shared" si="25"/>
        <v>0</v>
      </c>
      <c r="J336" s="2">
        <v>-0.251565588640718</v>
      </c>
      <c r="K336" s="2">
        <v>-0.91956733920784</v>
      </c>
      <c r="L336" s="2">
        <v>-0.0996512478381127</v>
      </c>
      <c r="M336" s="3">
        <f t="shared" si="26"/>
        <v>0</v>
      </c>
      <c r="N336" s="3">
        <f t="shared" si="27"/>
        <v>27</v>
      </c>
      <c r="O336" s="3">
        <f t="shared" si="28"/>
        <v>-0.42359472522889</v>
      </c>
      <c r="P336" s="1">
        <f t="shared" si="29"/>
        <v>335</v>
      </c>
    </row>
    <row r="337" spans="1:16">
      <c r="A337" s="5" t="s">
        <v>1691</v>
      </c>
      <c r="B337" s="5" t="s">
        <v>1692</v>
      </c>
      <c r="C337" s="5" t="s">
        <v>1693</v>
      </c>
      <c r="D337" s="5" t="s">
        <v>1694</v>
      </c>
      <c r="E337" s="5" t="s">
        <v>1695</v>
      </c>
      <c r="F337" s="2">
        <v>27</v>
      </c>
      <c r="G337" s="2">
        <v>12</v>
      </c>
      <c r="H337" s="2">
        <v>15</v>
      </c>
      <c r="I337" s="3">
        <f t="shared" si="25"/>
        <v>0</v>
      </c>
      <c r="J337" s="2">
        <v>-0.499494196525536</v>
      </c>
      <c r="K337" s="2">
        <v>-0.946931393682246</v>
      </c>
      <c r="L337" s="2">
        <v>0.138093284367292</v>
      </c>
      <c r="M337" s="3">
        <f t="shared" si="26"/>
        <v>0</v>
      </c>
      <c r="N337" s="3">
        <f t="shared" si="27"/>
        <v>18</v>
      </c>
      <c r="O337" s="3">
        <f t="shared" si="28"/>
        <v>-0.436110768613497</v>
      </c>
      <c r="P337" s="1">
        <f t="shared" si="29"/>
        <v>336</v>
      </c>
    </row>
    <row r="338" spans="1:16">
      <c r="A338" s="5" t="s">
        <v>1696</v>
      </c>
      <c r="B338" s="5" t="s">
        <v>1697</v>
      </c>
      <c r="C338" s="5" t="s">
        <v>1698</v>
      </c>
      <c r="D338" s="5" t="s">
        <v>1699</v>
      </c>
      <c r="E338" s="5" t="s">
        <v>1700</v>
      </c>
      <c r="F338" s="2">
        <v>2</v>
      </c>
      <c r="G338" s="2">
        <v>1</v>
      </c>
      <c r="H338" s="2">
        <v>2</v>
      </c>
      <c r="I338" s="3">
        <f t="shared" si="25"/>
        <v>0</v>
      </c>
      <c r="J338" s="2">
        <v>-0.591633497809213</v>
      </c>
      <c r="K338" s="2">
        <v>-0.0399762681418803</v>
      </c>
      <c r="L338" s="2">
        <v>-0.689012802672938</v>
      </c>
      <c r="M338" s="3">
        <f t="shared" si="26"/>
        <v>0</v>
      </c>
      <c r="N338" s="3">
        <f t="shared" si="27"/>
        <v>1.66666666666667</v>
      </c>
      <c r="O338" s="3">
        <f t="shared" si="28"/>
        <v>-0.440207522874677</v>
      </c>
      <c r="P338" s="1">
        <f t="shared" si="29"/>
        <v>337</v>
      </c>
    </row>
    <row r="339" spans="1:16">
      <c r="A339" s="5" t="s">
        <v>1701</v>
      </c>
      <c r="B339" s="5" t="s">
        <v>1702</v>
      </c>
      <c r="C339" s="5" t="s">
        <v>1703</v>
      </c>
      <c r="D339" s="5" t="s">
        <v>714</v>
      </c>
      <c r="E339" s="5" t="s">
        <v>1704</v>
      </c>
      <c r="F339" s="2">
        <v>108</v>
      </c>
      <c r="G339" s="2">
        <v>74</v>
      </c>
      <c r="H339" s="2">
        <v>82</v>
      </c>
      <c r="I339" s="3">
        <f t="shared" si="25"/>
        <v>0</v>
      </c>
      <c r="J339" s="2">
        <v>-0.235613365879668</v>
      </c>
      <c r="K339" s="2">
        <v>-1.01396488680377</v>
      </c>
      <c r="L339" s="2">
        <v>-0.0980461241396693</v>
      </c>
      <c r="M339" s="3">
        <f t="shared" si="26"/>
        <v>0</v>
      </c>
      <c r="N339" s="3">
        <f t="shared" si="27"/>
        <v>88</v>
      </c>
      <c r="O339" s="3">
        <f t="shared" si="28"/>
        <v>-0.449208125607702</v>
      </c>
      <c r="P339" s="1">
        <f t="shared" si="29"/>
        <v>338</v>
      </c>
    </row>
    <row r="340" spans="1:16">
      <c r="A340" s="5" t="s">
        <v>1705</v>
      </c>
      <c r="B340" s="5" t="s">
        <v>1706</v>
      </c>
      <c r="C340" s="5" t="s">
        <v>1707</v>
      </c>
      <c r="D340" s="5" t="s">
        <v>1708</v>
      </c>
      <c r="E340" s="5" t="s">
        <v>1709</v>
      </c>
      <c r="F340" s="2">
        <v>1</v>
      </c>
      <c r="G340" s="2">
        <v>1</v>
      </c>
      <c r="H340" s="2">
        <v>1</v>
      </c>
      <c r="I340" s="3">
        <f t="shared" si="25"/>
        <v>0</v>
      </c>
      <c r="J340" s="2">
        <v>-0.476417948591298</v>
      </c>
      <c r="K340" s="2">
        <v>-0.544746521557112</v>
      </c>
      <c r="L340" s="2">
        <v>-0.327151394222558</v>
      </c>
      <c r="M340" s="3">
        <f t="shared" si="26"/>
        <v>0</v>
      </c>
      <c r="N340" s="3">
        <f t="shared" si="27"/>
        <v>1</v>
      </c>
      <c r="O340" s="3">
        <f t="shared" si="28"/>
        <v>-0.449438621456989</v>
      </c>
      <c r="P340" s="1">
        <f t="shared" si="29"/>
        <v>339</v>
      </c>
    </row>
    <row r="341" spans="1:16">
      <c r="A341" s="5" t="s">
        <v>1710</v>
      </c>
      <c r="B341" s="5" t="s">
        <v>1711</v>
      </c>
      <c r="C341" s="5" t="s">
        <v>1712</v>
      </c>
      <c r="D341" s="5" t="s">
        <v>1713</v>
      </c>
      <c r="E341" s="5" t="s">
        <v>1714</v>
      </c>
      <c r="F341" s="2">
        <v>6</v>
      </c>
      <c r="G341" s="2">
        <v>6</v>
      </c>
      <c r="H341" s="2">
        <v>6</v>
      </c>
      <c r="I341" s="3">
        <f t="shared" si="25"/>
        <v>0</v>
      </c>
      <c r="J341" s="2">
        <v>-0.409113152226477</v>
      </c>
      <c r="K341" s="2">
        <v>-0.725432658876404</v>
      </c>
      <c r="L341" s="2">
        <v>-0.217232157413546</v>
      </c>
      <c r="M341" s="3">
        <f t="shared" si="26"/>
        <v>0</v>
      </c>
      <c r="N341" s="3">
        <f t="shared" si="27"/>
        <v>6</v>
      </c>
      <c r="O341" s="3">
        <f t="shared" si="28"/>
        <v>-0.450592656172142</v>
      </c>
      <c r="P341" s="1">
        <f t="shared" si="29"/>
        <v>340</v>
      </c>
    </row>
    <row r="342" spans="1:16">
      <c r="A342" s="5" t="s">
        <v>1715</v>
      </c>
      <c r="B342" s="5" t="s">
        <v>1716</v>
      </c>
      <c r="C342" s="5" t="s">
        <v>1717</v>
      </c>
      <c r="D342" s="5" t="s">
        <v>1718</v>
      </c>
      <c r="E342" s="5" t="s">
        <v>1719</v>
      </c>
      <c r="F342" s="2">
        <v>1</v>
      </c>
      <c r="G342" s="6" t="s">
        <v>20</v>
      </c>
      <c r="H342" s="2">
        <v>1</v>
      </c>
      <c r="I342" s="3">
        <f t="shared" si="25"/>
        <v>1</v>
      </c>
      <c r="J342" s="2">
        <v>1.96487359282462</v>
      </c>
      <c r="K342" s="6" t="s">
        <v>20</v>
      </c>
      <c r="L342" s="2">
        <v>-2.87290863038833</v>
      </c>
      <c r="M342" s="3">
        <f t="shared" si="26"/>
        <v>1</v>
      </c>
      <c r="N342" s="3">
        <f t="shared" si="27"/>
        <v>1</v>
      </c>
      <c r="O342" s="3">
        <f t="shared" si="28"/>
        <v>-0.454017518781855</v>
      </c>
      <c r="P342" s="1">
        <f t="shared" si="29"/>
        <v>341</v>
      </c>
    </row>
    <row r="343" spans="1:16">
      <c r="A343" s="5" t="s">
        <v>1720</v>
      </c>
      <c r="B343" s="5" t="s">
        <v>1721</v>
      </c>
      <c r="C343" s="5" t="s">
        <v>1722</v>
      </c>
      <c r="D343" s="5" t="s">
        <v>1723</v>
      </c>
      <c r="E343" s="5" t="s">
        <v>1724</v>
      </c>
      <c r="F343" s="2">
        <v>1</v>
      </c>
      <c r="G343" s="6" t="s">
        <v>20</v>
      </c>
      <c r="H343" s="2">
        <v>1</v>
      </c>
      <c r="I343" s="3">
        <f t="shared" si="25"/>
        <v>1</v>
      </c>
      <c r="J343" s="2">
        <v>0.979253367733976</v>
      </c>
      <c r="K343" s="6" t="s">
        <v>20</v>
      </c>
      <c r="L343" s="2">
        <v>-1.8946955377518</v>
      </c>
      <c r="M343" s="3">
        <f t="shared" si="26"/>
        <v>1</v>
      </c>
      <c r="N343" s="3">
        <f t="shared" si="27"/>
        <v>1</v>
      </c>
      <c r="O343" s="3">
        <f t="shared" si="28"/>
        <v>-0.457721085008912</v>
      </c>
      <c r="P343" s="1">
        <f t="shared" si="29"/>
        <v>342</v>
      </c>
    </row>
    <row r="344" spans="1:16">
      <c r="A344" s="5" t="s">
        <v>1725</v>
      </c>
      <c r="B344" s="5" t="s">
        <v>1726</v>
      </c>
      <c r="C344" s="5" t="s">
        <v>1727</v>
      </c>
      <c r="D344" s="5" t="s">
        <v>1728</v>
      </c>
      <c r="E344" s="5" t="s">
        <v>1729</v>
      </c>
      <c r="F344" s="2">
        <v>1</v>
      </c>
      <c r="G344" s="2">
        <v>1</v>
      </c>
      <c r="H344" s="6" t="s">
        <v>20</v>
      </c>
      <c r="I344" s="3">
        <f t="shared" si="25"/>
        <v>1</v>
      </c>
      <c r="J344" s="2">
        <v>0.0125042446899177</v>
      </c>
      <c r="K344" s="2">
        <v>-0.932090138760825</v>
      </c>
      <c r="L344" s="6" t="s">
        <v>20</v>
      </c>
      <c r="M344" s="3">
        <f t="shared" si="26"/>
        <v>1</v>
      </c>
      <c r="N344" s="3">
        <f t="shared" si="27"/>
        <v>1</v>
      </c>
      <c r="O344" s="3">
        <f t="shared" si="28"/>
        <v>-0.459792947035454</v>
      </c>
      <c r="P344" s="1">
        <f t="shared" si="29"/>
        <v>343</v>
      </c>
    </row>
    <row r="345" spans="1:16">
      <c r="A345" s="5" t="s">
        <v>1730</v>
      </c>
      <c r="B345" s="5" t="s">
        <v>1731</v>
      </c>
      <c r="C345" s="5" t="s">
        <v>1732</v>
      </c>
      <c r="D345" s="5" t="s">
        <v>1733</v>
      </c>
      <c r="E345" s="5" t="s">
        <v>1734</v>
      </c>
      <c r="F345" s="2">
        <v>1</v>
      </c>
      <c r="G345" s="2">
        <v>1</v>
      </c>
      <c r="H345" s="2">
        <v>1</v>
      </c>
      <c r="I345" s="3">
        <f t="shared" si="25"/>
        <v>0</v>
      </c>
      <c r="J345" s="2">
        <v>-0.724981933029986</v>
      </c>
      <c r="K345" s="2">
        <v>-0.351910343743153</v>
      </c>
      <c r="L345" s="2">
        <v>-0.304060319482336</v>
      </c>
      <c r="M345" s="3">
        <f t="shared" si="26"/>
        <v>0</v>
      </c>
      <c r="N345" s="3">
        <f t="shared" si="27"/>
        <v>1</v>
      </c>
      <c r="O345" s="3">
        <f t="shared" si="28"/>
        <v>-0.460317532085158</v>
      </c>
      <c r="P345" s="1">
        <f t="shared" si="29"/>
        <v>344</v>
      </c>
    </row>
    <row r="346" spans="1:16">
      <c r="A346" s="5" t="s">
        <v>1735</v>
      </c>
      <c r="B346" s="5" t="s">
        <v>1736</v>
      </c>
      <c r="C346" s="5" t="s">
        <v>1737</v>
      </c>
      <c r="D346" s="5" t="s">
        <v>1738</v>
      </c>
      <c r="E346" s="5" t="s">
        <v>1739</v>
      </c>
      <c r="F346" s="2">
        <v>10</v>
      </c>
      <c r="G346" s="2">
        <v>7</v>
      </c>
      <c r="H346" s="2">
        <v>3</v>
      </c>
      <c r="I346" s="3">
        <f t="shared" si="25"/>
        <v>0</v>
      </c>
      <c r="J346" s="2">
        <v>-0.410469854155953</v>
      </c>
      <c r="K346" s="2">
        <v>-1.16074619059311</v>
      </c>
      <c r="L346" s="2">
        <v>0.175411464359599</v>
      </c>
      <c r="M346" s="3">
        <f t="shared" si="26"/>
        <v>0</v>
      </c>
      <c r="N346" s="3">
        <f t="shared" si="27"/>
        <v>6.66666666666667</v>
      </c>
      <c r="O346" s="3">
        <f t="shared" si="28"/>
        <v>-0.465268193463155</v>
      </c>
      <c r="P346" s="1">
        <f t="shared" si="29"/>
        <v>345</v>
      </c>
    </row>
    <row r="347" spans="1:16">
      <c r="A347" s="5" t="s">
        <v>1740</v>
      </c>
      <c r="B347" s="5" t="s">
        <v>1741</v>
      </c>
      <c r="C347" s="5" t="s">
        <v>1742</v>
      </c>
      <c r="D347" s="5" t="s">
        <v>1743</v>
      </c>
      <c r="E347" s="5" t="s">
        <v>1744</v>
      </c>
      <c r="F347" s="6">
        <v>2</v>
      </c>
      <c r="G347" s="6">
        <v>2</v>
      </c>
      <c r="H347" s="6">
        <v>1</v>
      </c>
      <c r="I347" s="7">
        <f t="shared" si="25"/>
        <v>0</v>
      </c>
      <c r="J347" s="6">
        <v>0.270134730246559</v>
      </c>
      <c r="K347" s="6">
        <v>-1.73502174342071</v>
      </c>
      <c r="L347" s="6">
        <v>0.0533752468422318</v>
      </c>
      <c r="M347" s="7">
        <f t="shared" si="26"/>
        <v>0</v>
      </c>
      <c r="N347" s="7">
        <f t="shared" si="27"/>
        <v>1.66666666666667</v>
      </c>
      <c r="O347" s="7">
        <f t="shared" si="28"/>
        <v>-0.47050392211064</v>
      </c>
      <c r="P347" s="1">
        <f t="shared" si="29"/>
        <v>346</v>
      </c>
    </row>
    <row r="348" spans="1:16">
      <c r="A348" s="5" t="s">
        <v>1745</v>
      </c>
      <c r="B348" s="5" t="s">
        <v>1746</v>
      </c>
      <c r="C348" s="5" t="s">
        <v>1747</v>
      </c>
      <c r="D348" s="5" t="s">
        <v>1748</v>
      </c>
      <c r="E348" s="5" t="s">
        <v>1749</v>
      </c>
      <c r="F348" s="2">
        <v>4</v>
      </c>
      <c r="G348" s="2">
        <v>2</v>
      </c>
      <c r="H348" s="2">
        <v>4</v>
      </c>
      <c r="I348" s="3">
        <f t="shared" si="25"/>
        <v>0</v>
      </c>
      <c r="J348" s="2">
        <v>-0.240160159812579</v>
      </c>
      <c r="K348" s="2">
        <v>-0.749711900060212</v>
      </c>
      <c r="L348" s="2">
        <v>-0.43760776770857</v>
      </c>
      <c r="M348" s="3">
        <f t="shared" si="26"/>
        <v>0</v>
      </c>
      <c r="N348" s="3">
        <f t="shared" si="27"/>
        <v>3.33333333333333</v>
      </c>
      <c r="O348" s="3">
        <f t="shared" si="28"/>
        <v>-0.475826609193787</v>
      </c>
      <c r="P348" s="1">
        <f t="shared" si="29"/>
        <v>347</v>
      </c>
    </row>
    <row r="349" spans="1:16">
      <c r="A349" s="5" t="s">
        <v>1750</v>
      </c>
      <c r="B349" s="5" t="s">
        <v>1751</v>
      </c>
      <c r="C349" s="5" t="s">
        <v>1752</v>
      </c>
      <c r="D349" s="5" t="s">
        <v>1753</v>
      </c>
      <c r="E349" s="5" t="s">
        <v>1754</v>
      </c>
      <c r="F349" s="2">
        <v>1</v>
      </c>
      <c r="G349" s="2">
        <v>1</v>
      </c>
      <c r="H349" s="2">
        <v>1</v>
      </c>
      <c r="I349" s="3">
        <f t="shared" si="25"/>
        <v>0</v>
      </c>
      <c r="J349" s="2">
        <v>-0.938519610104397</v>
      </c>
      <c r="K349" s="2">
        <v>-0.591076951993712</v>
      </c>
      <c r="L349" s="2">
        <v>0.0656534132530646</v>
      </c>
      <c r="M349" s="3">
        <f t="shared" si="26"/>
        <v>0</v>
      </c>
      <c r="N349" s="3">
        <f t="shared" si="27"/>
        <v>1</v>
      </c>
      <c r="O349" s="3">
        <f t="shared" si="28"/>
        <v>-0.487981049615015</v>
      </c>
      <c r="P349" s="1">
        <f t="shared" si="29"/>
        <v>348</v>
      </c>
    </row>
    <row r="350" spans="1:16">
      <c r="A350" s="5" t="s">
        <v>1755</v>
      </c>
      <c r="B350" s="5" t="s">
        <v>1756</v>
      </c>
      <c r="C350" s="5" t="s">
        <v>1757</v>
      </c>
      <c r="D350" s="5" t="s">
        <v>1758</v>
      </c>
      <c r="E350" s="5" t="s">
        <v>1759</v>
      </c>
      <c r="F350" s="2">
        <v>0</v>
      </c>
      <c r="G350" s="2">
        <v>1</v>
      </c>
      <c r="H350" s="2">
        <v>1</v>
      </c>
      <c r="I350" s="3">
        <f t="shared" si="25"/>
        <v>0</v>
      </c>
      <c r="J350" s="6" t="s">
        <v>20</v>
      </c>
      <c r="K350" s="2">
        <v>-0.325010827650532</v>
      </c>
      <c r="L350" s="2">
        <v>-0.659928092636596</v>
      </c>
      <c r="M350" s="3">
        <f t="shared" si="26"/>
        <v>1</v>
      </c>
      <c r="N350" s="3">
        <f t="shared" si="27"/>
        <v>0.666666666666667</v>
      </c>
      <c r="O350" s="3">
        <f t="shared" si="28"/>
        <v>-0.492469460143564</v>
      </c>
      <c r="P350" s="1">
        <f t="shared" si="29"/>
        <v>349</v>
      </c>
    </row>
    <row r="351" spans="1:16">
      <c r="A351" s="5" t="s">
        <v>1760</v>
      </c>
      <c r="B351" s="5" t="s">
        <v>1761</v>
      </c>
      <c r="C351" s="5" t="s">
        <v>1762</v>
      </c>
      <c r="D351" s="5" t="s">
        <v>1763</v>
      </c>
      <c r="E351" s="5" t="s">
        <v>1764</v>
      </c>
      <c r="F351" s="2">
        <v>1</v>
      </c>
      <c r="G351" s="2">
        <v>1</v>
      </c>
      <c r="H351" s="2">
        <v>2</v>
      </c>
      <c r="I351" s="3">
        <f t="shared" si="25"/>
        <v>0</v>
      </c>
      <c r="J351" s="2">
        <v>-0.136582218877198</v>
      </c>
      <c r="K351" s="2">
        <v>-0.794203695421252</v>
      </c>
      <c r="L351" s="2">
        <v>-0.557128511037819</v>
      </c>
      <c r="M351" s="3">
        <f t="shared" si="26"/>
        <v>0</v>
      </c>
      <c r="N351" s="3">
        <f t="shared" si="27"/>
        <v>1.33333333333333</v>
      </c>
      <c r="O351" s="3">
        <f t="shared" si="28"/>
        <v>-0.49597147511209</v>
      </c>
      <c r="P351" s="1">
        <f t="shared" si="29"/>
        <v>350</v>
      </c>
    </row>
    <row r="352" spans="1:16">
      <c r="A352" s="5" t="s">
        <v>1765</v>
      </c>
      <c r="B352" s="5" t="s">
        <v>1766</v>
      </c>
      <c r="C352" s="5" t="s">
        <v>1767</v>
      </c>
      <c r="D352" s="5" t="s">
        <v>1768</v>
      </c>
      <c r="E352" s="5" t="s">
        <v>1769</v>
      </c>
      <c r="F352" s="2">
        <v>46</v>
      </c>
      <c r="G352" s="2">
        <v>13</v>
      </c>
      <c r="H352" s="2">
        <v>34</v>
      </c>
      <c r="I352" s="3">
        <f t="shared" si="25"/>
        <v>0</v>
      </c>
      <c r="J352" s="2">
        <v>-0.703839661613262</v>
      </c>
      <c r="K352" s="2">
        <v>-0.786776761499292</v>
      </c>
      <c r="L352" s="2">
        <v>-0.0488382104943578</v>
      </c>
      <c r="M352" s="3">
        <f t="shared" si="26"/>
        <v>0</v>
      </c>
      <c r="N352" s="3">
        <f t="shared" si="27"/>
        <v>31</v>
      </c>
      <c r="O352" s="3">
        <f t="shared" si="28"/>
        <v>-0.513151544535637</v>
      </c>
      <c r="P352" s="1">
        <f t="shared" si="29"/>
        <v>351</v>
      </c>
    </row>
    <row r="353" spans="1:16">
      <c r="A353" s="5" t="s">
        <v>1770</v>
      </c>
      <c r="B353" s="5" t="s">
        <v>1771</v>
      </c>
      <c r="C353" s="5" t="s">
        <v>1772</v>
      </c>
      <c r="D353" s="5" t="s">
        <v>1773</v>
      </c>
      <c r="E353" s="5" t="s">
        <v>1774</v>
      </c>
      <c r="F353" s="2">
        <v>3</v>
      </c>
      <c r="G353" s="2">
        <v>1</v>
      </c>
      <c r="H353" s="2">
        <v>7</v>
      </c>
      <c r="I353" s="3">
        <f t="shared" si="25"/>
        <v>0</v>
      </c>
      <c r="J353" s="2">
        <v>-0.760525172939922</v>
      </c>
      <c r="K353" s="2">
        <v>0.678481237307862</v>
      </c>
      <c r="L353" s="2">
        <v>-1.47529959666332</v>
      </c>
      <c r="M353" s="3">
        <f t="shared" si="26"/>
        <v>0</v>
      </c>
      <c r="N353" s="3">
        <f t="shared" si="27"/>
        <v>3.66666666666667</v>
      </c>
      <c r="O353" s="3">
        <f t="shared" si="28"/>
        <v>-0.519114510765127</v>
      </c>
      <c r="P353" s="1">
        <f t="shared" si="29"/>
        <v>352</v>
      </c>
    </row>
    <row r="354" spans="1:16">
      <c r="A354" s="5" t="s">
        <v>1775</v>
      </c>
      <c r="B354" s="5" t="s">
        <v>1776</v>
      </c>
      <c r="C354" s="5" t="s">
        <v>1777</v>
      </c>
      <c r="D354" s="5" t="s">
        <v>1778</v>
      </c>
      <c r="E354" s="5" t="s">
        <v>1779</v>
      </c>
      <c r="F354" s="2">
        <v>2</v>
      </c>
      <c r="G354" s="2">
        <v>2</v>
      </c>
      <c r="H354" s="2">
        <v>0</v>
      </c>
      <c r="I354" s="3">
        <f t="shared" si="25"/>
        <v>0</v>
      </c>
      <c r="J354" s="2">
        <v>-1.39305346485288</v>
      </c>
      <c r="K354" s="2">
        <v>0.340230271207707</v>
      </c>
      <c r="L354" s="6" t="s">
        <v>20</v>
      </c>
      <c r="M354" s="3">
        <f t="shared" si="26"/>
        <v>1</v>
      </c>
      <c r="N354" s="3">
        <f t="shared" si="27"/>
        <v>1.33333333333333</v>
      </c>
      <c r="O354" s="3">
        <f t="shared" si="28"/>
        <v>-0.526411596822587</v>
      </c>
      <c r="P354" s="1">
        <f t="shared" si="29"/>
        <v>353</v>
      </c>
    </row>
    <row r="355" spans="1:16">
      <c r="A355" s="5" t="s">
        <v>1780</v>
      </c>
      <c r="B355" s="5" t="s">
        <v>1781</v>
      </c>
      <c r="C355" s="5" t="s">
        <v>1782</v>
      </c>
      <c r="D355" s="5" t="s">
        <v>1783</v>
      </c>
      <c r="E355" s="5" t="s">
        <v>1784</v>
      </c>
      <c r="F355" s="2">
        <v>1</v>
      </c>
      <c r="G355" s="2">
        <v>1</v>
      </c>
      <c r="H355" s="2">
        <v>1</v>
      </c>
      <c r="I355" s="3">
        <f t="shared" si="25"/>
        <v>0</v>
      </c>
      <c r="J355" s="2">
        <v>0.139795191499053</v>
      </c>
      <c r="K355" s="2">
        <v>-1.56516593473678</v>
      </c>
      <c r="L355" s="2">
        <v>-0.156652205114336</v>
      </c>
      <c r="M355" s="3">
        <f t="shared" si="26"/>
        <v>0</v>
      </c>
      <c r="N355" s="3">
        <f t="shared" si="27"/>
        <v>1</v>
      </c>
      <c r="O355" s="3">
        <f t="shared" si="28"/>
        <v>-0.527340982784021</v>
      </c>
      <c r="P355" s="1">
        <f t="shared" si="29"/>
        <v>354</v>
      </c>
    </row>
    <row r="356" spans="1:16">
      <c r="A356" s="5" t="s">
        <v>1785</v>
      </c>
      <c r="B356" s="5" t="s">
        <v>1786</v>
      </c>
      <c r="C356" s="5" t="s">
        <v>1787</v>
      </c>
      <c r="D356" s="5" t="s">
        <v>1788</v>
      </c>
      <c r="E356" s="5" t="s">
        <v>1789</v>
      </c>
      <c r="F356" s="2">
        <v>1</v>
      </c>
      <c r="G356" s="2">
        <v>3</v>
      </c>
      <c r="H356" s="2">
        <v>2</v>
      </c>
      <c r="I356" s="3">
        <f t="shared" si="25"/>
        <v>0</v>
      </c>
      <c r="J356" s="2">
        <v>-1.36918612472169</v>
      </c>
      <c r="K356" s="2">
        <v>-0.612515506666968</v>
      </c>
      <c r="L356" s="2">
        <v>0.391731370090498</v>
      </c>
      <c r="M356" s="3">
        <f t="shared" si="26"/>
        <v>0</v>
      </c>
      <c r="N356" s="3">
        <f t="shared" si="27"/>
        <v>2</v>
      </c>
      <c r="O356" s="3">
        <f t="shared" si="28"/>
        <v>-0.529990087099387</v>
      </c>
      <c r="P356" s="1">
        <f t="shared" si="29"/>
        <v>355</v>
      </c>
    </row>
    <row r="357" spans="1:16">
      <c r="A357" s="5" t="s">
        <v>1790</v>
      </c>
      <c r="B357" s="5" t="s">
        <v>1791</v>
      </c>
      <c r="C357" s="5" t="s">
        <v>1792</v>
      </c>
      <c r="D357" s="5" t="s">
        <v>1793</v>
      </c>
      <c r="E357" s="5" t="s">
        <v>1794</v>
      </c>
      <c r="F357" s="2">
        <v>1</v>
      </c>
      <c r="G357" s="2">
        <v>1</v>
      </c>
      <c r="H357" s="2">
        <v>1</v>
      </c>
      <c r="I357" s="3">
        <f t="shared" si="25"/>
        <v>0</v>
      </c>
      <c r="J357" s="2">
        <v>-0.0528281308880954</v>
      </c>
      <c r="K357" s="2">
        <v>-0.625568135230629</v>
      </c>
      <c r="L357" s="2">
        <v>-0.91261574150988</v>
      </c>
      <c r="M357" s="3">
        <f t="shared" si="26"/>
        <v>0</v>
      </c>
      <c r="N357" s="3">
        <f t="shared" si="27"/>
        <v>1</v>
      </c>
      <c r="O357" s="3">
        <f t="shared" si="28"/>
        <v>-0.530337335876201</v>
      </c>
      <c r="P357" s="1">
        <f t="shared" si="29"/>
        <v>356</v>
      </c>
    </row>
    <row r="358" spans="1:16">
      <c r="A358" s="5" t="s">
        <v>1795</v>
      </c>
      <c r="B358" s="5" t="s">
        <v>1796</v>
      </c>
      <c r="C358" s="5" t="s">
        <v>1797</v>
      </c>
      <c r="D358" s="5" t="s">
        <v>1798</v>
      </c>
      <c r="E358" s="5" t="s">
        <v>1799</v>
      </c>
      <c r="F358" s="2">
        <v>1</v>
      </c>
      <c r="G358" s="2">
        <v>1</v>
      </c>
      <c r="H358" s="2">
        <v>1</v>
      </c>
      <c r="I358" s="3">
        <f t="shared" si="25"/>
        <v>0</v>
      </c>
      <c r="J358" s="2">
        <v>-1.57419885388987</v>
      </c>
      <c r="K358" s="2">
        <v>0.123331773383208</v>
      </c>
      <c r="L358" s="2">
        <v>-0.150987814460522</v>
      </c>
      <c r="M358" s="3">
        <f t="shared" si="26"/>
        <v>0</v>
      </c>
      <c r="N358" s="3">
        <f t="shared" si="27"/>
        <v>1</v>
      </c>
      <c r="O358" s="3">
        <f t="shared" si="28"/>
        <v>-0.533951631655728</v>
      </c>
      <c r="P358" s="1">
        <f t="shared" si="29"/>
        <v>357</v>
      </c>
    </row>
    <row r="359" spans="1:16">
      <c r="A359" s="5" t="s">
        <v>1800</v>
      </c>
      <c r="B359" s="5" t="s">
        <v>1801</v>
      </c>
      <c r="C359" s="5" t="s">
        <v>1802</v>
      </c>
      <c r="D359" s="5" t="s">
        <v>1803</v>
      </c>
      <c r="E359" s="5" t="s">
        <v>1804</v>
      </c>
      <c r="F359" s="2">
        <v>2</v>
      </c>
      <c r="G359" s="2">
        <v>1</v>
      </c>
      <c r="H359" s="2">
        <v>2</v>
      </c>
      <c r="I359" s="3">
        <f t="shared" si="25"/>
        <v>0</v>
      </c>
      <c r="J359" s="2">
        <v>-0.0463125472728367</v>
      </c>
      <c r="K359" s="2">
        <v>-0.152909069896263</v>
      </c>
      <c r="L359" s="2">
        <v>-1.41556949024157</v>
      </c>
      <c r="M359" s="3">
        <f t="shared" si="26"/>
        <v>0</v>
      </c>
      <c r="N359" s="3">
        <f t="shared" si="27"/>
        <v>1.66666666666667</v>
      </c>
      <c r="O359" s="3">
        <f t="shared" si="28"/>
        <v>-0.538263702470223</v>
      </c>
      <c r="P359" s="1">
        <f t="shared" si="29"/>
        <v>358</v>
      </c>
    </row>
    <row r="360" spans="1:16">
      <c r="A360" s="5" t="s">
        <v>1805</v>
      </c>
      <c r="B360" s="5" t="s">
        <v>1806</v>
      </c>
      <c r="C360" s="5" t="s">
        <v>1807</v>
      </c>
      <c r="D360" s="5" t="s">
        <v>1808</v>
      </c>
      <c r="E360" s="5" t="s">
        <v>1809</v>
      </c>
      <c r="F360" s="2">
        <v>2</v>
      </c>
      <c r="G360" s="2">
        <v>0</v>
      </c>
      <c r="H360" s="2">
        <v>1</v>
      </c>
      <c r="I360" s="3">
        <f t="shared" si="25"/>
        <v>0</v>
      </c>
      <c r="J360" s="2">
        <v>-1.92322085821263</v>
      </c>
      <c r="K360" s="6" t="s">
        <v>20</v>
      </c>
      <c r="L360" s="2">
        <v>0.839104877731447</v>
      </c>
      <c r="M360" s="3">
        <f t="shared" si="26"/>
        <v>1</v>
      </c>
      <c r="N360" s="3">
        <f t="shared" si="27"/>
        <v>1</v>
      </c>
      <c r="O360" s="3">
        <f t="shared" si="28"/>
        <v>-0.542057990240592</v>
      </c>
      <c r="P360" s="1">
        <f t="shared" si="29"/>
        <v>359</v>
      </c>
    </row>
    <row r="361" spans="1:16">
      <c r="A361" s="5" t="s">
        <v>1810</v>
      </c>
      <c r="B361" s="5" t="s">
        <v>1811</v>
      </c>
      <c r="C361" s="5" t="s">
        <v>1812</v>
      </c>
      <c r="D361" s="5" t="s">
        <v>1813</v>
      </c>
      <c r="E361" s="5" t="s">
        <v>1814</v>
      </c>
      <c r="F361" s="2">
        <v>0</v>
      </c>
      <c r="G361" s="2">
        <v>2</v>
      </c>
      <c r="H361" s="2">
        <v>1</v>
      </c>
      <c r="I361" s="3">
        <f t="shared" si="25"/>
        <v>0</v>
      </c>
      <c r="J361" s="6" t="s">
        <v>20</v>
      </c>
      <c r="K361" s="2">
        <v>-0.560288011575996</v>
      </c>
      <c r="L361" s="2">
        <v>-0.527026812650388</v>
      </c>
      <c r="M361" s="3">
        <f t="shared" si="26"/>
        <v>1</v>
      </c>
      <c r="N361" s="3">
        <f t="shared" si="27"/>
        <v>1</v>
      </c>
      <c r="O361" s="3">
        <f t="shared" si="28"/>
        <v>-0.543657412113192</v>
      </c>
      <c r="P361" s="1">
        <f t="shared" si="29"/>
        <v>360</v>
      </c>
    </row>
    <row r="362" spans="1:16">
      <c r="A362" s="5" t="s">
        <v>1815</v>
      </c>
      <c r="B362" s="5" t="s">
        <v>1816</v>
      </c>
      <c r="C362" s="5" t="s">
        <v>1817</v>
      </c>
      <c r="D362" s="5" t="s">
        <v>1818</v>
      </c>
      <c r="E362" s="5" t="s">
        <v>1819</v>
      </c>
      <c r="F362" s="2">
        <v>1</v>
      </c>
      <c r="G362" s="2">
        <v>0</v>
      </c>
      <c r="H362" s="2">
        <v>1</v>
      </c>
      <c r="I362" s="3">
        <f t="shared" si="25"/>
        <v>0</v>
      </c>
      <c r="J362" s="2">
        <v>-0.786097814244777</v>
      </c>
      <c r="K362" s="6" t="s">
        <v>20</v>
      </c>
      <c r="L362" s="2">
        <v>-0.309953512785077</v>
      </c>
      <c r="M362" s="3">
        <f t="shared" si="26"/>
        <v>1</v>
      </c>
      <c r="N362" s="3">
        <f t="shared" si="27"/>
        <v>0.666666666666667</v>
      </c>
      <c r="O362" s="3">
        <f t="shared" si="28"/>
        <v>-0.548025663514927</v>
      </c>
      <c r="P362" s="1">
        <f t="shared" si="29"/>
        <v>361</v>
      </c>
    </row>
    <row r="363" spans="1:16">
      <c r="A363" s="5" t="s">
        <v>1820</v>
      </c>
      <c r="B363" s="5" t="s">
        <v>1821</v>
      </c>
      <c r="C363" s="5" t="s">
        <v>1822</v>
      </c>
      <c r="D363" s="5" t="s">
        <v>1823</v>
      </c>
      <c r="E363" s="5" t="s">
        <v>1824</v>
      </c>
      <c r="F363" s="2">
        <v>1</v>
      </c>
      <c r="G363" s="2">
        <v>0</v>
      </c>
      <c r="H363" s="2">
        <v>3</v>
      </c>
      <c r="I363" s="3">
        <f t="shared" si="25"/>
        <v>0</v>
      </c>
      <c r="J363" s="2">
        <v>-0.306012522954374</v>
      </c>
      <c r="K363" s="6" t="s">
        <v>20</v>
      </c>
      <c r="L363" s="2">
        <v>-0.791358017387241</v>
      </c>
      <c r="M363" s="3">
        <f t="shared" si="26"/>
        <v>1</v>
      </c>
      <c r="N363" s="3">
        <f t="shared" si="27"/>
        <v>1.33333333333333</v>
      </c>
      <c r="O363" s="3">
        <f t="shared" si="28"/>
        <v>-0.548685270170807</v>
      </c>
      <c r="P363" s="1">
        <f t="shared" si="29"/>
        <v>362</v>
      </c>
    </row>
    <row r="364" spans="1:16">
      <c r="A364" s="5" t="s">
        <v>1825</v>
      </c>
      <c r="B364" s="5" t="s">
        <v>1826</v>
      </c>
      <c r="C364" s="5" t="s">
        <v>1827</v>
      </c>
      <c r="D364" s="5" t="s">
        <v>1828</v>
      </c>
      <c r="E364" s="5" t="s">
        <v>1829</v>
      </c>
      <c r="F364" s="6" t="s">
        <v>20</v>
      </c>
      <c r="G364" s="2">
        <v>1</v>
      </c>
      <c r="H364" s="2">
        <v>1</v>
      </c>
      <c r="I364" s="3">
        <f t="shared" si="25"/>
        <v>1</v>
      </c>
      <c r="J364" s="6" t="s">
        <v>20</v>
      </c>
      <c r="K364" s="2">
        <v>-0.436488232674052</v>
      </c>
      <c r="L364" s="2">
        <v>-0.663434018507179</v>
      </c>
      <c r="M364" s="3">
        <f t="shared" si="26"/>
        <v>1</v>
      </c>
      <c r="N364" s="3">
        <f t="shared" si="27"/>
        <v>1</v>
      </c>
      <c r="O364" s="3">
        <f t="shared" si="28"/>
        <v>-0.549961125590615</v>
      </c>
      <c r="P364" s="1">
        <f t="shared" si="29"/>
        <v>363</v>
      </c>
    </row>
    <row r="365" spans="1:16">
      <c r="A365" s="5" t="s">
        <v>1830</v>
      </c>
      <c r="B365" s="5" t="s">
        <v>1831</v>
      </c>
      <c r="C365" s="5" t="s">
        <v>1832</v>
      </c>
      <c r="D365" s="5" t="s">
        <v>1833</v>
      </c>
      <c r="E365" s="5" t="s">
        <v>1834</v>
      </c>
      <c r="F365" s="6">
        <v>1</v>
      </c>
      <c r="G365" s="6">
        <v>3</v>
      </c>
      <c r="H365" s="6">
        <v>3</v>
      </c>
      <c r="I365" s="7">
        <f t="shared" si="25"/>
        <v>0</v>
      </c>
      <c r="J365" s="6">
        <v>-0.461745457720733</v>
      </c>
      <c r="K365" s="6">
        <v>-0.593529691625465</v>
      </c>
      <c r="L365" s="6">
        <v>-0.59855903255662</v>
      </c>
      <c r="M365" s="7">
        <f t="shared" si="26"/>
        <v>0</v>
      </c>
      <c r="N365" s="7">
        <f t="shared" si="27"/>
        <v>2.33333333333333</v>
      </c>
      <c r="O365" s="7">
        <f t="shared" si="28"/>
        <v>-0.551278060634273</v>
      </c>
      <c r="P365" s="1">
        <f t="shared" si="29"/>
        <v>364</v>
      </c>
    </row>
    <row r="366" spans="1:16">
      <c r="A366" s="5" t="s">
        <v>1835</v>
      </c>
      <c r="B366" s="5" t="s">
        <v>1836</v>
      </c>
      <c r="C366" s="5" t="s">
        <v>1837</v>
      </c>
      <c r="D366" s="5" t="s">
        <v>1838</v>
      </c>
      <c r="E366" s="5" t="s">
        <v>1839</v>
      </c>
      <c r="F366" s="2">
        <v>1</v>
      </c>
      <c r="G366" s="6" t="s">
        <v>20</v>
      </c>
      <c r="H366" s="2">
        <v>1</v>
      </c>
      <c r="I366" s="3">
        <f t="shared" si="25"/>
        <v>1</v>
      </c>
      <c r="J366" s="2">
        <v>-0.465696926038382</v>
      </c>
      <c r="K366" s="6" t="s">
        <v>20</v>
      </c>
      <c r="L366" s="2">
        <v>-0.642868827122273</v>
      </c>
      <c r="M366" s="3">
        <f t="shared" si="26"/>
        <v>1</v>
      </c>
      <c r="N366" s="3">
        <f t="shared" si="27"/>
        <v>1</v>
      </c>
      <c r="O366" s="3">
        <f t="shared" si="28"/>
        <v>-0.554282876580327</v>
      </c>
      <c r="P366" s="1">
        <f t="shared" si="29"/>
        <v>365</v>
      </c>
    </row>
    <row r="367" spans="1:16">
      <c r="A367" s="5" t="s">
        <v>1840</v>
      </c>
      <c r="B367" s="5" t="s">
        <v>1841</v>
      </c>
      <c r="C367" s="5" t="s">
        <v>1842</v>
      </c>
      <c r="D367" s="5" t="s">
        <v>1843</v>
      </c>
      <c r="E367" s="5" t="s">
        <v>1844</v>
      </c>
      <c r="F367" s="2">
        <v>17</v>
      </c>
      <c r="G367" s="2">
        <v>12</v>
      </c>
      <c r="H367" s="2">
        <v>17</v>
      </c>
      <c r="I367" s="3">
        <f t="shared" si="25"/>
        <v>0</v>
      </c>
      <c r="J367" s="2">
        <v>-0.165857656460106</v>
      </c>
      <c r="K367" s="2">
        <v>-0.419459751902963</v>
      </c>
      <c r="L367" s="2">
        <v>-1.080625263794</v>
      </c>
      <c r="M367" s="3">
        <f t="shared" si="26"/>
        <v>0</v>
      </c>
      <c r="N367" s="3">
        <f t="shared" si="27"/>
        <v>15.3333333333333</v>
      </c>
      <c r="O367" s="3">
        <f t="shared" si="28"/>
        <v>-0.555314224052356</v>
      </c>
      <c r="P367" s="1">
        <f t="shared" si="29"/>
        <v>366</v>
      </c>
    </row>
    <row r="368" spans="1:16">
      <c r="A368" s="5" t="s">
        <v>1845</v>
      </c>
      <c r="B368" s="5" t="s">
        <v>1846</v>
      </c>
      <c r="C368" s="5" t="s">
        <v>1847</v>
      </c>
      <c r="D368" s="5" t="s">
        <v>1848</v>
      </c>
      <c r="E368" s="5" t="s">
        <v>1849</v>
      </c>
      <c r="F368" s="2">
        <v>1</v>
      </c>
      <c r="G368" s="6" t="s">
        <v>20</v>
      </c>
      <c r="H368" s="2">
        <v>1</v>
      </c>
      <c r="I368" s="3">
        <f t="shared" si="25"/>
        <v>1</v>
      </c>
      <c r="J368" s="2">
        <v>-0.255461147714371</v>
      </c>
      <c r="K368" s="6" t="s">
        <v>20</v>
      </c>
      <c r="L368" s="2">
        <v>-0.885746551454971</v>
      </c>
      <c r="M368" s="3">
        <f t="shared" si="26"/>
        <v>1</v>
      </c>
      <c r="N368" s="3">
        <f t="shared" si="27"/>
        <v>1</v>
      </c>
      <c r="O368" s="3">
        <f t="shared" si="28"/>
        <v>-0.570603849584671</v>
      </c>
      <c r="P368" s="1">
        <f t="shared" si="29"/>
        <v>367</v>
      </c>
    </row>
    <row r="369" spans="1:16">
      <c r="A369" s="5" t="s">
        <v>1850</v>
      </c>
      <c r="B369" s="5" t="s">
        <v>1851</v>
      </c>
      <c r="C369" s="5" t="s">
        <v>1852</v>
      </c>
      <c r="D369" s="5" t="s">
        <v>1853</v>
      </c>
      <c r="E369" s="5" t="s">
        <v>1854</v>
      </c>
      <c r="F369" s="2">
        <v>1</v>
      </c>
      <c r="G369" s="2">
        <v>1</v>
      </c>
      <c r="H369" s="2">
        <v>1</v>
      </c>
      <c r="I369" s="3">
        <f t="shared" si="25"/>
        <v>0</v>
      </c>
      <c r="J369" s="2">
        <v>-2.82747483373948</v>
      </c>
      <c r="K369" s="2">
        <v>0.639514130538628</v>
      </c>
      <c r="L369" s="2">
        <v>0.435147742460521</v>
      </c>
      <c r="M369" s="3">
        <f t="shared" si="26"/>
        <v>0</v>
      </c>
      <c r="N369" s="3">
        <f t="shared" si="27"/>
        <v>1</v>
      </c>
      <c r="O369" s="3">
        <f t="shared" si="28"/>
        <v>-0.584270986913444</v>
      </c>
      <c r="P369" s="1">
        <f t="shared" si="29"/>
        <v>368</v>
      </c>
    </row>
    <row r="370" spans="1:16">
      <c r="A370" s="5" t="s">
        <v>1855</v>
      </c>
      <c r="B370" s="5" t="s">
        <v>1856</v>
      </c>
      <c r="C370" s="5" t="s">
        <v>1857</v>
      </c>
      <c r="D370" s="5" t="s">
        <v>1858</v>
      </c>
      <c r="E370" s="5" t="s">
        <v>1859</v>
      </c>
      <c r="F370" s="2">
        <v>2</v>
      </c>
      <c r="G370" s="2">
        <v>1</v>
      </c>
      <c r="H370" s="2">
        <v>2</v>
      </c>
      <c r="I370" s="3">
        <f t="shared" si="25"/>
        <v>0</v>
      </c>
      <c r="J370" s="2">
        <v>0.0133384524764746</v>
      </c>
      <c r="K370" s="2">
        <v>-1.46111855405283</v>
      </c>
      <c r="L370" s="2">
        <v>-0.305539956412957</v>
      </c>
      <c r="M370" s="3">
        <f t="shared" si="26"/>
        <v>0</v>
      </c>
      <c r="N370" s="3">
        <f t="shared" si="27"/>
        <v>1.66666666666667</v>
      </c>
      <c r="O370" s="3">
        <f t="shared" si="28"/>
        <v>-0.584440019329771</v>
      </c>
      <c r="P370" s="1">
        <f t="shared" si="29"/>
        <v>369</v>
      </c>
    </row>
    <row r="371" spans="1:16">
      <c r="A371" s="5" t="s">
        <v>1860</v>
      </c>
      <c r="B371" s="5" t="s">
        <v>1861</v>
      </c>
      <c r="C371" s="5" t="s">
        <v>1862</v>
      </c>
      <c r="D371" s="5" t="s">
        <v>1863</v>
      </c>
      <c r="E371" s="5" t="s">
        <v>1864</v>
      </c>
      <c r="F371" s="2">
        <v>11</v>
      </c>
      <c r="G371" s="2">
        <v>9</v>
      </c>
      <c r="H371" s="2">
        <v>8</v>
      </c>
      <c r="I371" s="3">
        <f t="shared" si="25"/>
        <v>0</v>
      </c>
      <c r="J371" s="2">
        <v>-0.869177870894916</v>
      </c>
      <c r="K371" s="2">
        <v>-0.588844356941031</v>
      </c>
      <c r="L371" s="2">
        <v>-0.317353592819139</v>
      </c>
      <c r="M371" s="3">
        <f t="shared" si="26"/>
        <v>0</v>
      </c>
      <c r="N371" s="3">
        <f t="shared" si="27"/>
        <v>9.33333333333333</v>
      </c>
      <c r="O371" s="3">
        <f t="shared" si="28"/>
        <v>-0.591791940218362</v>
      </c>
      <c r="P371" s="1">
        <f t="shared" si="29"/>
        <v>370</v>
      </c>
    </row>
    <row r="372" spans="1:16">
      <c r="A372" s="5" t="s">
        <v>1865</v>
      </c>
      <c r="B372" s="5" t="s">
        <v>1866</v>
      </c>
      <c r="C372" s="5" t="s">
        <v>1867</v>
      </c>
      <c r="D372" s="5" t="s">
        <v>1868</v>
      </c>
      <c r="E372" s="5" t="s">
        <v>1869</v>
      </c>
      <c r="F372" s="2">
        <v>1</v>
      </c>
      <c r="G372" s="2">
        <v>1</v>
      </c>
      <c r="H372" s="2">
        <v>1</v>
      </c>
      <c r="I372" s="3">
        <f t="shared" si="25"/>
        <v>0</v>
      </c>
      <c r="J372" s="2">
        <v>-0.892320408430495</v>
      </c>
      <c r="K372" s="2">
        <v>-0.424931034266729</v>
      </c>
      <c r="L372" s="2">
        <v>-0.469659586918431</v>
      </c>
      <c r="M372" s="3">
        <f t="shared" si="26"/>
        <v>0</v>
      </c>
      <c r="N372" s="3">
        <f t="shared" si="27"/>
        <v>1</v>
      </c>
      <c r="O372" s="3">
        <f t="shared" si="28"/>
        <v>-0.595637009871885</v>
      </c>
      <c r="P372" s="1">
        <f t="shared" si="29"/>
        <v>371</v>
      </c>
    </row>
    <row r="373" spans="1:16">
      <c r="A373" s="5" t="s">
        <v>1870</v>
      </c>
      <c r="B373" s="5" t="s">
        <v>1871</v>
      </c>
      <c r="C373" s="5" t="s">
        <v>1872</v>
      </c>
      <c r="D373" s="5" t="s">
        <v>1873</v>
      </c>
      <c r="E373" s="5" t="s">
        <v>1874</v>
      </c>
      <c r="F373" s="2">
        <v>1</v>
      </c>
      <c r="G373" s="2">
        <v>2</v>
      </c>
      <c r="H373" s="2">
        <v>0</v>
      </c>
      <c r="I373" s="3">
        <f t="shared" si="25"/>
        <v>0</v>
      </c>
      <c r="J373" s="2">
        <v>-0.171503125174913</v>
      </c>
      <c r="K373" s="2">
        <v>-1.03032923074234</v>
      </c>
      <c r="L373" s="6" t="s">
        <v>20</v>
      </c>
      <c r="M373" s="3">
        <f t="shared" si="26"/>
        <v>1</v>
      </c>
      <c r="N373" s="3">
        <f t="shared" si="27"/>
        <v>1</v>
      </c>
      <c r="O373" s="3">
        <f t="shared" si="28"/>
        <v>-0.600916177958627</v>
      </c>
      <c r="P373" s="1">
        <f t="shared" si="29"/>
        <v>372</v>
      </c>
    </row>
    <row r="374" spans="1:16">
      <c r="A374" s="5" t="s">
        <v>1875</v>
      </c>
      <c r="B374" s="5" t="s">
        <v>1876</v>
      </c>
      <c r="C374" s="5" t="s">
        <v>1877</v>
      </c>
      <c r="D374" s="5" t="s">
        <v>1878</v>
      </c>
      <c r="E374" s="5" t="s">
        <v>1879</v>
      </c>
      <c r="F374" s="2">
        <v>1</v>
      </c>
      <c r="G374" s="2">
        <v>3</v>
      </c>
      <c r="H374" s="2">
        <v>1</v>
      </c>
      <c r="I374" s="3">
        <f t="shared" si="25"/>
        <v>0</v>
      </c>
      <c r="J374" s="2">
        <v>-0.845459386639779</v>
      </c>
      <c r="K374" s="2">
        <v>-0.617122566973893</v>
      </c>
      <c r="L374" s="2">
        <v>-0.351883036119391</v>
      </c>
      <c r="M374" s="3">
        <f t="shared" si="26"/>
        <v>0</v>
      </c>
      <c r="N374" s="3">
        <f t="shared" si="27"/>
        <v>1.66666666666667</v>
      </c>
      <c r="O374" s="3">
        <f t="shared" si="28"/>
        <v>-0.604821663244354</v>
      </c>
      <c r="P374" s="1">
        <f t="shared" si="29"/>
        <v>373</v>
      </c>
    </row>
    <row r="375" spans="1:16">
      <c r="A375" s="5" t="s">
        <v>1880</v>
      </c>
      <c r="B375" s="5" t="s">
        <v>1881</v>
      </c>
      <c r="C375" s="5" t="s">
        <v>1882</v>
      </c>
      <c r="D375" s="5" t="s">
        <v>1883</v>
      </c>
      <c r="E375" s="5" t="s">
        <v>1884</v>
      </c>
      <c r="F375" s="2">
        <v>1</v>
      </c>
      <c r="G375" s="2">
        <v>1</v>
      </c>
      <c r="H375" s="2">
        <v>2</v>
      </c>
      <c r="I375" s="3">
        <f t="shared" si="25"/>
        <v>0</v>
      </c>
      <c r="J375" s="2">
        <v>-0.386194443942179</v>
      </c>
      <c r="K375" s="2">
        <v>-0.652636315901465</v>
      </c>
      <c r="L375" s="2">
        <v>-0.779855319435929</v>
      </c>
      <c r="M375" s="3">
        <f t="shared" si="26"/>
        <v>0</v>
      </c>
      <c r="N375" s="3">
        <f t="shared" si="27"/>
        <v>1.33333333333333</v>
      </c>
      <c r="O375" s="3">
        <f t="shared" si="28"/>
        <v>-0.606228693093191</v>
      </c>
      <c r="P375" s="1">
        <f t="shared" si="29"/>
        <v>374</v>
      </c>
    </row>
    <row r="376" spans="1:16">
      <c r="A376" s="5" t="s">
        <v>1885</v>
      </c>
      <c r="B376" s="5" t="s">
        <v>1886</v>
      </c>
      <c r="C376" s="5" t="s">
        <v>1887</v>
      </c>
      <c r="D376" s="5" t="s">
        <v>714</v>
      </c>
      <c r="E376" s="5" t="s">
        <v>1888</v>
      </c>
      <c r="F376" s="2">
        <v>2</v>
      </c>
      <c r="G376" s="2">
        <v>1</v>
      </c>
      <c r="H376" s="2">
        <v>1</v>
      </c>
      <c r="I376" s="3">
        <f t="shared" si="25"/>
        <v>0</v>
      </c>
      <c r="J376" s="2">
        <v>-0.241250506196546</v>
      </c>
      <c r="K376" s="2">
        <v>-1.22577357549455</v>
      </c>
      <c r="L376" s="2">
        <v>-0.36583749893146</v>
      </c>
      <c r="M376" s="3">
        <f t="shared" si="26"/>
        <v>0</v>
      </c>
      <c r="N376" s="3">
        <f t="shared" si="27"/>
        <v>1.33333333333333</v>
      </c>
      <c r="O376" s="3">
        <f t="shared" si="28"/>
        <v>-0.610953860207519</v>
      </c>
      <c r="P376" s="1">
        <f t="shared" si="29"/>
        <v>375</v>
      </c>
    </row>
    <row r="377" spans="1:16">
      <c r="A377" s="5" t="s">
        <v>1889</v>
      </c>
      <c r="B377" s="5" t="s">
        <v>1890</v>
      </c>
      <c r="C377" s="5" t="s">
        <v>1891</v>
      </c>
      <c r="D377" s="5" t="s">
        <v>1892</v>
      </c>
      <c r="E377" s="5" t="s">
        <v>1893</v>
      </c>
      <c r="F377" s="2">
        <v>2</v>
      </c>
      <c r="G377" s="2">
        <v>10</v>
      </c>
      <c r="H377" s="2">
        <v>5</v>
      </c>
      <c r="I377" s="3">
        <f t="shared" si="25"/>
        <v>0</v>
      </c>
      <c r="J377" s="2">
        <v>-0.961781277812007</v>
      </c>
      <c r="K377" s="2">
        <v>-0.0264796395245192</v>
      </c>
      <c r="L377" s="2">
        <v>-0.858476933915634</v>
      </c>
      <c r="M377" s="3">
        <f t="shared" si="26"/>
        <v>0</v>
      </c>
      <c r="N377" s="3">
        <f t="shared" si="27"/>
        <v>5.66666666666667</v>
      </c>
      <c r="O377" s="3">
        <f t="shared" si="28"/>
        <v>-0.61557928375072</v>
      </c>
      <c r="P377" s="1">
        <f t="shared" si="29"/>
        <v>376</v>
      </c>
    </row>
    <row r="378" spans="1:16">
      <c r="A378" s="5" t="s">
        <v>1894</v>
      </c>
      <c r="B378" s="5" t="s">
        <v>1895</v>
      </c>
      <c r="C378" s="5" t="s">
        <v>1896</v>
      </c>
      <c r="D378" s="5" t="s">
        <v>1897</v>
      </c>
      <c r="E378" s="5" t="s">
        <v>1898</v>
      </c>
      <c r="F378" s="2">
        <v>1</v>
      </c>
      <c r="G378" s="6" t="s">
        <v>20</v>
      </c>
      <c r="H378" s="2">
        <v>1</v>
      </c>
      <c r="I378" s="3">
        <f t="shared" si="25"/>
        <v>1</v>
      </c>
      <c r="J378" s="2">
        <v>-0.518817827018513</v>
      </c>
      <c r="K378" s="6" t="s">
        <v>20</v>
      </c>
      <c r="L378" s="2">
        <v>-0.722022151611795</v>
      </c>
      <c r="M378" s="3">
        <f t="shared" si="26"/>
        <v>1</v>
      </c>
      <c r="N378" s="3">
        <f t="shared" si="27"/>
        <v>1</v>
      </c>
      <c r="O378" s="3">
        <f t="shared" si="28"/>
        <v>-0.620419989315154</v>
      </c>
      <c r="P378" s="1">
        <f t="shared" si="29"/>
        <v>377</v>
      </c>
    </row>
    <row r="379" spans="1:16">
      <c r="A379" s="5" t="s">
        <v>1899</v>
      </c>
      <c r="B379" s="5" t="s">
        <v>1900</v>
      </c>
      <c r="C379" s="5" t="s">
        <v>1901</v>
      </c>
      <c r="D379" s="5" t="s">
        <v>1902</v>
      </c>
      <c r="E379" s="5" t="s">
        <v>1903</v>
      </c>
      <c r="F379" s="2">
        <v>1</v>
      </c>
      <c r="G379" s="2">
        <v>0</v>
      </c>
      <c r="H379" s="2">
        <v>1</v>
      </c>
      <c r="I379" s="3">
        <f t="shared" si="25"/>
        <v>0</v>
      </c>
      <c r="J379" s="2">
        <v>-0.329206923826013</v>
      </c>
      <c r="K379" s="6" t="s">
        <v>20</v>
      </c>
      <c r="L379" s="2">
        <v>-0.92221909407311</v>
      </c>
      <c r="M379" s="3">
        <f t="shared" si="26"/>
        <v>1</v>
      </c>
      <c r="N379" s="3">
        <f t="shared" si="27"/>
        <v>0.666666666666667</v>
      </c>
      <c r="O379" s="3">
        <f t="shared" si="28"/>
        <v>-0.625713008949561</v>
      </c>
      <c r="P379" s="1">
        <f t="shared" si="29"/>
        <v>378</v>
      </c>
    </row>
    <row r="380" spans="1:16">
      <c r="A380" s="5" t="s">
        <v>1904</v>
      </c>
      <c r="B380" s="5" t="s">
        <v>1905</v>
      </c>
      <c r="C380" s="5" t="s">
        <v>1906</v>
      </c>
      <c r="D380" s="5" t="s">
        <v>1907</v>
      </c>
      <c r="E380" s="5" t="s">
        <v>1908</v>
      </c>
      <c r="F380" s="6">
        <v>4</v>
      </c>
      <c r="G380" s="6">
        <v>6</v>
      </c>
      <c r="H380" s="6">
        <v>3</v>
      </c>
      <c r="I380" s="7">
        <f t="shared" si="25"/>
        <v>0</v>
      </c>
      <c r="J380" s="6">
        <v>-0.978009086811233</v>
      </c>
      <c r="K380" s="6">
        <v>0.0184647887201926</v>
      </c>
      <c r="L380" s="6">
        <v>-0.920945669453668</v>
      </c>
      <c r="M380" s="7">
        <f t="shared" si="26"/>
        <v>0</v>
      </c>
      <c r="N380" s="7">
        <f t="shared" si="27"/>
        <v>4.33333333333333</v>
      </c>
      <c r="O380" s="7">
        <f t="shared" si="28"/>
        <v>-0.626829989181569</v>
      </c>
      <c r="P380" s="1">
        <f t="shared" si="29"/>
        <v>379</v>
      </c>
    </row>
    <row r="381" spans="1:16">
      <c r="A381" s="5" t="s">
        <v>1909</v>
      </c>
      <c r="B381" s="5" t="s">
        <v>1910</v>
      </c>
      <c r="C381" s="5" t="s">
        <v>1911</v>
      </c>
      <c r="D381" s="5" t="s">
        <v>1912</v>
      </c>
      <c r="E381" s="5" t="s">
        <v>1913</v>
      </c>
      <c r="F381" s="2">
        <v>12</v>
      </c>
      <c r="G381" s="2">
        <v>3</v>
      </c>
      <c r="H381" s="2">
        <v>5</v>
      </c>
      <c r="I381" s="3">
        <f t="shared" si="25"/>
        <v>0</v>
      </c>
      <c r="J381" s="2">
        <v>-0.147611878064466</v>
      </c>
      <c r="K381" s="2">
        <v>-2.12381741874244</v>
      </c>
      <c r="L381" s="2">
        <v>0.381894571914151</v>
      </c>
      <c r="M381" s="3">
        <f t="shared" si="26"/>
        <v>0</v>
      </c>
      <c r="N381" s="3">
        <f t="shared" si="27"/>
        <v>6.66666666666667</v>
      </c>
      <c r="O381" s="3">
        <f t="shared" si="28"/>
        <v>-0.629844908297585</v>
      </c>
      <c r="P381" s="1">
        <f t="shared" si="29"/>
        <v>380</v>
      </c>
    </row>
    <row r="382" spans="1:16">
      <c r="A382" s="5" t="s">
        <v>1914</v>
      </c>
      <c r="B382" s="5" t="s">
        <v>1915</v>
      </c>
      <c r="C382" s="5" t="s">
        <v>1916</v>
      </c>
      <c r="D382" s="5" t="s">
        <v>1917</v>
      </c>
      <c r="E382" s="5" t="s">
        <v>1918</v>
      </c>
      <c r="F382" s="6">
        <v>1</v>
      </c>
      <c r="G382" s="6">
        <v>3</v>
      </c>
      <c r="H382" s="6">
        <v>1</v>
      </c>
      <c r="I382" s="7">
        <f t="shared" si="25"/>
        <v>0</v>
      </c>
      <c r="J382" s="6">
        <v>0.356980962655291</v>
      </c>
      <c r="K382" s="6">
        <v>-2.58630843832233</v>
      </c>
      <c r="L382" s="6">
        <v>0.294704617052784</v>
      </c>
      <c r="M382" s="7">
        <f t="shared" si="26"/>
        <v>0</v>
      </c>
      <c r="N382" s="7">
        <f t="shared" si="27"/>
        <v>1.66666666666667</v>
      </c>
      <c r="O382" s="7">
        <f t="shared" si="28"/>
        <v>-0.644874286204752</v>
      </c>
      <c r="P382" s="1">
        <f t="shared" si="29"/>
        <v>381</v>
      </c>
    </row>
    <row r="383" spans="1:16">
      <c r="A383" s="5" t="s">
        <v>1919</v>
      </c>
      <c r="B383" s="5" t="s">
        <v>1920</v>
      </c>
      <c r="C383" s="5" t="s">
        <v>1921</v>
      </c>
      <c r="D383" s="5" t="s">
        <v>1922</v>
      </c>
      <c r="E383" s="5" t="s">
        <v>1923</v>
      </c>
      <c r="F383" s="2">
        <v>3</v>
      </c>
      <c r="G383" s="2">
        <v>1</v>
      </c>
      <c r="H383" s="2">
        <v>0</v>
      </c>
      <c r="I383" s="3">
        <f t="shared" si="25"/>
        <v>0</v>
      </c>
      <c r="J383" s="2">
        <v>-0.267551318052838</v>
      </c>
      <c r="K383" s="2">
        <v>-1.03466442406776</v>
      </c>
      <c r="L383" s="6" t="s">
        <v>20</v>
      </c>
      <c r="M383" s="3">
        <f t="shared" si="26"/>
        <v>1</v>
      </c>
      <c r="N383" s="3">
        <f t="shared" si="27"/>
        <v>1.33333333333333</v>
      </c>
      <c r="O383" s="3">
        <f t="shared" si="28"/>
        <v>-0.651107871060299</v>
      </c>
      <c r="P383" s="1">
        <f t="shared" si="29"/>
        <v>382</v>
      </c>
    </row>
    <row r="384" spans="1:16">
      <c r="A384" s="5" t="s">
        <v>1924</v>
      </c>
      <c r="B384" s="5" t="s">
        <v>1925</v>
      </c>
      <c r="C384" s="5" t="s">
        <v>1926</v>
      </c>
      <c r="D384" s="5" t="s">
        <v>1927</v>
      </c>
      <c r="E384" s="5" t="s">
        <v>1928</v>
      </c>
      <c r="F384" s="2">
        <v>17</v>
      </c>
      <c r="G384" s="2">
        <v>3</v>
      </c>
      <c r="H384" s="2">
        <v>5</v>
      </c>
      <c r="I384" s="3">
        <f t="shared" si="25"/>
        <v>0</v>
      </c>
      <c r="J384" s="2">
        <v>-0.547077801104266</v>
      </c>
      <c r="K384" s="2">
        <v>-1.06989990895073</v>
      </c>
      <c r="L384" s="2">
        <v>-0.33980175626733</v>
      </c>
      <c r="M384" s="3">
        <f t="shared" si="26"/>
        <v>0</v>
      </c>
      <c r="N384" s="3">
        <f t="shared" si="27"/>
        <v>8.33333333333333</v>
      </c>
      <c r="O384" s="3">
        <f t="shared" si="28"/>
        <v>-0.652259822107442</v>
      </c>
      <c r="P384" s="1">
        <f t="shared" si="29"/>
        <v>383</v>
      </c>
    </row>
    <row r="385" spans="1:16">
      <c r="A385" s="5" t="s">
        <v>1929</v>
      </c>
      <c r="B385" s="5" t="s">
        <v>1930</v>
      </c>
      <c r="C385" s="5" t="s">
        <v>1931</v>
      </c>
      <c r="D385" s="5" t="s">
        <v>1932</v>
      </c>
      <c r="E385" s="5" t="s">
        <v>1933</v>
      </c>
      <c r="F385" s="2">
        <v>1</v>
      </c>
      <c r="G385" s="2">
        <v>2</v>
      </c>
      <c r="H385" s="2">
        <v>1</v>
      </c>
      <c r="I385" s="3">
        <f t="shared" si="25"/>
        <v>0</v>
      </c>
      <c r="J385" s="2">
        <v>-0.25640613990679</v>
      </c>
      <c r="K385" s="2">
        <v>-0.619364846650844</v>
      </c>
      <c r="L385" s="2">
        <v>-1.09818284294184</v>
      </c>
      <c r="M385" s="3">
        <f t="shared" si="26"/>
        <v>0</v>
      </c>
      <c r="N385" s="3">
        <f t="shared" si="27"/>
        <v>1.33333333333333</v>
      </c>
      <c r="O385" s="3">
        <f t="shared" si="28"/>
        <v>-0.657984609833158</v>
      </c>
      <c r="P385" s="1">
        <f t="shared" si="29"/>
        <v>384</v>
      </c>
    </row>
    <row r="386" spans="1:16">
      <c r="A386" s="5" t="s">
        <v>1934</v>
      </c>
      <c r="B386" s="5" t="s">
        <v>1935</v>
      </c>
      <c r="C386" s="5" t="s">
        <v>1936</v>
      </c>
      <c r="D386" s="5" t="s">
        <v>1937</v>
      </c>
      <c r="E386" s="5" t="s">
        <v>1938</v>
      </c>
      <c r="F386" s="2">
        <v>2</v>
      </c>
      <c r="G386" s="2">
        <v>0</v>
      </c>
      <c r="H386" s="2">
        <v>1</v>
      </c>
      <c r="I386" s="3">
        <f t="shared" ref="I386:I449" si="30">COUNTIF(F386:H386,"NA")</f>
        <v>0</v>
      </c>
      <c r="J386" s="2">
        <v>-0.664227253657963</v>
      </c>
      <c r="K386" s="6" t="s">
        <v>20</v>
      </c>
      <c r="L386" s="2">
        <v>-0.652870353095747</v>
      </c>
      <c r="M386" s="3">
        <f t="shared" ref="M386:M449" si="31">COUNTIF(J386:L386,"NA")</f>
        <v>1</v>
      </c>
      <c r="N386" s="3">
        <f t="shared" ref="N386:N449" si="32">AVERAGE(F386:H386)</f>
        <v>1</v>
      </c>
      <c r="O386" s="3">
        <f t="shared" ref="O386:O449" si="33">AVERAGE(J386:L386)</f>
        <v>-0.658548803376855</v>
      </c>
      <c r="P386" s="1">
        <f t="shared" si="29"/>
        <v>385</v>
      </c>
    </row>
    <row r="387" spans="1:16">
      <c r="A387" s="5" t="s">
        <v>1939</v>
      </c>
      <c r="B387" s="5" t="s">
        <v>1940</v>
      </c>
      <c r="C387" s="5" t="s">
        <v>1941</v>
      </c>
      <c r="D387" s="5" t="s">
        <v>1942</v>
      </c>
      <c r="E387" s="5" t="s">
        <v>1943</v>
      </c>
      <c r="F387" s="6">
        <v>2</v>
      </c>
      <c r="G387" s="6">
        <v>1</v>
      </c>
      <c r="H387" s="6">
        <v>0</v>
      </c>
      <c r="I387" s="7">
        <f t="shared" si="30"/>
        <v>0</v>
      </c>
      <c r="J387" s="6">
        <v>-0.201884541823618</v>
      </c>
      <c r="K387" s="6">
        <v>-1.13654547140602</v>
      </c>
      <c r="L387" s="6" t="s">
        <v>20</v>
      </c>
      <c r="M387" s="7">
        <f t="shared" si="31"/>
        <v>1</v>
      </c>
      <c r="N387" s="7">
        <f t="shared" si="32"/>
        <v>1</v>
      </c>
      <c r="O387" s="7">
        <f t="shared" si="33"/>
        <v>-0.669215006614819</v>
      </c>
      <c r="P387" s="5">
        <f t="shared" ref="P387:P450" si="34">1+P386</f>
        <v>386</v>
      </c>
    </row>
    <row r="388" spans="1:16">
      <c r="A388" s="5" t="s">
        <v>1944</v>
      </c>
      <c r="B388" s="5" t="s">
        <v>1945</v>
      </c>
      <c r="C388" s="5" t="s">
        <v>1946</v>
      </c>
      <c r="D388" s="5" t="s">
        <v>1947</v>
      </c>
      <c r="E388" s="5" t="s">
        <v>1948</v>
      </c>
      <c r="F388" s="2">
        <v>2</v>
      </c>
      <c r="G388" s="2">
        <v>2</v>
      </c>
      <c r="H388" s="2">
        <v>1</v>
      </c>
      <c r="I388" s="3">
        <f t="shared" si="30"/>
        <v>0</v>
      </c>
      <c r="J388" s="2">
        <v>-0.265738492675285</v>
      </c>
      <c r="K388" s="2">
        <v>-0.857286578546215</v>
      </c>
      <c r="L388" s="2">
        <v>-0.900540922293469</v>
      </c>
      <c r="M388" s="3">
        <f t="shared" si="31"/>
        <v>0</v>
      </c>
      <c r="N388" s="3">
        <f t="shared" si="32"/>
        <v>1.66666666666667</v>
      </c>
      <c r="O388" s="3">
        <f t="shared" si="33"/>
        <v>-0.674521997838323</v>
      </c>
      <c r="P388" s="1">
        <f t="shared" si="34"/>
        <v>387</v>
      </c>
    </row>
    <row r="389" spans="1:16">
      <c r="A389" s="5" t="s">
        <v>1949</v>
      </c>
      <c r="B389" s="5" t="s">
        <v>1950</v>
      </c>
      <c r="C389" s="5" t="s">
        <v>1951</v>
      </c>
      <c r="D389" s="5" t="s">
        <v>1952</v>
      </c>
      <c r="E389" s="5" t="s">
        <v>1953</v>
      </c>
      <c r="F389" s="2">
        <v>2</v>
      </c>
      <c r="G389" s="6" t="s">
        <v>20</v>
      </c>
      <c r="H389" s="2">
        <v>3</v>
      </c>
      <c r="I389" s="3">
        <f t="shared" si="30"/>
        <v>1</v>
      </c>
      <c r="J389" s="2">
        <v>-0.606043589536574</v>
      </c>
      <c r="K389" s="6" t="s">
        <v>20</v>
      </c>
      <c r="L389" s="2">
        <v>-0.75356863197565</v>
      </c>
      <c r="M389" s="3">
        <f t="shared" si="31"/>
        <v>1</v>
      </c>
      <c r="N389" s="3">
        <f t="shared" si="32"/>
        <v>2.5</v>
      </c>
      <c r="O389" s="3">
        <f t="shared" si="33"/>
        <v>-0.679806110756112</v>
      </c>
      <c r="P389" s="1">
        <f t="shared" si="34"/>
        <v>388</v>
      </c>
    </row>
    <row r="390" spans="1:16">
      <c r="A390" s="5" t="s">
        <v>1954</v>
      </c>
      <c r="B390" s="5" t="s">
        <v>1955</v>
      </c>
      <c r="C390" s="5" t="s">
        <v>1956</v>
      </c>
      <c r="D390" s="5" t="s">
        <v>1957</v>
      </c>
      <c r="E390" s="5" t="s">
        <v>1958</v>
      </c>
      <c r="F390" s="2">
        <v>2</v>
      </c>
      <c r="G390" s="2">
        <v>0</v>
      </c>
      <c r="H390" s="2">
        <v>2</v>
      </c>
      <c r="I390" s="3">
        <f t="shared" si="30"/>
        <v>0</v>
      </c>
      <c r="J390" s="2">
        <v>-0.474618903435973</v>
      </c>
      <c r="K390" s="6" t="s">
        <v>20</v>
      </c>
      <c r="L390" s="2">
        <v>-0.886015369758385</v>
      </c>
      <c r="M390" s="3">
        <f t="shared" si="31"/>
        <v>1</v>
      </c>
      <c r="N390" s="3">
        <f t="shared" si="32"/>
        <v>1.33333333333333</v>
      </c>
      <c r="O390" s="3">
        <f t="shared" si="33"/>
        <v>-0.680317136597179</v>
      </c>
      <c r="P390" s="1">
        <f t="shared" si="34"/>
        <v>389</v>
      </c>
    </row>
    <row r="391" spans="1:16">
      <c r="A391" s="5" t="s">
        <v>1959</v>
      </c>
      <c r="B391" s="5" t="s">
        <v>1960</v>
      </c>
      <c r="C391" s="5" t="s">
        <v>1961</v>
      </c>
      <c r="D391" s="5" t="s">
        <v>1962</v>
      </c>
      <c r="E391" s="5" t="s">
        <v>1963</v>
      </c>
      <c r="F391" s="6" t="s">
        <v>20</v>
      </c>
      <c r="G391" s="2">
        <v>1</v>
      </c>
      <c r="H391" s="2">
        <v>1</v>
      </c>
      <c r="I391" s="3">
        <f t="shared" si="30"/>
        <v>1</v>
      </c>
      <c r="J391" s="6" t="s">
        <v>20</v>
      </c>
      <c r="K391" s="2">
        <v>-0.581206327774353</v>
      </c>
      <c r="L391" s="2">
        <v>-0.781628992737516</v>
      </c>
      <c r="M391" s="3">
        <f t="shared" si="31"/>
        <v>1</v>
      </c>
      <c r="N391" s="3">
        <f t="shared" si="32"/>
        <v>1</v>
      </c>
      <c r="O391" s="3">
        <f t="shared" si="33"/>
        <v>-0.681417660255935</v>
      </c>
      <c r="P391" s="1">
        <f t="shared" si="34"/>
        <v>390</v>
      </c>
    </row>
    <row r="392" spans="1:16">
      <c r="A392" s="5" t="s">
        <v>1964</v>
      </c>
      <c r="B392" s="5" t="s">
        <v>1965</v>
      </c>
      <c r="C392" s="5" t="s">
        <v>1966</v>
      </c>
      <c r="D392" s="5" t="s">
        <v>1967</v>
      </c>
      <c r="E392" s="5" t="s">
        <v>1968</v>
      </c>
      <c r="F392" s="2">
        <v>1</v>
      </c>
      <c r="G392" s="2">
        <v>1</v>
      </c>
      <c r="H392" s="2">
        <v>1</v>
      </c>
      <c r="I392" s="3">
        <f t="shared" si="30"/>
        <v>0</v>
      </c>
      <c r="J392" s="2">
        <v>0.569575846137484</v>
      </c>
      <c r="K392" s="2">
        <v>-1.30347489224465</v>
      </c>
      <c r="L392" s="2">
        <v>-1.34097198281567</v>
      </c>
      <c r="M392" s="3">
        <f t="shared" si="31"/>
        <v>0</v>
      </c>
      <c r="N392" s="3">
        <f t="shared" si="32"/>
        <v>1</v>
      </c>
      <c r="O392" s="3">
        <f t="shared" si="33"/>
        <v>-0.691623676307612</v>
      </c>
      <c r="P392" s="1">
        <f t="shared" si="34"/>
        <v>391</v>
      </c>
    </row>
    <row r="393" spans="1:16">
      <c r="A393" s="5" t="s">
        <v>1969</v>
      </c>
      <c r="B393" s="5" t="s">
        <v>1970</v>
      </c>
      <c r="C393" s="5" t="s">
        <v>1971</v>
      </c>
      <c r="D393" s="5" t="s">
        <v>1972</v>
      </c>
      <c r="E393" s="5" t="s">
        <v>1973</v>
      </c>
      <c r="F393" s="2">
        <v>1</v>
      </c>
      <c r="G393" s="2">
        <v>2</v>
      </c>
      <c r="H393" s="2">
        <v>2</v>
      </c>
      <c r="I393" s="3">
        <f t="shared" si="30"/>
        <v>0</v>
      </c>
      <c r="J393" s="2">
        <v>-0.698439341280523</v>
      </c>
      <c r="K393" s="2">
        <v>-0.575683410958934</v>
      </c>
      <c r="L393" s="2">
        <v>-0.817286100418974</v>
      </c>
      <c r="M393" s="3">
        <f t="shared" si="31"/>
        <v>0</v>
      </c>
      <c r="N393" s="3">
        <f t="shared" si="32"/>
        <v>1.66666666666667</v>
      </c>
      <c r="O393" s="3">
        <f t="shared" si="33"/>
        <v>-0.697136284219477</v>
      </c>
      <c r="P393" s="1">
        <f t="shared" si="34"/>
        <v>392</v>
      </c>
    </row>
    <row r="394" spans="1:16">
      <c r="A394" s="5" t="s">
        <v>1974</v>
      </c>
      <c r="B394" s="5" t="s">
        <v>1975</v>
      </c>
      <c r="C394" s="5" t="s">
        <v>1976</v>
      </c>
      <c r="D394" s="5" t="s">
        <v>1977</v>
      </c>
      <c r="E394" s="5" t="s">
        <v>1978</v>
      </c>
      <c r="F394" s="2">
        <v>1</v>
      </c>
      <c r="G394" s="2">
        <v>1</v>
      </c>
      <c r="H394" s="6" t="s">
        <v>20</v>
      </c>
      <c r="I394" s="3">
        <f t="shared" si="30"/>
        <v>1</v>
      </c>
      <c r="J394" s="2">
        <v>-0.0708379557431181</v>
      </c>
      <c r="K394" s="2">
        <v>-1.34254972212114</v>
      </c>
      <c r="L394" s="6" t="s">
        <v>20</v>
      </c>
      <c r="M394" s="3">
        <f t="shared" si="31"/>
        <v>1</v>
      </c>
      <c r="N394" s="3">
        <f t="shared" si="32"/>
        <v>1</v>
      </c>
      <c r="O394" s="3">
        <f t="shared" si="33"/>
        <v>-0.706693838932129</v>
      </c>
      <c r="P394" s="1">
        <f t="shared" si="34"/>
        <v>393</v>
      </c>
    </row>
    <row r="395" spans="1:16">
      <c r="A395" s="5" t="s">
        <v>1979</v>
      </c>
      <c r="B395" s="5" t="s">
        <v>1980</v>
      </c>
      <c r="C395" s="5" t="s">
        <v>1981</v>
      </c>
      <c r="D395" s="5" t="s">
        <v>1982</v>
      </c>
      <c r="E395" s="5" t="s">
        <v>1983</v>
      </c>
      <c r="F395" s="2">
        <v>1</v>
      </c>
      <c r="G395" s="2">
        <v>1</v>
      </c>
      <c r="H395" s="2">
        <v>1</v>
      </c>
      <c r="I395" s="3">
        <f t="shared" si="30"/>
        <v>0</v>
      </c>
      <c r="J395" s="2">
        <v>0.053888457061634</v>
      </c>
      <c r="K395" s="2">
        <v>-1.79088458583175</v>
      </c>
      <c r="L395" s="2">
        <v>-0.40559324840247</v>
      </c>
      <c r="M395" s="3">
        <f t="shared" si="31"/>
        <v>0</v>
      </c>
      <c r="N395" s="3">
        <f t="shared" si="32"/>
        <v>1</v>
      </c>
      <c r="O395" s="3">
        <f t="shared" si="33"/>
        <v>-0.714196459057529</v>
      </c>
      <c r="P395" s="1">
        <f t="shared" si="34"/>
        <v>394</v>
      </c>
    </row>
    <row r="396" spans="1:16">
      <c r="A396" s="5" t="s">
        <v>1984</v>
      </c>
      <c r="B396" s="5" t="s">
        <v>1985</v>
      </c>
      <c r="C396" s="5" t="s">
        <v>1986</v>
      </c>
      <c r="D396" s="5" t="s">
        <v>1987</v>
      </c>
      <c r="E396" s="5" t="s">
        <v>1988</v>
      </c>
      <c r="F396" s="2">
        <v>1</v>
      </c>
      <c r="G396" s="2">
        <v>2</v>
      </c>
      <c r="H396" s="2">
        <v>2</v>
      </c>
      <c r="I396" s="3">
        <f t="shared" si="30"/>
        <v>0</v>
      </c>
      <c r="J396" s="2">
        <v>-0.434107155424933</v>
      </c>
      <c r="K396" s="2">
        <v>-1.3551069524725</v>
      </c>
      <c r="L396" s="2">
        <v>-0.363032335166048</v>
      </c>
      <c r="M396" s="3">
        <f t="shared" si="31"/>
        <v>0</v>
      </c>
      <c r="N396" s="3">
        <f t="shared" si="32"/>
        <v>1.66666666666667</v>
      </c>
      <c r="O396" s="3">
        <f t="shared" si="33"/>
        <v>-0.71741548102116</v>
      </c>
      <c r="P396" s="1">
        <f t="shared" si="34"/>
        <v>395</v>
      </c>
    </row>
    <row r="397" spans="1:16">
      <c r="A397" s="5" t="s">
        <v>1989</v>
      </c>
      <c r="B397" s="5" t="s">
        <v>1990</v>
      </c>
      <c r="C397" s="5" t="s">
        <v>1991</v>
      </c>
      <c r="D397" s="5" t="s">
        <v>1992</v>
      </c>
      <c r="E397" s="5" t="s">
        <v>1993</v>
      </c>
      <c r="F397" s="6">
        <v>1</v>
      </c>
      <c r="G397" s="6">
        <v>1</v>
      </c>
      <c r="H397" s="6">
        <v>2</v>
      </c>
      <c r="I397" s="7">
        <f t="shared" si="30"/>
        <v>0</v>
      </c>
      <c r="J397" s="6">
        <v>0.404680030297477</v>
      </c>
      <c r="K397" s="6">
        <v>-1.88316107977469</v>
      </c>
      <c r="L397" s="6">
        <v>-0.697685283339768</v>
      </c>
      <c r="M397" s="7">
        <f t="shared" si="31"/>
        <v>0</v>
      </c>
      <c r="N397" s="7">
        <f t="shared" si="32"/>
        <v>1.33333333333333</v>
      </c>
      <c r="O397" s="7">
        <f t="shared" si="33"/>
        <v>-0.72538877760566</v>
      </c>
      <c r="P397" s="1">
        <f t="shared" si="34"/>
        <v>396</v>
      </c>
    </row>
    <row r="398" spans="1:16">
      <c r="A398" s="5" t="s">
        <v>1994</v>
      </c>
      <c r="B398" s="5" t="s">
        <v>1995</v>
      </c>
      <c r="C398" s="5" t="s">
        <v>1996</v>
      </c>
      <c r="D398" s="5" t="s">
        <v>1997</v>
      </c>
      <c r="E398" s="5" t="s">
        <v>1998</v>
      </c>
      <c r="F398" s="2">
        <v>1</v>
      </c>
      <c r="G398" s="2">
        <v>1</v>
      </c>
      <c r="H398" s="2">
        <v>0</v>
      </c>
      <c r="I398" s="3">
        <f t="shared" si="30"/>
        <v>0</v>
      </c>
      <c r="J398" s="2">
        <v>-1.11842077790592</v>
      </c>
      <c r="K398" s="2">
        <v>-0.366065731772496</v>
      </c>
      <c r="L398" s="6" t="s">
        <v>20</v>
      </c>
      <c r="M398" s="3">
        <f t="shared" si="31"/>
        <v>1</v>
      </c>
      <c r="N398" s="3">
        <f t="shared" si="32"/>
        <v>0.666666666666667</v>
      </c>
      <c r="O398" s="3">
        <f t="shared" si="33"/>
        <v>-0.742243254839208</v>
      </c>
      <c r="P398" s="1">
        <f t="shared" si="34"/>
        <v>397</v>
      </c>
    </row>
    <row r="399" spans="1:16">
      <c r="A399" s="5" t="s">
        <v>1999</v>
      </c>
      <c r="B399" s="5" t="s">
        <v>2000</v>
      </c>
      <c r="C399" s="5" t="s">
        <v>2001</v>
      </c>
      <c r="D399" s="5" t="s">
        <v>2002</v>
      </c>
      <c r="E399" s="5" t="s">
        <v>2003</v>
      </c>
      <c r="F399" s="2">
        <v>1</v>
      </c>
      <c r="G399" s="2">
        <v>0</v>
      </c>
      <c r="H399" s="2">
        <v>1</v>
      </c>
      <c r="I399" s="3">
        <f t="shared" si="30"/>
        <v>0</v>
      </c>
      <c r="J399" s="2">
        <v>-0.16020934697878</v>
      </c>
      <c r="K399" s="6" t="s">
        <v>20</v>
      </c>
      <c r="L399" s="2">
        <v>-1.33108734386236</v>
      </c>
      <c r="M399" s="3">
        <f t="shared" si="31"/>
        <v>1</v>
      </c>
      <c r="N399" s="3">
        <f t="shared" si="32"/>
        <v>0.666666666666667</v>
      </c>
      <c r="O399" s="3">
        <f t="shared" si="33"/>
        <v>-0.74564834542057</v>
      </c>
      <c r="P399" s="1">
        <f t="shared" si="34"/>
        <v>398</v>
      </c>
    </row>
    <row r="400" spans="1:16">
      <c r="A400" s="5" t="s">
        <v>2004</v>
      </c>
      <c r="B400" s="5" t="s">
        <v>2005</v>
      </c>
      <c r="C400" s="5" t="s">
        <v>2006</v>
      </c>
      <c r="D400" s="5" t="s">
        <v>2007</v>
      </c>
      <c r="E400" s="5" t="s">
        <v>2008</v>
      </c>
      <c r="F400" s="2">
        <v>1</v>
      </c>
      <c r="G400" s="2">
        <v>2</v>
      </c>
      <c r="H400" s="2">
        <v>1</v>
      </c>
      <c r="I400" s="3">
        <f t="shared" si="30"/>
        <v>0</v>
      </c>
      <c r="J400" s="2">
        <v>-1.32805962455054</v>
      </c>
      <c r="K400" s="2">
        <v>-0.788839705919713</v>
      </c>
      <c r="L400" s="2">
        <v>-0.121459820143197</v>
      </c>
      <c r="M400" s="3">
        <f t="shared" si="31"/>
        <v>0</v>
      </c>
      <c r="N400" s="3">
        <f t="shared" si="32"/>
        <v>1.33333333333333</v>
      </c>
      <c r="O400" s="3">
        <f t="shared" si="33"/>
        <v>-0.74611971687115</v>
      </c>
      <c r="P400" s="1">
        <f t="shared" si="34"/>
        <v>399</v>
      </c>
    </row>
    <row r="401" spans="1:16">
      <c r="A401" s="5" t="s">
        <v>2009</v>
      </c>
      <c r="B401" s="5" t="s">
        <v>2010</v>
      </c>
      <c r="C401" s="5" t="s">
        <v>2011</v>
      </c>
      <c r="D401" s="5" t="s">
        <v>2012</v>
      </c>
      <c r="E401" s="5" t="s">
        <v>2013</v>
      </c>
      <c r="F401" s="2">
        <v>2</v>
      </c>
      <c r="G401" s="2">
        <v>3</v>
      </c>
      <c r="H401" s="2">
        <v>1</v>
      </c>
      <c r="I401" s="3">
        <f t="shared" si="30"/>
        <v>0</v>
      </c>
      <c r="J401" s="2">
        <v>-1.33144161460751</v>
      </c>
      <c r="K401" s="2">
        <v>-0.467748809095874</v>
      </c>
      <c r="L401" s="2">
        <v>-0.456004127611898</v>
      </c>
      <c r="M401" s="3">
        <f t="shared" si="31"/>
        <v>0</v>
      </c>
      <c r="N401" s="3">
        <f t="shared" si="32"/>
        <v>2</v>
      </c>
      <c r="O401" s="3">
        <f t="shared" si="33"/>
        <v>-0.751731517105094</v>
      </c>
      <c r="P401" s="1">
        <f t="shared" si="34"/>
        <v>400</v>
      </c>
    </row>
    <row r="402" spans="1:16">
      <c r="A402" s="5" t="s">
        <v>2014</v>
      </c>
      <c r="B402" s="5" t="s">
        <v>2015</v>
      </c>
      <c r="C402" s="5" t="s">
        <v>2016</v>
      </c>
      <c r="D402" s="5" t="s">
        <v>2017</v>
      </c>
      <c r="E402" s="5" t="s">
        <v>2018</v>
      </c>
      <c r="F402" s="6">
        <v>1</v>
      </c>
      <c r="G402" s="6">
        <v>2</v>
      </c>
      <c r="H402" s="6">
        <v>1</v>
      </c>
      <c r="I402" s="7">
        <f t="shared" si="30"/>
        <v>0</v>
      </c>
      <c r="J402" s="6">
        <v>-1.55237960661816</v>
      </c>
      <c r="K402" s="6">
        <v>-0.514361663065512</v>
      </c>
      <c r="L402" s="6">
        <v>-0.193208336912039</v>
      </c>
      <c r="M402" s="7">
        <f t="shared" si="31"/>
        <v>0</v>
      </c>
      <c r="N402" s="7">
        <f t="shared" si="32"/>
        <v>1.33333333333333</v>
      </c>
      <c r="O402" s="7">
        <f t="shared" si="33"/>
        <v>-0.753316535531904</v>
      </c>
      <c r="P402" s="1">
        <f t="shared" si="34"/>
        <v>401</v>
      </c>
    </row>
    <row r="403" spans="1:16">
      <c r="A403" s="5" t="s">
        <v>2019</v>
      </c>
      <c r="B403" s="5" t="s">
        <v>2020</v>
      </c>
      <c r="C403" s="5" t="s">
        <v>2021</v>
      </c>
      <c r="D403" s="5" t="s">
        <v>2022</v>
      </c>
      <c r="E403" s="5" t="s">
        <v>2023</v>
      </c>
      <c r="F403" s="6">
        <v>6</v>
      </c>
      <c r="G403" s="6">
        <v>7</v>
      </c>
      <c r="H403" s="6">
        <v>3</v>
      </c>
      <c r="I403" s="7">
        <f t="shared" si="30"/>
        <v>0</v>
      </c>
      <c r="J403" s="6">
        <v>-0.813326833872875</v>
      </c>
      <c r="K403" s="6">
        <v>-1.13031207023139</v>
      </c>
      <c r="L403" s="6">
        <v>-0.346791852494505</v>
      </c>
      <c r="M403" s="7">
        <f t="shared" si="31"/>
        <v>0</v>
      </c>
      <c r="N403" s="7">
        <f t="shared" si="32"/>
        <v>5.33333333333333</v>
      </c>
      <c r="O403" s="7">
        <f t="shared" si="33"/>
        <v>-0.763476918866257</v>
      </c>
      <c r="P403" s="1">
        <f t="shared" si="34"/>
        <v>402</v>
      </c>
    </row>
    <row r="404" spans="1:16">
      <c r="A404" s="5" t="s">
        <v>2024</v>
      </c>
      <c r="B404" s="5" t="s">
        <v>2025</v>
      </c>
      <c r="C404" s="5" t="s">
        <v>2026</v>
      </c>
      <c r="D404" s="5" t="s">
        <v>2027</v>
      </c>
      <c r="E404" s="5" t="s">
        <v>2028</v>
      </c>
      <c r="F404" s="6">
        <v>4</v>
      </c>
      <c r="G404" s="6">
        <v>3</v>
      </c>
      <c r="H404" s="6">
        <v>1</v>
      </c>
      <c r="I404" s="7">
        <f t="shared" si="30"/>
        <v>0</v>
      </c>
      <c r="J404" s="6">
        <v>-0.802350092267619</v>
      </c>
      <c r="K404" s="6">
        <v>-0.326394641915431</v>
      </c>
      <c r="L404" s="6">
        <v>-1.1993461131226</v>
      </c>
      <c r="M404" s="7">
        <f t="shared" si="31"/>
        <v>0</v>
      </c>
      <c r="N404" s="7">
        <f t="shared" si="32"/>
        <v>2.66666666666667</v>
      </c>
      <c r="O404" s="7">
        <f t="shared" si="33"/>
        <v>-0.776030282435217</v>
      </c>
      <c r="P404" s="1">
        <f t="shared" si="34"/>
        <v>403</v>
      </c>
    </row>
    <row r="405" spans="1:16">
      <c r="A405" s="5" t="s">
        <v>2029</v>
      </c>
      <c r="B405" s="5" t="s">
        <v>2030</v>
      </c>
      <c r="C405" s="5" t="s">
        <v>2031</v>
      </c>
      <c r="D405" s="5" t="s">
        <v>2032</v>
      </c>
      <c r="E405" s="5" t="s">
        <v>2033</v>
      </c>
      <c r="F405" s="2">
        <v>5</v>
      </c>
      <c r="G405" s="2">
        <v>1</v>
      </c>
      <c r="H405" s="2">
        <v>4</v>
      </c>
      <c r="I405" s="3">
        <f t="shared" si="30"/>
        <v>0</v>
      </c>
      <c r="J405" s="2">
        <v>0.180107340416565</v>
      </c>
      <c r="K405" s="2">
        <v>-0.723416120215811</v>
      </c>
      <c r="L405" s="2">
        <v>-1.8289992001853</v>
      </c>
      <c r="M405" s="3">
        <f t="shared" si="31"/>
        <v>0</v>
      </c>
      <c r="N405" s="3">
        <f t="shared" si="32"/>
        <v>3.33333333333333</v>
      </c>
      <c r="O405" s="3">
        <f t="shared" si="33"/>
        <v>-0.790769326661515</v>
      </c>
      <c r="P405" s="1">
        <f t="shared" si="34"/>
        <v>404</v>
      </c>
    </row>
    <row r="406" spans="1:16">
      <c r="A406" s="5" t="s">
        <v>2034</v>
      </c>
      <c r="B406" s="5" t="s">
        <v>2035</v>
      </c>
      <c r="C406" s="5" t="s">
        <v>2036</v>
      </c>
      <c r="D406" s="5" t="s">
        <v>2037</v>
      </c>
      <c r="E406" s="5" t="s">
        <v>2038</v>
      </c>
      <c r="F406" s="2">
        <v>1</v>
      </c>
      <c r="G406" s="2">
        <v>2</v>
      </c>
      <c r="H406" s="2">
        <v>0</v>
      </c>
      <c r="I406" s="3">
        <f t="shared" si="30"/>
        <v>0</v>
      </c>
      <c r="J406" s="2">
        <v>-0.431854603834828</v>
      </c>
      <c r="K406" s="2">
        <v>-1.1671102830858</v>
      </c>
      <c r="L406" s="6" t="s">
        <v>20</v>
      </c>
      <c r="M406" s="3">
        <f t="shared" si="31"/>
        <v>1</v>
      </c>
      <c r="N406" s="3">
        <f t="shared" si="32"/>
        <v>1</v>
      </c>
      <c r="O406" s="3">
        <f t="shared" si="33"/>
        <v>-0.799482443460314</v>
      </c>
      <c r="P406" s="1">
        <f t="shared" si="34"/>
        <v>405</v>
      </c>
    </row>
    <row r="407" spans="1:16">
      <c r="A407" s="5" t="s">
        <v>2039</v>
      </c>
      <c r="B407" s="5" t="s">
        <v>2040</v>
      </c>
      <c r="C407" s="5" t="s">
        <v>2041</v>
      </c>
      <c r="D407" s="5" t="s">
        <v>2042</v>
      </c>
      <c r="E407" s="5" t="s">
        <v>2043</v>
      </c>
      <c r="F407" s="6" t="s">
        <v>20</v>
      </c>
      <c r="G407" s="2">
        <v>3</v>
      </c>
      <c r="H407" s="2">
        <v>1</v>
      </c>
      <c r="I407" s="3">
        <f t="shared" si="30"/>
        <v>1</v>
      </c>
      <c r="J407" s="6" t="s">
        <v>20</v>
      </c>
      <c r="K407" s="2">
        <v>-0.744580980779492</v>
      </c>
      <c r="L407" s="2">
        <v>-0.876809727738858</v>
      </c>
      <c r="M407" s="3">
        <f t="shared" si="31"/>
        <v>1</v>
      </c>
      <c r="N407" s="3">
        <f t="shared" si="32"/>
        <v>2</v>
      </c>
      <c r="O407" s="3">
        <f t="shared" si="33"/>
        <v>-0.810695354259175</v>
      </c>
      <c r="P407" s="1">
        <f t="shared" si="34"/>
        <v>406</v>
      </c>
    </row>
    <row r="408" spans="1:16">
      <c r="A408" s="5" t="s">
        <v>2044</v>
      </c>
      <c r="B408" s="5" t="s">
        <v>2045</v>
      </c>
      <c r="C408" s="5" t="s">
        <v>2046</v>
      </c>
      <c r="D408" s="5" t="s">
        <v>2047</v>
      </c>
      <c r="E408" s="5" t="s">
        <v>2048</v>
      </c>
      <c r="F408" s="2">
        <v>1</v>
      </c>
      <c r="G408" s="2">
        <v>2</v>
      </c>
      <c r="H408" s="6" t="s">
        <v>20</v>
      </c>
      <c r="I408" s="3">
        <f t="shared" si="30"/>
        <v>1</v>
      </c>
      <c r="J408" s="2">
        <v>0.355482092314818</v>
      </c>
      <c r="K408" s="2">
        <v>-1.9977979086993</v>
      </c>
      <c r="L408" s="6" t="s">
        <v>20</v>
      </c>
      <c r="M408" s="3">
        <f t="shared" si="31"/>
        <v>1</v>
      </c>
      <c r="N408" s="3">
        <f t="shared" si="32"/>
        <v>1.5</v>
      </c>
      <c r="O408" s="3">
        <f t="shared" si="33"/>
        <v>-0.821157908192241</v>
      </c>
      <c r="P408" s="1">
        <f t="shared" si="34"/>
        <v>407</v>
      </c>
    </row>
    <row r="409" spans="1:16">
      <c r="A409" s="5" t="s">
        <v>2049</v>
      </c>
      <c r="B409" s="5" t="s">
        <v>2050</v>
      </c>
      <c r="C409" s="5" t="s">
        <v>2051</v>
      </c>
      <c r="D409" s="5" t="s">
        <v>2052</v>
      </c>
      <c r="E409" s="5" t="s">
        <v>2053</v>
      </c>
      <c r="F409" s="2">
        <v>18</v>
      </c>
      <c r="G409" s="2">
        <v>5</v>
      </c>
      <c r="H409" s="2">
        <v>13</v>
      </c>
      <c r="I409" s="3">
        <f t="shared" si="30"/>
        <v>0</v>
      </c>
      <c r="J409" s="2">
        <v>-0.428579513094431</v>
      </c>
      <c r="K409" s="2">
        <v>-1.58933581157728</v>
      </c>
      <c r="L409" s="2">
        <v>-0.458166826510349</v>
      </c>
      <c r="M409" s="3">
        <f t="shared" si="31"/>
        <v>0</v>
      </c>
      <c r="N409" s="3">
        <f t="shared" si="32"/>
        <v>12</v>
      </c>
      <c r="O409" s="3">
        <f t="shared" si="33"/>
        <v>-0.825360717060687</v>
      </c>
      <c r="P409" s="1">
        <f t="shared" si="34"/>
        <v>408</v>
      </c>
    </row>
    <row r="410" spans="1:16">
      <c r="A410" s="5" t="s">
        <v>2054</v>
      </c>
      <c r="B410" s="5" t="s">
        <v>2055</v>
      </c>
      <c r="C410" s="5" t="s">
        <v>2056</v>
      </c>
      <c r="D410" s="5" t="s">
        <v>2057</v>
      </c>
      <c r="E410" s="5" t="s">
        <v>2058</v>
      </c>
      <c r="F410" s="6" t="s">
        <v>20</v>
      </c>
      <c r="G410" s="2">
        <v>1</v>
      </c>
      <c r="H410" s="2">
        <v>1</v>
      </c>
      <c r="I410" s="3">
        <f t="shared" si="30"/>
        <v>1</v>
      </c>
      <c r="J410" s="6" t="s">
        <v>20</v>
      </c>
      <c r="K410" s="2">
        <v>-0.878663282353526</v>
      </c>
      <c r="L410" s="2">
        <v>-0.809414796864089</v>
      </c>
      <c r="M410" s="3">
        <f t="shared" si="31"/>
        <v>1</v>
      </c>
      <c r="N410" s="3">
        <f t="shared" si="32"/>
        <v>1</v>
      </c>
      <c r="O410" s="3">
        <f t="shared" si="33"/>
        <v>-0.844039039608808</v>
      </c>
      <c r="P410" s="1">
        <f t="shared" si="34"/>
        <v>409</v>
      </c>
    </row>
    <row r="411" spans="1:16">
      <c r="A411" s="5" t="s">
        <v>2059</v>
      </c>
      <c r="B411" s="5" t="s">
        <v>2060</v>
      </c>
      <c r="C411" s="5" t="s">
        <v>2061</v>
      </c>
      <c r="D411" s="5" t="s">
        <v>2062</v>
      </c>
      <c r="E411" s="5" t="s">
        <v>2063</v>
      </c>
      <c r="F411" s="2">
        <v>3</v>
      </c>
      <c r="G411" s="6" t="s">
        <v>20</v>
      </c>
      <c r="H411" s="2">
        <v>1</v>
      </c>
      <c r="I411" s="3">
        <f t="shared" si="30"/>
        <v>1</v>
      </c>
      <c r="J411" s="2">
        <v>-0.00736231034795519</v>
      </c>
      <c r="K411" s="6" t="s">
        <v>20</v>
      </c>
      <c r="L411" s="2">
        <v>-1.70724267776245</v>
      </c>
      <c r="M411" s="3">
        <f t="shared" si="31"/>
        <v>1</v>
      </c>
      <c r="N411" s="3">
        <f t="shared" si="32"/>
        <v>2</v>
      </c>
      <c r="O411" s="3">
        <f t="shared" si="33"/>
        <v>-0.857302494055203</v>
      </c>
      <c r="P411" s="1">
        <f t="shared" si="34"/>
        <v>410</v>
      </c>
    </row>
    <row r="412" spans="1:16">
      <c r="A412" s="5" t="s">
        <v>2064</v>
      </c>
      <c r="B412" s="5" t="s">
        <v>2065</v>
      </c>
      <c r="C412" s="5" t="s">
        <v>2066</v>
      </c>
      <c r="D412" s="5" t="s">
        <v>2067</v>
      </c>
      <c r="E412" s="5" t="s">
        <v>2068</v>
      </c>
      <c r="F412" s="6">
        <v>2</v>
      </c>
      <c r="G412" s="6">
        <v>1</v>
      </c>
      <c r="H412" s="6" t="s">
        <v>20</v>
      </c>
      <c r="I412" s="7">
        <f t="shared" si="30"/>
        <v>1</v>
      </c>
      <c r="J412" s="6">
        <v>-0.648126214922572</v>
      </c>
      <c r="K412" s="6">
        <v>-1.07790944343384</v>
      </c>
      <c r="L412" s="6" t="s">
        <v>20</v>
      </c>
      <c r="M412" s="7">
        <f t="shared" si="31"/>
        <v>1</v>
      </c>
      <c r="N412" s="7">
        <f t="shared" si="32"/>
        <v>1.5</v>
      </c>
      <c r="O412" s="7">
        <f t="shared" si="33"/>
        <v>-0.863017829178206</v>
      </c>
      <c r="P412" s="1">
        <f t="shared" si="34"/>
        <v>411</v>
      </c>
    </row>
    <row r="413" spans="1:16">
      <c r="A413" s="5" t="s">
        <v>2069</v>
      </c>
      <c r="B413" s="5" t="s">
        <v>2070</v>
      </c>
      <c r="C413" s="5" t="s">
        <v>2071</v>
      </c>
      <c r="D413" s="5" t="s">
        <v>20</v>
      </c>
      <c r="E413" s="5" t="s">
        <v>2072</v>
      </c>
      <c r="F413" s="2">
        <v>2</v>
      </c>
      <c r="G413" s="2">
        <v>2</v>
      </c>
      <c r="H413" s="2">
        <v>4</v>
      </c>
      <c r="I413" s="3">
        <f t="shared" si="30"/>
        <v>0</v>
      </c>
      <c r="J413" s="2">
        <v>-1.46365329979058</v>
      </c>
      <c r="K413" s="2">
        <v>0.327927797269429</v>
      </c>
      <c r="L413" s="2">
        <v>-1.47460759060885</v>
      </c>
      <c r="M413" s="3">
        <f t="shared" si="31"/>
        <v>0</v>
      </c>
      <c r="N413" s="3">
        <f t="shared" si="32"/>
        <v>2.66666666666667</v>
      </c>
      <c r="O413" s="3">
        <f t="shared" si="33"/>
        <v>-0.870111031043334</v>
      </c>
      <c r="P413" s="1">
        <f t="shared" si="34"/>
        <v>412</v>
      </c>
    </row>
    <row r="414" spans="1:16">
      <c r="A414" s="5" t="s">
        <v>2073</v>
      </c>
      <c r="B414" s="5" t="s">
        <v>2074</v>
      </c>
      <c r="C414" s="5" t="s">
        <v>2075</v>
      </c>
      <c r="D414" s="5" t="s">
        <v>2076</v>
      </c>
      <c r="E414" s="5" t="s">
        <v>2077</v>
      </c>
      <c r="F414" s="2">
        <v>1</v>
      </c>
      <c r="G414" s="2">
        <v>1</v>
      </c>
      <c r="H414" s="2">
        <v>1</v>
      </c>
      <c r="I414" s="3">
        <f t="shared" si="30"/>
        <v>0</v>
      </c>
      <c r="J414" s="2">
        <v>-1.08232174468399</v>
      </c>
      <c r="K414" s="2">
        <v>-0.553282056836182</v>
      </c>
      <c r="L414" s="2">
        <v>-1.0048389101989</v>
      </c>
      <c r="M414" s="3">
        <f t="shared" si="31"/>
        <v>0</v>
      </c>
      <c r="N414" s="3">
        <f t="shared" si="32"/>
        <v>1</v>
      </c>
      <c r="O414" s="3">
        <f t="shared" si="33"/>
        <v>-0.880147570573024</v>
      </c>
      <c r="P414" s="1">
        <f t="shared" si="34"/>
        <v>413</v>
      </c>
    </row>
    <row r="415" spans="1:16">
      <c r="A415" s="5" t="s">
        <v>2078</v>
      </c>
      <c r="B415" s="5" t="s">
        <v>2079</v>
      </c>
      <c r="C415" s="5" t="s">
        <v>2080</v>
      </c>
      <c r="D415" s="5" t="s">
        <v>2081</v>
      </c>
      <c r="E415" s="5" t="s">
        <v>2082</v>
      </c>
      <c r="F415" s="2">
        <v>3</v>
      </c>
      <c r="G415" s="2">
        <v>1</v>
      </c>
      <c r="H415" s="2">
        <v>2</v>
      </c>
      <c r="I415" s="3">
        <f t="shared" si="30"/>
        <v>0</v>
      </c>
      <c r="J415" s="2">
        <v>-1.53299065940742</v>
      </c>
      <c r="K415" s="2">
        <v>-1.09708135580362</v>
      </c>
      <c r="L415" s="2">
        <v>-0.0994701240123604</v>
      </c>
      <c r="M415" s="3">
        <f t="shared" si="31"/>
        <v>0</v>
      </c>
      <c r="N415" s="3">
        <f t="shared" si="32"/>
        <v>2</v>
      </c>
      <c r="O415" s="3">
        <f t="shared" si="33"/>
        <v>-0.909847379741134</v>
      </c>
      <c r="P415" s="1">
        <f t="shared" si="34"/>
        <v>414</v>
      </c>
    </row>
    <row r="416" spans="1:16">
      <c r="A416" s="5" t="s">
        <v>2083</v>
      </c>
      <c r="B416" s="5" t="s">
        <v>2084</v>
      </c>
      <c r="C416" s="5" t="s">
        <v>2085</v>
      </c>
      <c r="D416" s="5" t="s">
        <v>2086</v>
      </c>
      <c r="E416" s="5" t="s">
        <v>2087</v>
      </c>
      <c r="F416" s="2">
        <v>0</v>
      </c>
      <c r="G416" s="2">
        <v>1</v>
      </c>
      <c r="H416" s="2">
        <v>1</v>
      </c>
      <c r="I416" s="3">
        <f t="shared" si="30"/>
        <v>0</v>
      </c>
      <c r="J416" s="6" t="s">
        <v>20</v>
      </c>
      <c r="K416" s="2">
        <v>-3.24987234843818</v>
      </c>
      <c r="L416" s="2">
        <v>1.42960772907868</v>
      </c>
      <c r="M416" s="3">
        <f t="shared" si="31"/>
        <v>1</v>
      </c>
      <c r="N416" s="3">
        <f t="shared" si="32"/>
        <v>0.666666666666667</v>
      </c>
      <c r="O416" s="3">
        <f t="shared" si="33"/>
        <v>-0.91013230967975</v>
      </c>
      <c r="P416" s="1">
        <f t="shared" si="34"/>
        <v>415</v>
      </c>
    </row>
    <row r="417" spans="1:16">
      <c r="A417" s="5" t="s">
        <v>2088</v>
      </c>
      <c r="B417" s="5" t="s">
        <v>2089</v>
      </c>
      <c r="C417" s="5" t="s">
        <v>2090</v>
      </c>
      <c r="D417" s="5" t="s">
        <v>2091</v>
      </c>
      <c r="E417" s="5" t="s">
        <v>2092</v>
      </c>
      <c r="F417" s="2">
        <v>1</v>
      </c>
      <c r="G417" s="2">
        <v>2</v>
      </c>
      <c r="H417" s="2">
        <v>0</v>
      </c>
      <c r="I417" s="3">
        <f t="shared" si="30"/>
        <v>0</v>
      </c>
      <c r="J417" s="2">
        <v>-1.19193506384894</v>
      </c>
      <c r="K417" s="2">
        <v>-0.644277142418259</v>
      </c>
      <c r="L417" s="6" t="s">
        <v>20</v>
      </c>
      <c r="M417" s="3">
        <f t="shared" si="31"/>
        <v>1</v>
      </c>
      <c r="N417" s="3">
        <f t="shared" si="32"/>
        <v>1</v>
      </c>
      <c r="O417" s="3">
        <f t="shared" si="33"/>
        <v>-0.9181061031336</v>
      </c>
      <c r="P417" s="1">
        <f t="shared" si="34"/>
        <v>416</v>
      </c>
    </row>
    <row r="418" spans="1:16">
      <c r="A418" s="5" t="s">
        <v>2093</v>
      </c>
      <c r="B418" s="5" t="s">
        <v>2094</v>
      </c>
      <c r="C418" s="5" t="s">
        <v>2095</v>
      </c>
      <c r="D418" s="5" t="s">
        <v>2096</v>
      </c>
      <c r="E418" s="5" t="s">
        <v>2097</v>
      </c>
      <c r="F418" s="6">
        <v>3</v>
      </c>
      <c r="G418" s="6">
        <v>3</v>
      </c>
      <c r="H418" s="6">
        <v>5</v>
      </c>
      <c r="I418" s="7">
        <f t="shared" si="30"/>
        <v>0</v>
      </c>
      <c r="J418" s="6">
        <v>-1.67481940700978</v>
      </c>
      <c r="K418" s="6">
        <v>-0.138215863819012</v>
      </c>
      <c r="L418" s="6">
        <v>-0.950493592371358</v>
      </c>
      <c r="M418" s="7">
        <f t="shared" si="31"/>
        <v>0</v>
      </c>
      <c r="N418" s="7">
        <f t="shared" si="32"/>
        <v>3.66666666666667</v>
      </c>
      <c r="O418" s="7">
        <f t="shared" si="33"/>
        <v>-0.921176287733383</v>
      </c>
      <c r="P418" s="1">
        <f t="shared" si="34"/>
        <v>417</v>
      </c>
    </row>
    <row r="419" spans="1:16">
      <c r="A419" s="5" t="s">
        <v>2098</v>
      </c>
      <c r="B419" s="5" t="s">
        <v>2099</v>
      </c>
      <c r="C419" s="5" t="s">
        <v>2100</v>
      </c>
      <c r="D419" s="5" t="s">
        <v>2101</v>
      </c>
      <c r="E419" s="5" t="s">
        <v>2102</v>
      </c>
      <c r="F419" s="2">
        <v>1</v>
      </c>
      <c r="G419" s="6" t="s">
        <v>20</v>
      </c>
      <c r="H419" s="2">
        <v>1</v>
      </c>
      <c r="I419" s="3">
        <f t="shared" si="30"/>
        <v>1</v>
      </c>
      <c r="J419" s="2">
        <v>-0.517239184721199</v>
      </c>
      <c r="K419" s="6" t="s">
        <v>20</v>
      </c>
      <c r="L419" s="2">
        <v>-1.34820201920877</v>
      </c>
      <c r="M419" s="3">
        <f t="shared" si="31"/>
        <v>1</v>
      </c>
      <c r="N419" s="3">
        <f t="shared" si="32"/>
        <v>1</v>
      </c>
      <c r="O419" s="3">
        <f t="shared" si="33"/>
        <v>-0.932720601964985</v>
      </c>
      <c r="P419" s="1">
        <f t="shared" si="34"/>
        <v>418</v>
      </c>
    </row>
    <row r="420" spans="1:16">
      <c r="A420" s="5" t="s">
        <v>2103</v>
      </c>
      <c r="B420" s="5" t="s">
        <v>2104</v>
      </c>
      <c r="C420" s="5" t="s">
        <v>2105</v>
      </c>
      <c r="D420" s="5" t="s">
        <v>2106</v>
      </c>
      <c r="E420" s="5" t="s">
        <v>2107</v>
      </c>
      <c r="F420" s="2">
        <v>1</v>
      </c>
      <c r="G420" s="2">
        <v>0</v>
      </c>
      <c r="H420" s="2">
        <v>1</v>
      </c>
      <c r="I420" s="3">
        <f t="shared" si="30"/>
        <v>0</v>
      </c>
      <c r="J420" s="2">
        <v>-0.646190843117944</v>
      </c>
      <c r="K420" s="6" t="s">
        <v>20</v>
      </c>
      <c r="L420" s="2">
        <v>-1.22039380287939</v>
      </c>
      <c r="M420" s="3">
        <f t="shared" si="31"/>
        <v>1</v>
      </c>
      <c r="N420" s="3">
        <f t="shared" si="32"/>
        <v>0.666666666666667</v>
      </c>
      <c r="O420" s="3">
        <f t="shared" si="33"/>
        <v>-0.933292322998667</v>
      </c>
      <c r="P420" s="1">
        <f t="shared" si="34"/>
        <v>419</v>
      </c>
    </row>
    <row r="421" spans="1:16">
      <c r="A421" s="5" t="s">
        <v>2108</v>
      </c>
      <c r="B421" s="5" t="s">
        <v>2109</v>
      </c>
      <c r="C421" s="5" t="s">
        <v>2110</v>
      </c>
      <c r="D421" s="5" t="s">
        <v>2111</v>
      </c>
      <c r="E421" s="5" t="s">
        <v>2112</v>
      </c>
      <c r="F421" s="2">
        <v>2</v>
      </c>
      <c r="G421" s="2">
        <v>2</v>
      </c>
      <c r="H421" s="2">
        <v>3</v>
      </c>
      <c r="I421" s="3">
        <f t="shared" si="30"/>
        <v>0</v>
      </c>
      <c r="J421" s="2">
        <v>-0.404789244786697</v>
      </c>
      <c r="K421" s="2">
        <v>-1.50107659218315</v>
      </c>
      <c r="L421" s="2">
        <v>-0.923710204255174</v>
      </c>
      <c r="M421" s="3">
        <f t="shared" si="31"/>
        <v>0</v>
      </c>
      <c r="N421" s="3">
        <f t="shared" si="32"/>
        <v>2.33333333333333</v>
      </c>
      <c r="O421" s="3">
        <f t="shared" si="33"/>
        <v>-0.943192013741674</v>
      </c>
      <c r="P421" s="1">
        <f t="shared" si="34"/>
        <v>420</v>
      </c>
    </row>
    <row r="422" spans="1:16">
      <c r="A422" s="5" t="s">
        <v>2113</v>
      </c>
      <c r="B422" s="5" t="s">
        <v>2114</v>
      </c>
      <c r="C422" s="5" t="s">
        <v>2115</v>
      </c>
      <c r="D422" s="5" t="s">
        <v>2116</v>
      </c>
      <c r="E422" s="5" t="s">
        <v>2117</v>
      </c>
      <c r="F422" s="2">
        <v>2</v>
      </c>
      <c r="G422" s="2">
        <v>0</v>
      </c>
      <c r="H422" s="2">
        <v>1</v>
      </c>
      <c r="I422" s="3">
        <f t="shared" si="30"/>
        <v>0</v>
      </c>
      <c r="J422" s="2">
        <v>-0.641693468205111</v>
      </c>
      <c r="K422" s="6" t="s">
        <v>20</v>
      </c>
      <c r="L422" s="2">
        <v>-1.24968045309145</v>
      </c>
      <c r="M422" s="3">
        <f t="shared" si="31"/>
        <v>1</v>
      </c>
      <c r="N422" s="3">
        <f t="shared" si="32"/>
        <v>1</v>
      </c>
      <c r="O422" s="3">
        <f t="shared" si="33"/>
        <v>-0.945686960648281</v>
      </c>
      <c r="P422" s="1">
        <f t="shared" si="34"/>
        <v>421</v>
      </c>
    </row>
    <row r="423" spans="1:16">
      <c r="A423" s="5" t="s">
        <v>2118</v>
      </c>
      <c r="B423" s="5" t="s">
        <v>2119</v>
      </c>
      <c r="C423" s="5" t="s">
        <v>2120</v>
      </c>
      <c r="D423" s="5" t="s">
        <v>2121</v>
      </c>
      <c r="E423" s="5" t="s">
        <v>2122</v>
      </c>
      <c r="F423" s="2">
        <v>4</v>
      </c>
      <c r="G423" s="2">
        <v>1</v>
      </c>
      <c r="H423" s="2">
        <v>3</v>
      </c>
      <c r="I423" s="3">
        <f t="shared" si="30"/>
        <v>0</v>
      </c>
      <c r="J423" s="2">
        <v>-0.976603148105077</v>
      </c>
      <c r="K423" s="2">
        <v>-1.00731202460577</v>
      </c>
      <c r="L423" s="2">
        <v>-0.867627698202501</v>
      </c>
      <c r="M423" s="3">
        <f t="shared" si="31"/>
        <v>0</v>
      </c>
      <c r="N423" s="3">
        <f t="shared" si="32"/>
        <v>2.66666666666667</v>
      </c>
      <c r="O423" s="3">
        <f t="shared" si="33"/>
        <v>-0.950514290304449</v>
      </c>
      <c r="P423" s="1">
        <f t="shared" si="34"/>
        <v>422</v>
      </c>
    </row>
    <row r="424" spans="1:16">
      <c r="A424" s="5" t="s">
        <v>2123</v>
      </c>
      <c r="B424" s="5" t="s">
        <v>2124</v>
      </c>
      <c r="C424" s="5" t="s">
        <v>2125</v>
      </c>
      <c r="D424" s="5" t="s">
        <v>1694</v>
      </c>
      <c r="E424" s="5" t="s">
        <v>2126</v>
      </c>
      <c r="F424" s="2">
        <v>1</v>
      </c>
      <c r="G424" s="2">
        <v>0</v>
      </c>
      <c r="H424" s="2">
        <v>1</v>
      </c>
      <c r="I424" s="3">
        <f t="shared" si="30"/>
        <v>0</v>
      </c>
      <c r="J424" s="2">
        <v>-0.877578787949696</v>
      </c>
      <c r="K424" s="6" t="s">
        <v>20</v>
      </c>
      <c r="L424" s="2">
        <v>-1.03523790722655</v>
      </c>
      <c r="M424" s="3">
        <f t="shared" si="31"/>
        <v>1</v>
      </c>
      <c r="N424" s="3">
        <f t="shared" si="32"/>
        <v>0.666666666666667</v>
      </c>
      <c r="O424" s="3">
        <f t="shared" si="33"/>
        <v>-0.956408347588123</v>
      </c>
      <c r="P424" s="1">
        <f t="shared" si="34"/>
        <v>423</v>
      </c>
    </row>
    <row r="425" spans="1:16">
      <c r="A425" s="5" t="s">
        <v>2127</v>
      </c>
      <c r="B425" s="5" t="s">
        <v>2128</v>
      </c>
      <c r="C425" s="5" t="s">
        <v>2129</v>
      </c>
      <c r="D425" s="5" t="s">
        <v>2130</v>
      </c>
      <c r="E425" s="5" t="s">
        <v>2131</v>
      </c>
      <c r="F425" s="6">
        <v>24</v>
      </c>
      <c r="G425" s="6">
        <v>6</v>
      </c>
      <c r="H425" s="6">
        <v>6</v>
      </c>
      <c r="I425" s="7">
        <f t="shared" si="30"/>
        <v>0</v>
      </c>
      <c r="J425" s="6">
        <v>-0.792662800449105</v>
      </c>
      <c r="K425" s="6">
        <v>-1.57804979441013</v>
      </c>
      <c r="L425" s="6">
        <v>-0.526658846889371</v>
      </c>
      <c r="M425" s="7">
        <f t="shared" si="31"/>
        <v>0</v>
      </c>
      <c r="N425" s="7">
        <f t="shared" si="32"/>
        <v>12</v>
      </c>
      <c r="O425" s="7">
        <f t="shared" si="33"/>
        <v>-0.965790480582869</v>
      </c>
      <c r="P425" s="1">
        <f t="shared" si="34"/>
        <v>424</v>
      </c>
    </row>
    <row r="426" spans="1:16">
      <c r="A426" s="5" t="s">
        <v>2132</v>
      </c>
      <c r="B426" s="5" t="s">
        <v>2133</v>
      </c>
      <c r="C426" s="5" t="s">
        <v>2134</v>
      </c>
      <c r="D426" s="5" t="s">
        <v>2135</v>
      </c>
      <c r="E426" s="5" t="s">
        <v>2136</v>
      </c>
      <c r="F426" s="6">
        <v>9</v>
      </c>
      <c r="G426" s="6">
        <v>2</v>
      </c>
      <c r="H426" s="6">
        <v>2</v>
      </c>
      <c r="I426" s="7">
        <f t="shared" si="30"/>
        <v>0</v>
      </c>
      <c r="J426" s="6">
        <v>-1.20445073134844</v>
      </c>
      <c r="K426" s="6">
        <v>-1.55574962308595</v>
      </c>
      <c r="L426" s="6">
        <v>-0.137536025941071</v>
      </c>
      <c r="M426" s="7">
        <f t="shared" si="31"/>
        <v>0</v>
      </c>
      <c r="N426" s="7">
        <f t="shared" si="32"/>
        <v>4.33333333333333</v>
      </c>
      <c r="O426" s="7">
        <f t="shared" si="33"/>
        <v>-0.96591212679182</v>
      </c>
      <c r="P426" s="1">
        <f t="shared" si="34"/>
        <v>425</v>
      </c>
    </row>
    <row r="427" spans="1:16">
      <c r="A427" s="5" t="s">
        <v>2137</v>
      </c>
      <c r="B427" s="5" t="s">
        <v>2138</v>
      </c>
      <c r="C427" s="5" t="s">
        <v>2139</v>
      </c>
      <c r="D427" s="5" t="s">
        <v>2140</v>
      </c>
      <c r="E427" s="5" t="s">
        <v>2141</v>
      </c>
      <c r="F427" s="2">
        <v>1</v>
      </c>
      <c r="G427" s="2">
        <v>1</v>
      </c>
      <c r="H427" s="2">
        <v>1</v>
      </c>
      <c r="I427" s="3">
        <f t="shared" si="30"/>
        <v>0</v>
      </c>
      <c r="J427" s="2">
        <v>-0.864306474884903</v>
      </c>
      <c r="K427" s="2">
        <v>-2.22768452512786</v>
      </c>
      <c r="L427" s="2">
        <v>0.165259965408982</v>
      </c>
      <c r="M427" s="3">
        <f t="shared" si="31"/>
        <v>0</v>
      </c>
      <c r="N427" s="3">
        <f t="shared" si="32"/>
        <v>1</v>
      </c>
      <c r="O427" s="3">
        <f t="shared" si="33"/>
        <v>-0.975577011534594</v>
      </c>
      <c r="P427" s="1">
        <f t="shared" si="34"/>
        <v>426</v>
      </c>
    </row>
    <row r="428" spans="1:16">
      <c r="A428" s="5" t="s">
        <v>2142</v>
      </c>
      <c r="B428" s="5" t="s">
        <v>2143</v>
      </c>
      <c r="C428" s="5" t="s">
        <v>2144</v>
      </c>
      <c r="D428" s="5" t="s">
        <v>2145</v>
      </c>
      <c r="E428" s="5" t="s">
        <v>2146</v>
      </c>
      <c r="F428" s="2">
        <v>2</v>
      </c>
      <c r="G428" s="2">
        <v>0</v>
      </c>
      <c r="H428" s="2">
        <v>1</v>
      </c>
      <c r="I428" s="3">
        <f t="shared" si="30"/>
        <v>0</v>
      </c>
      <c r="J428" s="2">
        <v>0.185171573468467</v>
      </c>
      <c r="K428" s="6" t="s">
        <v>20</v>
      </c>
      <c r="L428" s="2">
        <v>-2.16746073150788</v>
      </c>
      <c r="M428" s="3">
        <f t="shared" si="31"/>
        <v>1</v>
      </c>
      <c r="N428" s="3">
        <f t="shared" si="32"/>
        <v>1</v>
      </c>
      <c r="O428" s="3">
        <f t="shared" si="33"/>
        <v>-0.991144579019707</v>
      </c>
      <c r="P428" s="1">
        <f t="shared" si="34"/>
        <v>427</v>
      </c>
    </row>
    <row r="429" spans="1:16">
      <c r="A429" s="5" t="s">
        <v>2147</v>
      </c>
      <c r="B429" s="5" t="s">
        <v>2148</v>
      </c>
      <c r="C429" s="5" t="s">
        <v>2149</v>
      </c>
      <c r="D429" s="5" t="s">
        <v>2150</v>
      </c>
      <c r="E429" s="5" t="s">
        <v>2151</v>
      </c>
      <c r="F429" s="2">
        <v>2</v>
      </c>
      <c r="G429" s="2">
        <v>2</v>
      </c>
      <c r="H429" s="2">
        <v>0</v>
      </c>
      <c r="I429" s="3">
        <f t="shared" si="30"/>
        <v>0</v>
      </c>
      <c r="J429" s="2">
        <v>-0.290003667963545</v>
      </c>
      <c r="K429" s="2">
        <v>-1.71062353945396</v>
      </c>
      <c r="L429" s="6" t="s">
        <v>20</v>
      </c>
      <c r="M429" s="3">
        <f t="shared" si="31"/>
        <v>1</v>
      </c>
      <c r="N429" s="3">
        <f t="shared" si="32"/>
        <v>1.33333333333333</v>
      </c>
      <c r="O429" s="3">
        <f t="shared" si="33"/>
        <v>-1.00031360370875</v>
      </c>
      <c r="P429" s="1">
        <f t="shared" si="34"/>
        <v>428</v>
      </c>
    </row>
    <row r="430" spans="1:16">
      <c r="A430" s="5" t="s">
        <v>2152</v>
      </c>
      <c r="B430" s="5" t="s">
        <v>2153</v>
      </c>
      <c r="C430" s="5" t="s">
        <v>2154</v>
      </c>
      <c r="D430" s="5" t="s">
        <v>2155</v>
      </c>
      <c r="E430" s="5" t="s">
        <v>2156</v>
      </c>
      <c r="F430" s="2">
        <v>1</v>
      </c>
      <c r="G430" s="2">
        <v>1</v>
      </c>
      <c r="H430" s="2">
        <v>1</v>
      </c>
      <c r="I430" s="3">
        <f t="shared" si="30"/>
        <v>0</v>
      </c>
      <c r="J430" s="2">
        <v>-1.44388245893826</v>
      </c>
      <c r="K430" s="2">
        <v>-0.426123121354804</v>
      </c>
      <c r="L430" s="2">
        <v>-1.1401674419129</v>
      </c>
      <c r="M430" s="3">
        <f t="shared" si="31"/>
        <v>0</v>
      </c>
      <c r="N430" s="3">
        <f t="shared" si="32"/>
        <v>1</v>
      </c>
      <c r="O430" s="3">
        <f t="shared" si="33"/>
        <v>-1.00339100740199</v>
      </c>
      <c r="P430" s="1">
        <f t="shared" si="34"/>
        <v>429</v>
      </c>
    </row>
    <row r="431" spans="1:16">
      <c r="A431" s="5" t="s">
        <v>2157</v>
      </c>
      <c r="B431" s="5" t="s">
        <v>2158</v>
      </c>
      <c r="C431" s="5" t="s">
        <v>2159</v>
      </c>
      <c r="D431" s="5" t="s">
        <v>2160</v>
      </c>
      <c r="E431" s="5" t="s">
        <v>2161</v>
      </c>
      <c r="F431" s="2">
        <v>2</v>
      </c>
      <c r="G431" s="2">
        <v>2</v>
      </c>
      <c r="H431" s="2">
        <v>0</v>
      </c>
      <c r="I431" s="3">
        <f t="shared" si="30"/>
        <v>0</v>
      </c>
      <c r="J431" s="2">
        <v>-0.574213516317937</v>
      </c>
      <c r="K431" s="2">
        <v>-1.48505656618593</v>
      </c>
      <c r="L431" s="6" t="s">
        <v>20</v>
      </c>
      <c r="M431" s="3">
        <f t="shared" si="31"/>
        <v>1</v>
      </c>
      <c r="N431" s="3">
        <f t="shared" si="32"/>
        <v>1.33333333333333</v>
      </c>
      <c r="O431" s="3">
        <f t="shared" si="33"/>
        <v>-1.02963504125193</v>
      </c>
      <c r="P431" s="1">
        <f t="shared" si="34"/>
        <v>430</v>
      </c>
    </row>
    <row r="432" spans="1:16">
      <c r="A432" s="5" t="s">
        <v>2162</v>
      </c>
      <c r="B432" s="5" t="s">
        <v>2163</v>
      </c>
      <c r="C432" s="5" t="s">
        <v>2164</v>
      </c>
      <c r="D432" s="5" t="s">
        <v>2165</v>
      </c>
      <c r="E432" s="5" t="s">
        <v>2166</v>
      </c>
      <c r="F432" s="2">
        <v>10</v>
      </c>
      <c r="G432" s="2">
        <v>2</v>
      </c>
      <c r="H432" s="2">
        <v>6</v>
      </c>
      <c r="I432" s="3">
        <f t="shared" si="30"/>
        <v>0</v>
      </c>
      <c r="J432" s="2">
        <v>-0.719993003473997</v>
      </c>
      <c r="K432" s="2">
        <v>-1.97398536959249</v>
      </c>
      <c r="L432" s="2">
        <v>-0.467011909230946</v>
      </c>
      <c r="M432" s="3">
        <f t="shared" si="31"/>
        <v>0</v>
      </c>
      <c r="N432" s="3">
        <f t="shared" si="32"/>
        <v>6</v>
      </c>
      <c r="O432" s="3">
        <f t="shared" si="33"/>
        <v>-1.05366342743248</v>
      </c>
      <c r="P432" s="1">
        <f t="shared" si="34"/>
        <v>431</v>
      </c>
    </row>
    <row r="433" spans="1:16">
      <c r="A433" s="5" t="s">
        <v>2167</v>
      </c>
      <c r="B433" s="5" t="s">
        <v>2168</v>
      </c>
      <c r="C433" s="5" t="s">
        <v>2169</v>
      </c>
      <c r="D433" s="5" t="s">
        <v>2170</v>
      </c>
      <c r="E433" s="5" t="s">
        <v>2171</v>
      </c>
      <c r="F433" s="2">
        <v>1</v>
      </c>
      <c r="G433" s="2">
        <v>1</v>
      </c>
      <c r="H433" s="2">
        <v>1</v>
      </c>
      <c r="I433" s="3">
        <f t="shared" si="30"/>
        <v>0</v>
      </c>
      <c r="J433" s="2">
        <v>-0.185228108744743</v>
      </c>
      <c r="K433" s="2">
        <v>-1.29211071660504</v>
      </c>
      <c r="L433" s="2">
        <v>-1.69885848083811</v>
      </c>
      <c r="M433" s="3">
        <f t="shared" si="31"/>
        <v>0</v>
      </c>
      <c r="N433" s="3">
        <f t="shared" si="32"/>
        <v>1</v>
      </c>
      <c r="O433" s="3">
        <f t="shared" si="33"/>
        <v>-1.05873243539596</v>
      </c>
      <c r="P433" s="1">
        <f t="shared" si="34"/>
        <v>432</v>
      </c>
    </row>
    <row r="434" spans="1:16">
      <c r="A434" s="5" t="s">
        <v>2172</v>
      </c>
      <c r="B434" s="5" t="s">
        <v>2173</v>
      </c>
      <c r="C434" s="5" t="s">
        <v>2174</v>
      </c>
      <c r="D434" s="5" t="s">
        <v>2175</v>
      </c>
      <c r="E434" s="5" t="s">
        <v>2176</v>
      </c>
      <c r="F434" s="2">
        <v>2</v>
      </c>
      <c r="G434" s="2">
        <v>0</v>
      </c>
      <c r="H434" s="2">
        <v>1</v>
      </c>
      <c r="I434" s="3">
        <f t="shared" si="30"/>
        <v>0</v>
      </c>
      <c r="J434" s="2">
        <v>-0.945892474920162</v>
      </c>
      <c r="K434" s="6" t="s">
        <v>20</v>
      </c>
      <c r="L434" s="2">
        <v>-1.18763957197551</v>
      </c>
      <c r="M434" s="3">
        <f t="shared" si="31"/>
        <v>1</v>
      </c>
      <c r="N434" s="3">
        <f t="shared" si="32"/>
        <v>1</v>
      </c>
      <c r="O434" s="3">
        <f t="shared" si="33"/>
        <v>-1.06676602344784</v>
      </c>
      <c r="P434" s="1">
        <f t="shared" si="34"/>
        <v>433</v>
      </c>
    </row>
    <row r="435" spans="1:16">
      <c r="A435" s="5" t="s">
        <v>2177</v>
      </c>
      <c r="B435" s="5" t="s">
        <v>2178</v>
      </c>
      <c r="C435" s="5" t="s">
        <v>2179</v>
      </c>
      <c r="D435" s="5" t="s">
        <v>2180</v>
      </c>
      <c r="E435" s="5" t="s">
        <v>2181</v>
      </c>
      <c r="F435" s="2">
        <v>2</v>
      </c>
      <c r="G435" s="2">
        <v>11</v>
      </c>
      <c r="H435" s="2">
        <v>1</v>
      </c>
      <c r="I435" s="3">
        <f t="shared" si="30"/>
        <v>0</v>
      </c>
      <c r="J435" s="2">
        <v>-1.87213984754986</v>
      </c>
      <c r="K435" s="2">
        <v>-1.17271160787405</v>
      </c>
      <c r="L435" s="2">
        <v>-0.30269455144138</v>
      </c>
      <c r="M435" s="3">
        <f t="shared" si="31"/>
        <v>0</v>
      </c>
      <c r="N435" s="3">
        <f t="shared" si="32"/>
        <v>4.66666666666667</v>
      </c>
      <c r="O435" s="3">
        <f t="shared" si="33"/>
        <v>-1.1158486689551</v>
      </c>
      <c r="P435" s="1">
        <f t="shared" si="34"/>
        <v>434</v>
      </c>
    </row>
    <row r="436" spans="1:16">
      <c r="A436" s="5" t="s">
        <v>2182</v>
      </c>
      <c r="B436" s="5" t="s">
        <v>2183</v>
      </c>
      <c r="C436" s="5" t="s">
        <v>2184</v>
      </c>
      <c r="D436" s="5" t="s">
        <v>2185</v>
      </c>
      <c r="E436" s="5" t="s">
        <v>2186</v>
      </c>
      <c r="F436" s="2">
        <v>1</v>
      </c>
      <c r="G436" s="2">
        <v>0</v>
      </c>
      <c r="H436" s="2">
        <v>1</v>
      </c>
      <c r="I436" s="3">
        <f t="shared" si="30"/>
        <v>0</v>
      </c>
      <c r="J436" s="2">
        <v>-0.419370613107389</v>
      </c>
      <c r="K436" s="6" t="s">
        <v>20</v>
      </c>
      <c r="L436" s="2">
        <v>-1.91199087046357</v>
      </c>
      <c r="M436" s="3">
        <f t="shared" si="31"/>
        <v>1</v>
      </c>
      <c r="N436" s="3">
        <f t="shared" si="32"/>
        <v>0.666666666666667</v>
      </c>
      <c r="O436" s="3">
        <f t="shared" si="33"/>
        <v>-1.16568074178548</v>
      </c>
      <c r="P436" s="1">
        <f t="shared" si="34"/>
        <v>435</v>
      </c>
    </row>
    <row r="437" spans="1:16">
      <c r="A437" s="5" t="s">
        <v>2187</v>
      </c>
      <c r="B437" s="5" t="s">
        <v>2188</v>
      </c>
      <c r="C437" s="5" t="s">
        <v>2189</v>
      </c>
      <c r="D437" s="5" t="s">
        <v>2190</v>
      </c>
      <c r="E437" s="5" t="s">
        <v>2191</v>
      </c>
      <c r="F437" s="2">
        <v>1</v>
      </c>
      <c r="G437" s="2">
        <v>5</v>
      </c>
      <c r="H437" s="2">
        <v>2</v>
      </c>
      <c r="I437" s="3">
        <f t="shared" si="30"/>
        <v>0</v>
      </c>
      <c r="J437" s="2">
        <v>-1.46575574020777</v>
      </c>
      <c r="K437" s="2">
        <v>-1.24672713865078</v>
      </c>
      <c r="L437" s="2">
        <v>-0.859352339707078</v>
      </c>
      <c r="M437" s="3">
        <f t="shared" si="31"/>
        <v>0</v>
      </c>
      <c r="N437" s="3">
        <f t="shared" si="32"/>
        <v>2.66666666666667</v>
      </c>
      <c r="O437" s="3">
        <f t="shared" si="33"/>
        <v>-1.19061173952188</v>
      </c>
      <c r="P437" s="1">
        <f t="shared" si="34"/>
        <v>436</v>
      </c>
    </row>
    <row r="438" spans="1:16">
      <c r="A438" s="5" t="s">
        <v>2192</v>
      </c>
      <c r="B438" s="5" t="s">
        <v>2193</v>
      </c>
      <c r="C438" s="5" t="s">
        <v>2194</v>
      </c>
      <c r="D438" s="5" t="s">
        <v>2195</v>
      </c>
      <c r="E438" s="5" t="s">
        <v>2196</v>
      </c>
      <c r="F438" s="2">
        <v>1</v>
      </c>
      <c r="G438" s="2">
        <v>0</v>
      </c>
      <c r="H438" s="2">
        <v>1</v>
      </c>
      <c r="I438" s="3">
        <f t="shared" si="30"/>
        <v>0</v>
      </c>
      <c r="J438" s="2">
        <v>-1.9602048894845</v>
      </c>
      <c r="K438" s="6" t="s">
        <v>20</v>
      </c>
      <c r="L438" s="2">
        <v>-0.504422404704062</v>
      </c>
      <c r="M438" s="3">
        <f t="shared" si="31"/>
        <v>1</v>
      </c>
      <c r="N438" s="3">
        <f t="shared" si="32"/>
        <v>0.666666666666667</v>
      </c>
      <c r="O438" s="3">
        <f t="shared" si="33"/>
        <v>-1.23231364709428</v>
      </c>
      <c r="P438" s="1">
        <f t="shared" si="34"/>
        <v>437</v>
      </c>
    </row>
    <row r="439" spans="1:16">
      <c r="A439" s="5" t="s">
        <v>2197</v>
      </c>
      <c r="B439" s="5" t="s">
        <v>2198</v>
      </c>
      <c r="C439" s="5" t="s">
        <v>2199</v>
      </c>
      <c r="D439" s="5" t="s">
        <v>2200</v>
      </c>
      <c r="E439" s="5" t="s">
        <v>2201</v>
      </c>
      <c r="F439" s="2">
        <v>1</v>
      </c>
      <c r="G439" s="2">
        <v>1</v>
      </c>
      <c r="H439" s="2">
        <v>1</v>
      </c>
      <c r="I439" s="3">
        <f t="shared" si="30"/>
        <v>0</v>
      </c>
      <c r="J439" s="2">
        <v>0.693813021740867</v>
      </c>
      <c r="K439" s="2">
        <v>-2.5029966791787</v>
      </c>
      <c r="L439" s="2">
        <v>-2.00022796518416</v>
      </c>
      <c r="M439" s="3">
        <f t="shared" si="31"/>
        <v>0</v>
      </c>
      <c r="N439" s="3">
        <f t="shared" si="32"/>
        <v>1</v>
      </c>
      <c r="O439" s="3">
        <f t="shared" si="33"/>
        <v>-1.26980387420733</v>
      </c>
      <c r="P439" s="1">
        <f t="shared" si="34"/>
        <v>438</v>
      </c>
    </row>
    <row r="440" spans="1:16">
      <c r="A440" s="5" t="s">
        <v>2202</v>
      </c>
      <c r="B440" s="5" t="s">
        <v>2203</v>
      </c>
      <c r="C440" s="5" t="s">
        <v>2204</v>
      </c>
      <c r="D440" s="5" t="s">
        <v>2205</v>
      </c>
      <c r="E440" s="5" t="s">
        <v>2206</v>
      </c>
      <c r="F440" s="2">
        <v>1</v>
      </c>
      <c r="G440" s="2">
        <v>1</v>
      </c>
      <c r="H440" s="2">
        <v>1</v>
      </c>
      <c r="I440" s="3">
        <f t="shared" si="30"/>
        <v>0</v>
      </c>
      <c r="J440" s="2">
        <v>-1.47435988692187</v>
      </c>
      <c r="K440" s="2">
        <v>-0.455008994435101</v>
      </c>
      <c r="L440" s="2">
        <v>-1.90106518103399</v>
      </c>
      <c r="M440" s="3">
        <f t="shared" si="31"/>
        <v>0</v>
      </c>
      <c r="N440" s="3">
        <f t="shared" si="32"/>
        <v>1</v>
      </c>
      <c r="O440" s="3">
        <f t="shared" si="33"/>
        <v>-1.27681135413032</v>
      </c>
      <c r="P440" s="1">
        <f t="shared" si="34"/>
        <v>439</v>
      </c>
    </row>
    <row r="441" spans="1:16">
      <c r="A441" s="5" t="s">
        <v>2207</v>
      </c>
      <c r="B441" s="5" t="s">
        <v>2208</v>
      </c>
      <c r="C441" s="5" t="s">
        <v>2209</v>
      </c>
      <c r="D441" s="5" t="s">
        <v>2210</v>
      </c>
      <c r="E441" s="5" t="s">
        <v>2211</v>
      </c>
      <c r="F441" s="2">
        <v>3</v>
      </c>
      <c r="G441" s="2">
        <v>2</v>
      </c>
      <c r="H441" s="2">
        <v>0</v>
      </c>
      <c r="I441" s="3">
        <f t="shared" si="30"/>
        <v>0</v>
      </c>
      <c r="J441" s="2">
        <v>-1.55702693835816</v>
      </c>
      <c r="K441" s="2">
        <v>-1.10714298950026</v>
      </c>
      <c r="L441" s="6" t="s">
        <v>20</v>
      </c>
      <c r="M441" s="3">
        <f t="shared" si="31"/>
        <v>1</v>
      </c>
      <c r="N441" s="3">
        <f t="shared" si="32"/>
        <v>1.66666666666667</v>
      </c>
      <c r="O441" s="3">
        <f t="shared" si="33"/>
        <v>-1.33208496392921</v>
      </c>
      <c r="P441" s="1">
        <f t="shared" si="34"/>
        <v>440</v>
      </c>
    </row>
    <row r="442" spans="1:16">
      <c r="A442" s="5" t="s">
        <v>2212</v>
      </c>
      <c r="B442" s="5" t="s">
        <v>2213</v>
      </c>
      <c r="C442" s="5" t="s">
        <v>2214</v>
      </c>
      <c r="D442" s="5" t="s">
        <v>2215</v>
      </c>
      <c r="E442" s="5" t="s">
        <v>2216</v>
      </c>
      <c r="F442" s="2">
        <v>1</v>
      </c>
      <c r="G442" s="2">
        <v>1</v>
      </c>
      <c r="H442" s="2">
        <v>3</v>
      </c>
      <c r="I442" s="3">
        <f t="shared" si="30"/>
        <v>0</v>
      </c>
      <c r="J442" s="2">
        <v>-2.18272128436356</v>
      </c>
      <c r="K442" s="2">
        <v>-0.934783187055702</v>
      </c>
      <c r="L442" s="2">
        <v>-0.926185281613156</v>
      </c>
      <c r="M442" s="3">
        <f t="shared" si="31"/>
        <v>0</v>
      </c>
      <c r="N442" s="3">
        <f t="shared" si="32"/>
        <v>1.66666666666667</v>
      </c>
      <c r="O442" s="3">
        <f t="shared" si="33"/>
        <v>-1.34789658434414</v>
      </c>
      <c r="P442" s="1">
        <f t="shared" si="34"/>
        <v>441</v>
      </c>
    </row>
    <row r="443" spans="1:16">
      <c r="A443" s="5" t="s">
        <v>2217</v>
      </c>
      <c r="B443" s="5" t="s">
        <v>2218</v>
      </c>
      <c r="C443" s="5" t="s">
        <v>2219</v>
      </c>
      <c r="D443" s="5" t="s">
        <v>2220</v>
      </c>
      <c r="E443" s="5" t="s">
        <v>2221</v>
      </c>
      <c r="F443" s="2">
        <v>1</v>
      </c>
      <c r="G443" s="6" t="s">
        <v>20</v>
      </c>
      <c r="H443" s="2">
        <v>1</v>
      </c>
      <c r="I443" s="3">
        <f t="shared" si="30"/>
        <v>1</v>
      </c>
      <c r="J443" s="2">
        <v>1.00566892304674</v>
      </c>
      <c r="K443" s="6" t="s">
        <v>20</v>
      </c>
      <c r="L443" s="2">
        <v>-3.84393470826166</v>
      </c>
      <c r="M443" s="3">
        <f t="shared" si="31"/>
        <v>1</v>
      </c>
      <c r="N443" s="3">
        <f t="shared" si="32"/>
        <v>1</v>
      </c>
      <c r="O443" s="3">
        <f t="shared" si="33"/>
        <v>-1.41913289260746</v>
      </c>
      <c r="P443" s="1">
        <f t="shared" si="34"/>
        <v>442</v>
      </c>
    </row>
    <row r="444" spans="1:16">
      <c r="A444" s="5" t="s">
        <v>2222</v>
      </c>
      <c r="B444" s="5" t="s">
        <v>2223</v>
      </c>
      <c r="C444" s="5" t="s">
        <v>2224</v>
      </c>
      <c r="D444" s="5" t="s">
        <v>2225</v>
      </c>
      <c r="E444" s="5" t="s">
        <v>2226</v>
      </c>
      <c r="F444" s="2">
        <v>1</v>
      </c>
      <c r="G444" s="6" t="s">
        <v>20</v>
      </c>
      <c r="H444" s="2">
        <v>1</v>
      </c>
      <c r="I444" s="3">
        <f t="shared" si="30"/>
        <v>1</v>
      </c>
      <c r="J444" s="2">
        <v>-1.33798219940624</v>
      </c>
      <c r="K444" s="6" t="s">
        <v>20</v>
      </c>
      <c r="L444" s="2">
        <v>-1.54044403396552</v>
      </c>
      <c r="M444" s="3">
        <f t="shared" si="31"/>
        <v>1</v>
      </c>
      <c r="N444" s="3">
        <f t="shared" si="32"/>
        <v>1</v>
      </c>
      <c r="O444" s="3">
        <f t="shared" si="33"/>
        <v>-1.43921311668588</v>
      </c>
      <c r="P444" s="1">
        <f t="shared" si="34"/>
        <v>443</v>
      </c>
    </row>
    <row r="445" spans="1:16">
      <c r="A445" s="5" t="s">
        <v>2227</v>
      </c>
      <c r="B445" s="5" t="s">
        <v>2228</v>
      </c>
      <c r="C445" s="5" t="s">
        <v>2229</v>
      </c>
      <c r="D445" s="5" t="s">
        <v>2230</v>
      </c>
      <c r="E445" s="5" t="s">
        <v>2231</v>
      </c>
      <c r="F445" s="6">
        <v>0</v>
      </c>
      <c r="G445" s="6">
        <v>1</v>
      </c>
      <c r="H445" s="6">
        <v>1</v>
      </c>
      <c r="I445" s="7">
        <f t="shared" si="30"/>
        <v>0</v>
      </c>
      <c r="J445" s="6" t="s">
        <v>20</v>
      </c>
      <c r="K445" s="6">
        <v>-0.868591858936211</v>
      </c>
      <c r="L445" s="6">
        <v>-2.02143512749106</v>
      </c>
      <c r="M445" s="7">
        <f t="shared" si="31"/>
        <v>1</v>
      </c>
      <c r="N445" s="7">
        <f t="shared" si="32"/>
        <v>0.666666666666667</v>
      </c>
      <c r="O445" s="7">
        <f t="shared" si="33"/>
        <v>-1.44501349321364</v>
      </c>
      <c r="P445" s="1">
        <f t="shared" si="34"/>
        <v>444</v>
      </c>
    </row>
    <row r="446" spans="1:16">
      <c r="A446" s="5" t="s">
        <v>2232</v>
      </c>
      <c r="B446" s="5" t="s">
        <v>2233</v>
      </c>
      <c r="C446" s="5" t="s">
        <v>2234</v>
      </c>
      <c r="D446" s="5" t="s">
        <v>2235</v>
      </c>
      <c r="E446" s="5" t="s">
        <v>2236</v>
      </c>
      <c r="F446" s="6" t="s">
        <v>20</v>
      </c>
      <c r="G446" s="2">
        <v>1</v>
      </c>
      <c r="H446" s="2">
        <v>2</v>
      </c>
      <c r="I446" s="3">
        <f t="shared" si="30"/>
        <v>1</v>
      </c>
      <c r="J446" s="6" t="s">
        <v>20</v>
      </c>
      <c r="K446" s="2">
        <v>-0.974984587670263</v>
      </c>
      <c r="L446" s="2">
        <v>-1.93125028774067</v>
      </c>
      <c r="M446" s="3">
        <f t="shared" si="31"/>
        <v>1</v>
      </c>
      <c r="N446" s="3">
        <f t="shared" si="32"/>
        <v>1.5</v>
      </c>
      <c r="O446" s="3">
        <f t="shared" si="33"/>
        <v>-1.45311743770547</v>
      </c>
      <c r="P446" s="1">
        <f t="shared" si="34"/>
        <v>445</v>
      </c>
    </row>
    <row r="447" spans="1:16">
      <c r="A447" s="5" t="s">
        <v>2237</v>
      </c>
      <c r="B447" s="5" t="s">
        <v>2238</v>
      </c>
      <c r="C447" s="5" t="s">
        <v>2239</v>
      </c>
      <c r="D447" s="5" t="s">
        <v>2240</v>
      </c>
      <c r="E447" s="5" t="s">
        <v>2241</v>
      </c>
      <c r="F447" s="2">
        <v>3</v>
      </c>
      <c r="G447" s="2">
        <v>1</v>
      </c>
      <c r="H447" s="6" t="s">
        <v>20</v>
      </c>
      <c r="I447" s="3">
        <f t="shared" si="30"/>
        <v>1</v>
      </c>
      <c r="J447" s="2">
        <v>-1.67204580648839</v>
      </c>
      <c r="K447" s="2">
        <v>-1.28123590707834</v>
      </c>
      <c r="L447" s="6" t="s">
        <v>20</v>
      </c>
      <c r="M447" s="3">
        <f t="shared" si="31"/>
        <v>1</v>
      </c>
      <c r="N447" s="3">
        <f t="shared" si="32"/>
        <v>2</v>
      </c>
      <c r="O447" s="3">
        <f t="shared" si="33"/>
        <v>-1.47664085678336</v>
      </c>
      <c r="P447" s="1">
        <f t="shared" si="34"/>
        <v>446</v>
      </c>
    </row>
    <row r="448" spans="1:16">
      <c r="A448" s="5" t="s">
        <v>2242</v>
      </c>
      <c r="B448" s="5" t="s">
        <v>2243</v>
      </c>
      <c r="C448" s="5" t="s">
        <v>2244</v>
      </c>
      <c r="D448" s="5" t="s">
        <v>2245</v>
      </c>
      <c r="E448" s="5" t="s">
        <v>2246</v>
      </c>
      <c r="F448" s="2">
        <v>1</v>
      </c>
      <c r="G448" s="6" t="s">
        <v>20</v>
      </c>
      <c r="H448" s="2">
        <v>1</v>
      </c>
      <c r="I448" s="3">
        <f t="shared" si="30"/>
        <v>1</v>
      </c>
      <c r="J448" s="2">
        <v>-0.747154724716509</v>
      </c>
      <c r="K448" s="6" t="s">
        <v>20</v>
      </c>
      <c r="L448" s="2">
        <v>-2.37535968679667</v>
      </c>
      <c r="M448" s="3">
        <f t="shared" si="31"/>
        <v>1</v>
      </c>
      <c r="N448" s="3">
        <f t="shared" si="32"/>
        <v>1</v>
      </c>
      <c r="O448" s="3">
        <f t="shared" si="33"/>
        <v>-1.56125720575659</v>
      </c>
      <c r="P448" s="1">
        <f t="shared" si="34"/>
        <v>447</v>
      </c>
    </row>
    <row r="449" spans="1:16">
      <c r="A449" s="5" t="s">
        <v>2247</v>
      </c>
      <c r="B449" s="5" t="s">
        <v>2248</v>
      </c>
      <c r="C449" s="5" t="s">
        <v>2249</v>
      </c>
      <c r="D449" s="5" t="s">
        <v>2250</v>
      </c>
      <c r="E449" s="5" t="s">
        <v>2251</v>
      </c>
      <c r="F449" s="2">
        <v>2</v>
      </c>
      <c r="G449" s="2">
        <v>1</v>
      </c>
      <c r="H449" s="2">
        <v>2</v>
      </c>
      <c r="I449" s="3">
        <f t="shared" si="30"/>
        <v>0</v>
      </c>
      <c r="J449" s="2">
        <v>-2.27458640157925</v>
      </c>
      <c r="K449" s="2">
        <v>-2.45206413512916</v>
      </c>
      <c r="L449" s="2">
        <v>0.0192276020540484</v>
      </c>
      <c r="M449" s="3">
        <f t="shared" si="31"/>
        <v>0</v>
      </c>
      <c r="N449" s="3">
        <f t="shared" si="32"/>
        <v>1.66666666666667</v>
      </c>
      <c r="O449" s="3">
        <f t="shared" si="33"/>
        <v>-1.56914097821812</v>
      </c>
      <c r="P449" s="1">
        <f t="shared" si="34"/>
        <v>448</v>
      </c>
    </row>
    <row r="450" spans="1:16">
      <c r="A450" s="5" t="s">
        <v>2252</v>
      </c>
      <c r="B450" s="5" t="s">
        <v>2253</v>
      </c>
      <c r="C450" s="5" t="s">
        <v>2254</v>
      </c>
      <c r="D450" s="5" t="s">
        <v>2255</v>
      </c>
      <c r="E450" s="5" t="s">
        <v>2256</v>
      </c>
      <c r="F450" s="2">
        <v>1</v>
      </c>
      <c r="G450" s="6" t="s">
        <v>20</v>
      </c>
      <c r="H450" s="2">
        <v>1</v>
      </c>
      <c r="I450" s="3">
        <f t="shared" ref="I450:I460" si="35">COUNTIF(F450:H450,"NA")</f>
        <v>1</v>
      </c>
      <c r="J450" s="2">
        <v>-0.615605177574971</v>
      </c>
      <c r="K450" s="6" t="s">
        <v>20</v>
      </c>
      <c r="L450" s="2">
        <v>-2.65008179496162</v>
      </c>
      <c r="M450" s="3">
        <f t="shared" ref="M450:M460" si="36">COUNTIF(J450:L450,"NA")</f>
        <v>1</v>
      </c>
      <c r="N450" s="3">
        <f t="shared" ref="N450:N460" si="37">AVERAGE(F450:H450)</f>
        <v>1</v>
      </c>
      <c r="O450" s="3">
        <f t="shared" ref="O450:O460" si="38">AVERAGE(J450:L450)</f>
        <v>-1.6328434862683</v>
      </c>
      <c r="P450" s="1">
        <f t="shared" si="34"/>
        <v>449</v>
      </c>
    </row>
    <row r="451" spans="1:16">
      <c r="A451" s="5" t="s">
        <v>2257</v>
      </c>
      <c r="B451" s="5" t="s">
        <v>2258</v>
      </c>
      <c r="C451" s="5" t="s">
        <v>2259</v>
      </c>
      <c r="D451" s="5" t="s">
        <v>2260</v>
      </c>
      <c r="E451" s="5" t="s">
        <v>2261</v>
      </c>
      <c r="F451" s="2">
        <v>1</v>
      </c>
      <c r="G451" s="2">
        <v>1</v>
      </c>
      <c r="H451" s="2">
        <v>1</v>
      </c>
      <c r="I451" s="3">
        <f t="shared" si="35"/>
        <v>0</v>
      </c>
      <c r="J451" s="2">
        <v>-0.943389241836421</v>
      </c>
      <c r="K451" s="2">
        <v>-2.11678558805807</v>
      </c>
      <c r="L451" s="2">
        <v>-1.93499446406383</v>
      </c>
      <c r="M451" s="3">
        <f t="shared" si="36"/>
        <v>0</v>
      </c>
      <c r="N451" s="3">
        <f t="shared" si="37"/>
        <v>1</v>
      </c>
      <c r="O451" s="3">
        <f t="shared" si="38"/>
        <v>-1.66505643131944</v>
      </c>
      <c r="P451" s="1">
        <f t="shared" ref="P451:P460" si="39">1+P450</f>
        <v>450</v>
      </c>
    </row>
    <row r="452" spans="1:16">
      <c r="A452" s="5" t="s">
        <v>2262</v>
      </c>
      <c r="B452" s="5" t="s">
        <v>2263</v>
      </c>
      <c r="C452" s="5" t="s">
        <v>2264</v>
      </c>
      <c r="D452" s="5" t="s">
        <v>2265</v>
      </c>
      <c r="E452" s="5" t="s">
        <v>2266</v>
      </c>
      <c r="F452" s="2">
        <v>1</v>
      </c>
      <c r="G452" s="2">
        <v>1</v>
      </c>
      <c r="H452" s="2">
        <v>2</v>
      </c>
      <c r="I452" s="3">
        <f t="shared" si="35"/>
        <v>0</v>
      </c>
      <c r="J452" s="2">
        <v>-3.68296048873224</v>
      </c>
      <c r="K452" s="2">
        <v>-1.01426930360609</v>
      </c>
      <c r="L452" s="2">
        <v>-0.52235272396674</v>
      </c>
      <c r="M452" s="3">
        <f t="shared" si="36"/>
        <v>0</v>
      </c>
      <c r="N452" s="3">
        <f t="shared" si="37"/>
        <v>1.33333333333333</v>
      </c>
      <c r="O452" s="3">
        <f t="shared" si="38"/>
        <v>-1.73986083876836</v>
      </c>
      <c r="P452" s="1">
        <f t="shared" si="39"/>
        <v>451</v>
      </c>
    </row>
    <row r="453" spans="1:16">
      <c r="A453" s="5" t="s">
        <v>2267</v>
      </c>
      <c r="B453" s="5" t="s">
        <v>2268</v>
      </c>
      <c r="C453" s="5" t="s">
        <v>2269</v>
      </c>
      <c r="D453" s="5" t="s">
        <v>2270</v>
      </c>
      <c r="E453" s="5" t="s">
        <v>2271</v>
      </c>
      <c r="F453" s="2">
        <v>1</v>
      </c>
      <c r="G453" s="2">
        <v>0</v>
      </c>
      <c r="H453" s="2">
        <v>1</v>
      </c>
      <c r="I453" s="3">
        <f t="shared" si="35"/>
        <v>0</v>
      </c>
      <c r="J453" s="2">
        <v>-2.69900939623293</v>
      </c>
      <c r="K453" s="6" t="s">
        <v>20</v>
      </c>
      <c r="L453" s="2">
        <v>-1.19931888780552</v>
      </c>
      <c r="M453" s="3">
        <f t="shared" si="36"/>
        <v>1</v>
      </c>
      <c r="N453" s="3">
        <f t="shared" si="37"/>
        <v>0.666666666666667</v>
      </c>
      <c r="O453" s="3">
        <f t="shared" si="38"/>
        <v>-1.94916414201922</v>
      </c>
      <c r="P453" s="1">
        <f t="shared" si="39"/>
        <v>452</v>
      </c>
    </row>
    <row r="454" spans="1:16">
      <c r="A454" s="5" t="s">
        <v>2272</v>
      </c>
      <c r="B454" s="5" t="s">
        <v>2273</v>
      </c>
      <c r="C454" s="5" t="s">
        <v>2274</v>
      </c>
      <c r="D454" s="5" t="s">
        <v>2275</v>
      </c>
      <c r="E454" s="5" t="s">
        <v>2276</v>
      </c>
      <c r="F454" s="2">
        <v>1</v>
      </c>
      <c r="G454" s="2">
        <v>0</v>
      </c>
      <c r="H454" s="2">
        <v>1</v>
      </c>
      <c r="I454" s="3">
        <f t="shared" si="35"/>
        <v>0</v>
      </c>
      <c r="J454" s="2">
        <v>-1.95808956691328</v>
      </c>
      <c r="K454" s="6" t="s">
        <v>20</v>
      </c>
      <c r="L454" s="2">
        <v>-2.36682518428993</v>
      </c>
      <c r="M454" s="3">
        <f t="shared" si="36"/>
        <v>1</v>
      </c>
      <c r="N454" s="3">
        <f t="shared" si="37"/>
        <v>0.666666666666667</v>
      </c>
      <c r="O454" s="3">
        <f t="shared" si="38"/>
        <v>-2.1624573756016</v>
      </c>
      <c r="P454" s="1">
        <f t="shared" si="39"/>
        <v>453</v>
      </c>
    </row>
    <row r="455" spans="1:16">
      <c r="A455" s="5" t="s">
        <v>2277</v>
      </c>
      <c r="B455" s="5" t="s">
        <v>2278</v>
      </c>
      <c r="C455" s="5" t="s">
        <v>2279</v>
      </c>
      <c r="D455" s="5" t="s">
        <v>2280</v>
      </c>
      <c r="E455" s="5" t="s">
        <v>2281</v>
      </c>
      <c r="F455" s="2">
        <v>2</v>
      </c>
      <c r="G455" s="6" t="s">
        <v>20</v>
      </c>
      <c r="H455" s="2">
        <v>1</v>
      </c>
      <c r="I455" s="3">
        <f t="shared" si="35"/>
        <v>1</v>
      </c>
      <c r="J455" s="2">
        <v>-1.59039778270014</v>
      </c>
      <c r="K455" s="6" t="s">
        <v>20</v>
      </c>
      <c r="L455" s="2">
        <v>-2.93997305389903</v>
      </c>
      <c r="M455" s="3">
        <f t="shared" si="36"/>
        <v>1</v>
      </c>
      <c r="N455" s="3">
        <f t="shared" si="37"/>
        <v>1.5</v>
      </c>
      <c r="O455" s="3">
        <f t="shared" si="38"/>
        <v>-2.26518541829958</v>
      </c>
      <c r="P455" s="1">
        <f t="shared" si="39"/>
        <v>454</v>
      </c>
    </row>
    <row r="456" spans="1:16">
      <c r="A456" s="5" t="s">
        <v>2282</v>
      </c>
      <c r="B456" s="5" t="s">
        <v>2283</v>
      </c>
      <c r="C456" s="5" t="s">
        <v>2284</v>
      </c>
      <c r="D456" s="5" t="s">
        <v>2285</v>
      </c>
      <c r="E456" s="5" t="s">
        <v>2286</v>
      </c>
      <c r="F456" s="6" t="s">
        <v>20</v>
      </c>
      <c r="G456" s="2">
        <v>2</v>
      </c>
      <c r="H456" s="2">
        <v>1</v>
      </c>
      <c r="I456" s="3">
        <f t="shared" si="35"/>
        <v>1</v>
      </c>
      <c r="J456" s="6" t="s">
        <v>20</v>
      </c>
      <c r="K456" s="2">
        <v>-2.50316864479526</v>
      </c>
      <c r="L456" s="2">
        <v>-3.07562310131768</v>
      </c>
      <c r="M456" s="3">
        <f t="shared" si="36"/>
        <v>1</v>
      </c>
      <c r="N456" s="3">
        <f t="shared" si="37"/>
        <v>1.5</v>
      </c>
      <c r="O456" s="3">
        <f t="shared" si="38"/>
        <v>-2.78939587305647</v>
      </c>
      <c r="P456" s="1">
        <f t="shared" si="39"/>
        <v>455</v>
      </c>
    </row>
    <row r="457" spans="1:16">
      <c r="A457" s="5" t="s">
        <v>2287</v>
      </c>
      <c r="B457" s="5" t="s">
        <v>2288</v>
      </c>
      <c r="C457" s="5" t="s">
        <v>2289</v>
      </c>
      <c r="D457" s="5" t="s">
        <v>2290</v>
      </c>
      <c r="E457" s="5" t="s">
        <v>2291</v>
      </c>
      <c r="F457" s="2">
        <v>1</v>
      </c>
      <c r="G457" s="2">
        <v>2</v>
      </c>
      <c r="H457" s="2">
        <v>3</v>
      </c>
      <c r="I457" s="3">
        <f t="shared" si="35"/>
        <v>0</v>
      </c>
      <c r="J457" s="2">
        <v>-6.23804817145826</v>
      </c>
      <c r="K457" s="2">
        <v>-0.448575492460836</v>
      </c>
      <c r="L457" s="2">
        <v>-1.69750896098217</v>
      </c>
      <c r="M457" s="3">
        <f t="shared" si="36"/>
        <v>0</v>
      </c>
      <c r="N457" s="3">
        <f t="shared" si="37"/>
        <v>2</v>
      </c>
      <c r="O457" s="3">
        <f t="shared" si="38"/>
        <v>-2.79471087496709</v>
      </c>
      <c r="P457" s="1">
        <f t="shared" si="39"/>
        <v>456</v>
      </c>
    </row>
    <row r="458" spans="1:16">
      <c r="A458" s="5" t="s">
        <v>2292</v>
      </c>
      <c r="B458" s="5" t="s">
        <v>2293</v>
      </c>
      <c r="C458" s="5" t="s">
        <v>2294</v>
      </c>
      <c r="D458" s="5" t="s">
        <v>2295</v>
      </c>
      <c r="E458" s="5" t="s">
        <v>2296</v>
      </c>
      <c r="F458" s="2">
        <v>1</v>
      </c>
      <c r="G458" s="2">
        <v>1</v>
      </c>
      <c r="H458" s="2">
        <v>0</v>
      </c>
      <c r="I458" s="3">
        <f t="shared" si="35"/>
        <v>0</v>
      </c>
      <c r="J458" s="2">
        <v>-3.1162535449178</v>
      </c>
      <c r="K458" s="2">
        <v>-3.25713693448102</v>
      </c>
      <c r="L458" s="6" t="s">
        <v>20</v>
      </c>
      <c r="M458" s="3">
        <f t="shared" si="36"/>
        <v>1</v>
      </c>
      <c r="N458" s="3">
        <f t="shared" si="37"/>
        <v>0.666666666666667</v>
      </c>
      <c r="O458" s="3">
        <f t="shared" si="38"/>
        <v>-3.18669523969941</v>
      </c>
      <c r="P458" s="1">
        <f t="shared" si="39"/>
        <v>457</v>
      </c>
    </row>
    <row r="459" spans="1:16">
      <c r="A459" s="5" t="s">
        <v>2297</v>
      </c>
      <c r="B459" s="5" t="s">
        <v>2298</v>
      </c>
      <c r="C459" s="5" t="s">
        <v>2299</v>
      </c>
      <c r="D459" s="5" t="s">
        <v>2300</v>
      </c>
      <c r="E459" s="5" t="s">
        <v>2301</v>
      </c>
      <c r="F459" s="2">
        <v>0</v>
      </c>
      <c r="G459" s="2">
        <v>2</v>
      </c>
      <c r="H459" s="2">
        <v>2</v>
      </c>
      <c r="I459" s="3">
        <f t="shared" si="35"/>
        <v>0</v>
      </c>
      <c r="J459" s="6" t="s">
        <v>20</v>
      </c>
      <c r="K459" s="2">
        <v>-3.59665196213002</v>
      </c>
      <c r="L459" s="2">
        <v>-4.86639228224633</v>
      </c>
      <c r="M459" s="3">
        <f t="shared" si="36"/>
        <v>1</v>
      </c>
      <c r="N459" s="3">
        <f t="shared" si="37"/>
        <v>1.33333333333333</v>
      </c>
      <c r="O459" s="3">
        <f t="shared" si="38"/>
        <v>-4.23152212218818</v>
      </c>
      <c r="P459" s="1">
        <f t="shared" si="39"/>
        <v>458</v>
      </c>
    </row>
    <row r="460" spans="1:16">
      <c r="A460" s="5" t="s">
        <v>2302</v>
      </c>
      <c r="B460" s="5" t="s">
        <v>2303</v>
      </c>
      <c r="C460" s="5" t="s">
        <v>2304</v>
      </c>
      <c r="D460" s="5" t="s">
        <v>2305</v>
      </c>
      <c r="E460" s="5" t="s">
        <v>2306</v>
      </c>
      <c r="F460" s="2">
        <v>0</v>
      </c>
      <c r="G460" s="2">
        <v>1</v>
      </c>
      <c r="H460" s="2">
        <v>1</v>
      </c>
      <c r="I460" s="3">
        <f t="shared" si="35"/>
        <v>0</v>
      </c>
      <c r="J460" s="6" t="s">
        <v>20</v>
      </c>
      <c r="K460" s="2">
        <v>-5.25402844110889</v>
      </c>
      <c r="L460" s="2">
        <v>-5.25175505793471</v>
      </c>
      <c r="M460" s="3">
        <f t="shared" si="36"/>
        <v>1</v>
      </c>
      <c r="N460" s="3">
        <f t="shared" si="37"/>
        <v>0.666666666666667</v>
      </c>
      <c r="O460" s="3">
        <f t="shared" si="38"/>
        <v>-5.2528917495218</v>
      </c>
      <c r="P460" s="1">
        <f t="shared" si="39"/>
        <v>459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Youngnam_Jin</dc:creator>
  <cp:lastModifiedBy>Y J</cp:lastModifiedBy>
  <dcterms:created xsi:type="dcterms:W3CDTF">2024-04-03T04:10:55Z</dcterms:created>
  <dcterms:modified xsi:type="dcterms:W3CDTF">2024-04-03T04:17:00Z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FB6E8A88EEB34FA9B73B6B77CB6F205F_11</vt:lpwstr>
  </property>
  <property fmtid="{D5CDD505-2E9C-101B-9397-08002B2CF9AE}" pid="3" name="KSOProductBuildVer">
    <vt:lpwstr>1033-12.2.0.16703</vt:lpwstr>
  </property>
</Properties>
</file>