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rian\Desktop\"/>
    </mc:Choice>
  </mc:AlternateContent>
  <xr:revisionPtr revIDLastSave="0" documentId="13_ncr:1_{135D7B5C-2064-42CB-911F-753C2AA3D76D}" xr6:coauthVersionLast="36" xr6:coauthVersionMax="36" xr10:uidLastSave="{00000000-0000-0000-0000-000000000000}"/>
  <bookViews>
    <workbookView xWindow="0" yWindow="0" windowWidth="32914" windowHeight="14057" xr2:uid="{B0A2A33E-EB00-4831-AE12-8A8C45F09CF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" i="1" l="1"/>
  <c r="Q3" i="1"/>
  <c r="Q2" i="1"/>
  <c r="N4" i="1" l="1"/>
  <c r="N5" i="1"/>
  <c r="N6" i="1"/>
  <c r="N3" i="1"/>
  <c r="I4" i="1"/>
  <c r="I5" i="1"/>
  <c r="I6" i="1"/>
  <c r="I3" i="1"/>
  <c r="D4" i="1"/>
  <c r="D5" i="1"/>
  <c r="D6" i="1"/>
  <c r="D3" i="1"/>
</calcChain>
</file>

<file path=xl/sharedStrings.xml><?xml version="1.0" encoding="utf-8"?>
<sst xmlns="http://schemas.openxmlformats.org/spreadsheetml/2006/main" count="19" uniqueCount="11">
  <si>
    <t>RELAS</t>
  </si>
  <si>
    <t>Ub</t>
  </si>
  <si>
    <t>Ratio</t>
  </si>
  <si>
    <t>ELAS</t>
  </si>
  <si>
    <t>LAS</t>
  </si>
  <si>
    <t>relative rate</t>
  </si>
  <si>
    <t>Ub-Strep</t>
  </si>
  <si>
    <t>RELASKDPGAFDADPLVVEI</t>
  </si>
  <si>
    <t>ELASKDPGAFDADPLVVEI</t>
  </si>
  <si>
    <t>LASKDPGAFDADPLVVEI</t>
  </si>
  <si>
    <t>Time [min]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</si>
</sst>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B0176-9098-485C-BE9E-EC0BDE3574FE}">
  <dimension ref="A1:Q6"/>
  <sheetViews>
    <sheetView tabSelected="1" workbookViewId="0">
      <selection activeCell="T30" sqref="T30"/>
    </sheetView>
  </sheetViews>
  <sheetFormatPr defaultRowHeight="14.6" x14ac:dyDescent="0.4"/>
  <sheetData>
    <row r="1" spans="1:17" x14ac:dyDescent="0.4">
      <c r="A1" s="1" t="s">
        <v>7</v>
      </c>
      <c r="C1" s="1"/>
      <c r="D1" s="1"/>
      <c r="F1" s="1" t="s">
        <v>8</v>
      </c>
      <c r="H1" s="1"/>
      <c r="I1" s="1"/>
      <c r="K1" s="1" t="s">
        <v>9</v>
      </c>
      <c r="Q1" t="s">
        <v>5</v>
      </c>
    </row>
    <row r="2" spans="1:17" x14ac:dyDescent="0.4">
      <c r="A2" t="s">
        <v>10</v>
      </c>
      <c r="B2" t="s">
        <v>6</v>
      </c>
      <c r="C2" t="s">
        <v>0</v>
      </c>
      <c r="D2" t="s">
        <v>2</v>
      </c>
      <c r="F2" t="s">
        <v>10</v>
      </c>
      <c r="G2" t="s">
        <v>1</v>
      </c>
      <c r="H2" t="s">
        <v>3</v>
      </c>
      <c r="I2" t="s">
        <v>2</v>
      </c>
      <c r="K2" t="s">
        <v>10</v>
      </c>
      <c r="L2" t="s">
        <v>1</v>
      </c>
      <c r="M2" t="s">
        <v>4</v>
      </c>
      <c r="N2" t="s">
        <v>2</v>
      </c>
      <c r="P2" t="s">
        <v>0</v>
      </c>
      <c r="Q2" s="2">
        <f>100*(AVERAGE(D3/I3,D4/I4,D5/I5,D6/I6))</f>
        <v>94.063976944654797</v>
      </c>
    </row>
    <row r="3" spans="1:17" x14ac:dyDescent="0.4">
      <c r="A3">
        <v>2</v>
      </c>
      <c r="B3" s="2">
        <v>6084.2340000000004</v>
      </c>
      <c r="C3" s="2">
        <v>176.55600000000001</v>
      </c>
      <c r="D3" s="2">
        <f>100*C3/SUM(B3:C3)</f>
        <v>2.8200275045162035</v>
      </c>
      <c r="E3" s="2"/>
      <c r="F3" s="2">
        <v>2</v>
      </c>
      <c r="G3" s="2">
        <v>6121.134</v>
      </c>
      <c r="H3" s="2">
        <v>199.971</v>
      </c>
      <c r="I3" s="2">
        <f>100*H3/SUM(G3:H3)</f>
        <v>3.163544981454983</v>
      </c>
      <c r="J3" s="2"/>
      <c r="K3" s="2">
        <v>2</v>
      </c>
      <c r="L3" s="2">
        <v>6142.8909999999996</v>
      </c>
      <c r="M3" s="2">
        <v>73.778000000000006</v>
      </c>
      <c r="N3" s="2">
        <f>100*M3/SUM(L3:M3)</f>
        <v>1.1867770344536601</v>
      </c>
      <c r="P3" t="s">
        <v>3</v>
      </c>
      <c r="Q3" s="2">
        <f>100*(AVERAGE(D3/D3,D4/D4,D5/D5,D6/D6))</f>
        <v>100</v>
      </c>
    </row>
    <row r="4" spans="1:17" x14ac:dyDescent="0.4">
      <c r="A4">
        <v>8</v>
      </c>
      <c r="B4" s="2">
        <v>5760.9409999999998</v>
      </c>
      <c r="C4" s="2">
        <v>823.04200000000003</v>
      </c>
      <c r="D4" s="2">
        <f t="shared" ref="D4:D6" si="0">100*C4/SUM(B4:C4)</f>
        <v>12.500670187028124</v>
      </c>
      <c r="E4" s="2"/>
      <c r="F4" s="2">
        <v>8</v>
      </c>
      <c r="G4" s="2">
        <v>5516.8909999999996</v>
      </c>
      <c r="H4" s="2">
        <v>763.04200000000003</v>
      </c>
      <c r="I4" s="2">
        <f t="shared" ref="I4:I6" si="1">100*H4/SUM(G4:H4)</f>
        <v>12.150479949387995</v>
      </c>
      <c r="J4" s="2"/>
      <c r="K4" s="2">
        <v>8</v>
      </c>
      <c r="L4" s="2">
        <v>5819.9409999999998</v>
      </c>
      <c r="M4" s="2">
        <v>323.79899999999998</v>
      </c>
      <c r="N4" s="2">
        <f t="shared" ref="N4:N6" si="2">100*M4/SUM(L4:M4)</f>
        <v>5.2703890464114691</v>
      </c>
      <c r="P4" t="s">
        <v>4</v>
      </c>
      <c r="Q4" s="2">
        <f>100*(AVERAGE(N3/I3,N4/I4,N5/I5,N6/I6))</f>
        <v>46.749312327622569</v>
      </c>
    </row>
    <row r="5" spans="1:17" x14ac:dyDescent="0.4">
      <c r="A5">
        <v>24</v>
      </c>
      <c r="B5" s="2">
        <v>5314.598</v>
      </c>
      <c r="C5" s="2">
        <v>1922.2840000000001</v>
      </c>
      <c r="D5" s="2">
        <f t="shared" si="0"/>
        <v>26.562323387337258</v>
      </c>
      <c r="E5" s="2"/>
      <c r="F5" s="2">
        <v>24</v>
      </c>
      <c r="G5" s="2">
        <v>4924.3050000000003</v>
      </c>
      <c r="H5" s="2">
        <v>1980.6479999999999</v>
      </c>
      <c r="I5" s="2">
        <f t="shared" si="1"/>
        <v>28.684453029586152</v>
      </c>
      <c r="J5" s="2"/>
      <c r="K5" s="2">
        <v>24</v>
      </c>
      <c r="L5" s="2">
        <v>5484.8909999999996</v>
      </c>
      <c r="M5" s="2">
        <v>842.45600000000002</v>
      </c>
      <c r="N5" s="2">
        <f t="shared" si="2"/>
        <v>13.31452186832807</v>
      </c>
    </row>
    <row r="6" spans="1:17" x14ac:dyDescent="0.4">
      <c r="A6">
        <v>60</v>
      </c>
      <c r="B6" s="2">
        <v>4553.1840000000002</v>
      </c>
      <c r="C6" s="2">
        <v>2734.0619999999999</v>
      </c>
      <c r="D6" s="2">
        <f t="shared" si="0"/>
        <v>37.518453473369775</v>
      </c>
      <c r="E6" s="2"/>
      <c r="F6" s="2">
        <v>60</v>
      </c>
      <c r="G6" s="2">
        <v>4141.4769999999999</v>
      </c>
      <c r="H6" s="2">
        <v>2871.4769999999999</v>
      </c>
      <c r="I6" s="2">
        <f t="shared" si="1"/>
        <v>40.945327746339132</v>
      </c>
      <c r="J6" s="2"/>
      <c r="K6" s="2">
        <v>60</v>
      </c>
      <c r="L6" s="2">
        <v>5044.4260000000004</v>
      </c>
      <c r="M6" s="2">
        <v>1631.6479999999999</v>
      </c>
      <c r="N6" s="2">
        <f t="shared" si="2"/>
        <v>24.440232388077181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</dc:creator>
  <cp:lastModifiedBy>Adrian</cp:lastModifiedBy>
  <dcterms:created xsi:type="dcterms:W3CDTF">2023-10-20T15:09:53Z</dcterms:created>
  <dcterms:modified xsi:type="dcterms:W3CDTF">2024-06-27T10:51:18Z</dcterms:modified>
</cp:coreProperties>
</file>