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1D6A35AE-7304-489C-9442-B1BF607B5361}" xr6:coauthVersionLast="47" xr6:coauthVersionMax="47" xr10:uidLastSave="{00000000-0000-0000-0000-000000000000}"/>
  <bookViews>
    <workbookView xWindow="-108" yWindow="-108" windowWidth="23256" windowHeight="12456" tabRatio="937" activeTab="7" xr2:uid="{00000000-000D-0000-FFFF-FFFF00000000}"/>
  </bookViews>
  <sheets>
    <sheet name="Figure 2C CA1_intensity-P21" sheetId="2" r:id="rId1"/>
    <sheet name="CA2_intensity-P21" sheetId="3" r:id="rId2"/>
    <sheet name="CA3_intensity-P21" sheetId="4" r:id="rId3"/>
    <sheet name="DG_intensity-P21" sheetId="5" r:id="rId4"/>
    <sheet name="CA1_intensity-P60" sheetId="6" r:id="rId5"/>
    <sheet name="CA2_intensity-P60" sheetId="7" r:id="rId6"/>
    <sheet name="CA3_intensity-P60" sheetId="8" r:id="rId7"/>
    <sheet name="DG_intensity-P60" sheetId="9" r:id="rId8"/>
  </sheets>
  <calcPr calcId="191029"/>
</workbook>
</file>

<file path=xl/calcChain.xml><?xml version="1.0" encoding="utf-8"?>
<calcChain xmlns="http://schemas.openxmlformats.org/spreadsheetml/2006/main">
  <c r="E54" i="7" l="1"/>
  <c r="E55" i="7"/>
  <c r="E56" i="7"/>
  <c r="E57" i="7"/>
  <c r="E58" i="7"/>
  <c r="B42" i="9"/>
  <c r="F41" i="9"/>
  <c r="E41" i="9"/>
  <c r="F40" i="9"/>
  <c r="E40" i="9"/>
  <c r="F39" i="9"/>
  <c r="E39" i="9"/>
  <c r="F38" i="9"/>
  <c r="E38" i="9"/>
  <c r="F37" i="9"/>
  <c r="E37" i="9"/>
  <c r="F36" i="9"/>
  <c r="E36" i="9"/>
  <c r="B31" i="9"/>
  <c r="F30" i="9"/>
  <c r="E30" i="9"/>
  <c r="F29" i="9"/>
  <c r="E29" i="9"/>
  <c r="F28" i="9"/>
  <c r="E28" i="9"/>
  <c r="F27" i="9"/>
  <c r="E27" i="9"/>
  <c r="F26" i="9"/>
  <c r="E26" i="9"/>
  <c r="F25" i="9"/>
  <c r="E25" i="9"/>
  <c r="H20" i="9"/>
  <c r="F20" i="9"/>
  <c r="E20" i="9"/>
  <c r="C20" i="9"/>
  <c r="B20" i="9"/>
  <c r="O19" i="9"/>
  <c r="L19" i="9"/>
  <c r="K19" i="9"/>
  <c r="I19" i="9"/>
  <c r="Q18" i="9"/>
  <c r="N18" i="9"/>
  <c r="R17" i="9"/>
  <c r="H10" i="9"/>
  <c r="F10" i="9"/>
  <c r="E10" i="9"/>
  <c r="C10" i="9"/>
  <c r="B10" i="9"/>
  <c r="O9" i="9"/>
  <c r="L9" i="9"/>
  <c r="K9" i="9"/>
  <c r="I9" i="9"/>
  <c r="Q8" i="9"/>
  <c r="N8" i="9"/>
  <c r="R7" i="9"/>
  <c r="B59" i="8"/>
  <c r="F58" i="8"/>
  <c r="E58" i="8"/>
  <c r="F57" i="8"/>
  <c r="E57" i="8"/>
  <c r="F56" i="8"/>
  <c r="E56" i="8"/>
  <c r="F55" i="8"/>
  <c r="E55" i="8"/>
  <c r="F54" i="8"/>
  <c r="E54" i="8"/>
  <c r="F53" i="8"/>
  <c r="E53" i="8"/>
  <c r="E48" i="8"/>
  <c r="E47" i="8"/>
  <c r="E46" i="8"/>
  <c r="E45" i="8"/>
  <c r="E44" i="8"/>
  <c r="E43" i="8"/>
  <c r="E39" i="8"/>
  <c r="E38" i="8"/>
  <c r="E37" i="8"/>
  <c r="E36" i="8"/>
  <c r="E35" i="8"/>
  <c r="E34" i="8"/>
  <c r="R29" i="8"/>
  <c r="Q29" i="8"/>
  <c r="N29" i="8"/>
  <c r="L29" i="8"/>
  <c r="K29" i="8"/>
  <c r="I29" i="8"/>
  <c r="H29" i="8"/>
  <c r="F29" i="8"/>
  <c r="E29" i="8"/>
  <c r="C29" i="8"/>
  <c r="B29" i="8"/>
  <c r="O28" i="8"/>
  <c r="Q19" i="8"/>
  <c r="H19" i="8"/>
  <c r="R18" i="8"/>
  <c r="O18" i="8"/>
  <c r="N18" i="8"/>
  <c r="L18" i="8"/>
  <c r="K18" i="8"/>
  <c r="I18" i="8"/>
  <c r="F18" i="8"/>
  <c r="E18" i="8"/>
  <c r="C18" i="8"/>
  <c r="B18" i="8"/>
  <c r="H9" i="8"/>
  <c r="F9" i="8"/>
  <c r="R8" i="8"/>
  <c r="Q8" i="8"/>
  <c r="O8" i="8"/>
  <c r="N8" i="8"/>
  <c r="L8" i="8"/>
  <c r="K8" i="8"/>
  <c r="I8" i="8"/>
  <c r="E8" i="8"/>
  <c r="C8" i="8"/>
  <c r="B8" i="8"/>
  <c r="B60" i="7"/>
  <c r="F59" i="7"/>
  <c r="E59" i="7"/>
  <c r="F58" i="7"/>
  <c r="F57" i="7"/>
  <c r="F56" i="7"/>
  <c r="F55" i="7"/>
  <c r="F54" i="7"/>
  <c r="E49" i="7"/>
  <c r="E48" i="7"/>
  <c r="E47" i="7"/>
  <c r="E46" i="7"/>
  <c r="E45" i="7"/>
  <c r="E44" i="7"/>
  <c r="E40" i="7"/>
  <c r="E39" i="7"/>
  <c r="E38" i="7"/>
  <c r="E37" i="7"/>
  <c r="E36" i="7"/>
  <c r="E35" i="7"/>
  <c r="N31" i="7"/>
  <c r="F31" i="7"/>
  <c r="B31" i="7"/>
  <c r="R30" i="7"/>
  <c r="Q30" i="7"/>
  <c r="O30" i="7"/>
  <c r="L30" i="7"/>
  <c r="K30" i="7"/>
  <c r="I30" i="7"/>
  <c r="H30" i="7"/>
  <c r="E30" i="7"/>
  <c r="C30" i="7"/>
  <c r="N21" i="7"/>
  <c r="F21" i="7"/>
  <c r="O20" i="7"/>
  <c r="H20" i="7"/>
  <c r="E20" i="7"/>
  <c r="C20" i="7"/>
  <c r="B20" i="7"/>
  <c r="R19" i="7"/>
  <c r="Q19" i="7"/>
  <c r="L19" i="7"/>
  <c r="K19" i="7"/>
  <c r="I19" i="7"/>
  <c r="R8" i="7"/>
  <c r="L8" i="7"/>
  <c r="K8" i="7"/>
  <c r="I8" i="7"/>
  <c r="H8" i="7"/>
  <c r="F8" i="7"/>
  <c r="E8" i="7"/>
  <c r="C8" i="7"/>
  <c r="B8" i="7"/>
  <c r="Q7" i="7"/>
  <c r="O7" i="7"/>
  <c r="N7" i="7"/>
  <c r="B55" i="6"/>
  <c r="F54" i="6"/>
  <c r="E54" i="6"/>
  <c r="F53" i="6"/>
  <c r="E53" i="6"/>
  <c r="F52" i="6"/>
  <c r="E52" i="6"/>
  <c r="F51" i="6"/>
  <c r="E51" i="6"/>
  <c r="F50" i="6"/>
  <c r="E50" i="6"/>
  <c r="F49" i="6"/>
  <c r="E49" i="6"/>
  <c r="J44" i="6"/>
  <c r="E44" i="6"/>
  <c r="J43" i="6"/>
  <c r="E43" i="6"/>
  <c r="J42" i="6"/>
  <c r="E42" i="6"/>
  <c r="J41" i="6"/>
  <c r="E41" i="6"/>
  <c r="J40" i="6"/>
  <c r="E40" i="6"/>
  <c r="J39" i="6"/>
  <c r="E39" i="6"/>
  <c r="C34" i="6"/>
  <c r="B34" i="6"/>
  <c r="E33" i="6"/>
  <c r="Q32" i="6"/>
  <c r="N32" i="6"/>
  <c r="L32" i="6"/>
  <c r="F32" i="6"/>
  <c r="R31" i="6"/>
  <c r="O31" i="6"/>
  <c r="K31" i="6"/>
  <c r="I31" i="6"/>
  <c r="H31" i="6"/>
  <c r="F23" i="6"/>
  <c r="C21" i="6"/>
  <c r="E20" i="6"/>
  <c r="B20" i="6"/>
  <c r="Q19" i="6"/>
  <c r="L19" i="6"/>
  <c r="I19" i="6"/>
  <c r="R18" i="6"/>
  <c r="O18" i="6"/>
  <c r="N18" i="6"/>
  <c r="K18" i="6"/>
  <c r="H18" i="6"/>
  <c r="C10" i="6"/>
  <c r="E9" i="6"/>
  <c r="B9" i="6"/>
  <c r="O8" i="6"/>
  <c r="L8" i="6"/>
  <c r="I8" i="6"/>
  <c r="F8" i="6"/>
  <c r="R7" i="6"/>
  <c r="Q7" i="6"/>
  <c r="N7" i="6"/>
  <c r="K7" i="6"/>
  <c r="H7" i="6"/>
  <c r="Q21" i="5"/>
  <c r="B20" i="5"/>
  <c r="F19" i="5"/>
  <c r="E19" i="5"/>
  <c r="F18" i="5"/>
  <c r="E18" i="5"/>
  <c r="F17" i="5"/>
  <c r="E17" i="5"/>
  <c r="F16" i="5"/>
  <c r="E16" i="5"/>
  <c r="F15" i="5"/>
  <c r="E15" i="5"/>
  <c r="F14" i="5"/>
  <c r="E14" i="5"/>
  <c r="R9" i="5"/>
  <c r="C8" i="5"/>
  <c r="B8" i="5"/>
  <c r="O7" i="5"/>
  <c r="N7" i="5"/>
  <c r="L7" i="5"/>
  <c r="K7" i="5"/>
  <c r="I7" i="5"/>
  <c r="H7" i="5"/>
  <c r="F7" i="5"/>
  <c r="E7" i="5"/>
  <c r="B26" i="4"/>
  <c r="F25" i="4"/>
  <c r="E25" i="4"/>
  <c r="F24" i="4"/>
  <c r="E24" i="4"/>
  <c r="F23" i="4"/>
  <c r="E23" i="4"/>
  <c r="F22" i="4"/>
  <c r="E22" i="4"/>
  <c r="F21" i="4"/>
  <c r="E21" i="4"/>
  <c r="F20" i="4"/>
  <c r="E20" i="4"/>
  <c r="Q17" i="4"/>
  <c r="R13" i="4"/>
  <c r="O9" i="4"/>
  <c r="N9" i="4"/>
  <c r="L9" i="4"/>
  <c r="K9" i="4"/>
  <c r="C9" i="4"/>
  <c r="B9" i="4"/>
  <c r="I8" i="4"/>
  <c r="H8" i="4"/>
  <c r="F8" i="4"/>
  <c r="E8" i="4"/>
  <c r="B21" i="3"/>
  <c r="F20" i="3"/>
  <c r="E20" i="3"/>
  <c r="F19" i="3"/>
  <c r="E19" i="3"/>
  <c r="F18" i="3"/>
  <c r="E18" i="3"/>
  <c r="F17" i="3"/>
  <c r="E17" i="3"/>
  <c r="Q16" i="3"/>
  <c r="F16" i="3"/>
  <c r="E16" i="3"/>
  <c r="F15" i="3"/>
  <c r="E15" i="3"/>
  <c r="R9" i="3"/>
  <c r="O9" i="3"/>
  <c r="N9" i="3"/>
  <c r="F9" i="3"/>
  <c r="E9" i="3"/>
  <c r="L8" i="3"/>
  <c r="K8" i="3"/>
  <c r="I8" i="3"/>
  <c r="H8" i="3"/>
  <c r="C8" i="3"/>
  <c r="B8" i="3"/>
  <c r="B29" i="2"/>
  <c r="F28" i="2"/>
  <c r="E28" i="2"/>
  <c r="F27" i="2"/>
  <c r="E27" i="2"/>
  <c r="F26" i="2"/>
  <c r="E26" i="2"/>
  <c r="Q25" i="2"/>
  <c r="F25" i="2"/>
  <c r="E25" i="2"/>
  <c r="F24" i="2"/>
  <c r="E24" i="2"/>
  <c r="F23" i="2"/>
  <c r="E23" i="2"/>
  <c r="L18" i="2"/>
  <c r="K18" i="2"/>
  <c r="R16" i="2"/>
  <c r="I15" i="2"/>
  <c r="N14" i="2"/>
  <c r="E14" i="2"/>
  <c r="O13" i="2"/>
  <c r="H13" i="2"/>
  <c r="F12" i="2"/>
  <c r="C11" i="2"/>
  <c r="B10" i="2"/>
</calcChain>
</file>

<file path=xl/sharedStrings.xml><?xml version="1.0" encoding="utf-8"?>
<sst xmlns="http://schemas.openxmlformats.org/spreadsheetml/2006/main" count="402" uniqueCount="57">
  <si>
    <t>Brain_N1</t>
  </si>
  <si>
    <t>Brain_N2</t>
  </si>
  <si>
    <t>Brain_N3</t>
  </si>
  <si>
    <t>Brain_N4</t>
  </si>
  <si>
    <t>Brain_N5</t>
  </si>
  <si>
    <t>Brain_N6</t>
  </si>
  <si>
    <t>WT_CA1_intensity</t>
  </si>
  <si>
    <t>KO_CA1_intensity</t>
  </si>
  <si>
    <t>Average</t>
  </si>
  <si>
    <t>average</t>
  </si>
  <si>
    <t>N1</t>
  </si>
  <si>
    <t>N2</t>
  </si>
  <si>
    <t>N3</t>
  </si>
  <si>
    <t>N4</t>
  </si>
  <si>
    <t>N5</t>
  </si>
  <si>
    <t>N6</t>
  </si>
  <si>
    <t>WT_CA2_intensity</t>
  </si>
  <si>
    <t>KO_CA2_intensity</t>
  </si>
  <si>
    <t>WT_CA3_intensity</t>
  </si>
  <si>
    <t>KO_CA3_intensity</t>
  </si>
  <si>
    <t>WT_DG_intensity</t>
  </si>
  <si>
    <t>KO_DG_intensity</t>
  </si>
  <si>
    <t>WT_CA1_sr+slm</t>
  </si>
  <si>
    <t>KO_CA1_sr+slm</t>
  </si>
  <si>
    <t>WT_CA1_sp</t>
  </si>
  <si>
    <t>KO_CA1_sp</t>
  </si>
  <si>
    <t>WT_CA1-so</t>
  </si>
  <si>
    <t>KO_CA1-so</t>
  </si>
  <si>
    <t>WT_CA1_AVE</t>
  </si>
  <si>
    <t>KO_CA1_AVE</t>
  </si>
  <si>
    <t>WT_CA2-sr+slm</t>
  </si>
  <si>
    <t>KO_CA2-sr+slm</t>
  </si>
  <si>
    <t>WT_CA2-sp</t>
  </si>
  <si>
    <t>KO_CA2-sp</t>
  </si>
  <si>
    <t>WT_CA2-so</t>
  </si>
  <si>
    <t>KO_CA2-so</t>
  </si>
  <si>
    <t>WT_DG-sr+slm</t>
  </si>
  <si>
    <t>KO_DG-sr+slm</t>
  </si>
  <si>
    <t>WT_DG-sp</t>
  </si>
  <si>
    <t>KO_DG-sp</t>
  </si>
  <si>
    <t>WT_CA3_intensity</t>
    <phoneticPr fontId="6" type="noConversion"/>
  </si>
  <si>
    <t>KO_CA3_intensity</t>
    <phoneticPr fontId="6" type="noConversion"/>
  </si>
  <si>
    <t>WT_CA2_AVE</t>
  </si>
  <si>
    <t>WT_CA2_AVE</t>
    <phoneticPr fontId="6" type="noConversion"/>
  </si>
  <si>
    <t>KO_CA2_AVE</t>
  </si>
  <si>
    <t>KO_CA2_AVE</t>
    <phoneticPr fontId="6" type="noConversion"/>
  </si>
  <si>
    <t>WT_CA3-sp</t>
  </si>
  <si>
    <t>WT_CA3-sp</t>
    <phoneticPr fontId="6" type="noConversion"/>
  </si>
  <si>
    <t>KO_CA3-sp</t>
  </si>
  <si>
    <t>KO_CA3-sp</t>
    <phoneticPr fontId="6" type="noConversion"/>
  </si>
  <si>
    <t>WT_CA3-so</t>
  </si>
  <si>
    <t>WT_CA3-so</t>
    <phoneticPr fontId="6" type="noConversion"/>
  </si>
  <si>
    <t>KO_CA3-so</t>
  </si>
  <si>
    <t>WT_CA3-sr+slm</t>
  </si>
  <si>
    <t>KO_CA3-sr+slm</t>
  </si>
  <si>
    <t>WT_CA3_AVE</t>
  </si>
  <si>
    <t>KO_CA3_AVE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</si>
</sst>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0_ "/>
  </numFmts>
  <fonts count="1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6">
    <xf numFmtId="0" fontId="0" fillId="0" borderId="0" xfId="0">
      <alignment vertical="center"/>
    </xf>
    <xf numFmtId="178" fontId="1" fillId="0" borderId="0" xfId="0" applyNumberFormat="1" applyFont="1" applyAlignment="1">
      <alignment horizontal="left" vertical="center"/>
    </xf>
    <xf numFmtId="178" fontId="1" fillId="0" borderId="0" xfId="0" applyNumberFormat="1" applyFont="1" applyAlignment="1">
      <alignment horizontal="left"/>
    </xf>
    <xf numFmtId="178" fontId="2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/>
    </xf>
    <xf numFmtId="178" fontId="3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horizontal="left"/>
    </xf>
    <xf numFmtId="178" fontId="3" fillId="0" borderId="0" xfId="2" applyNumberFormat="1" applyFont="1" applyAlignment="1">
      <alignment horizontal="left" vertical="center"/>
    </xf>
    <xf numFmtId="178" fontId="3" fillId="0" borderId="0" xfId="4" applyNumberFormat="1" applyFont="1" applyAlignment="1">
      <alignment horizontal="left" vertical="center"/>
    </xf>
    <xf numFmtId="178" fontId="3" fillId="0" borderId="0" xfId="3" applyNumberFormat="1" applyFont="1" applyAlignment="1">
      <alignment horizontal="left"/>
    </xf>
    <xf numFmtId="178" fontId="4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178" fontId="4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178" fontId="1" fillId="2" borderId="0" xfId="0" applyNumberFormat="1" applyFont="1" applyFill="1" applyAlignment="1">
      <alignment horizontal="left" vertical="center"/>
    </xf>
    <xf numFmtId="178" fontId="8" fillId="2" borderId="0" xfId="0" applyNumberFormat="1" applyFont="1" applyFill="1" applyAlignment="1">
      <alignment horizontal="left" vertical="center"/>
    </xf>
    <xf numFmtId="178" fontId="3" fillId="2" borderId="0" xfId="0" applyNumberFormat="1" applyFont="1" applyFill="1" applyAlignment="1">
      <alignment horizontal="left" vertical="center"/>
    </xf>
    <xf numFmtId="178" fontId="9" fillId="2" borderId="0" xfId="0" applyNumberFormat="1" applyFont="1" applyFill="1" applyAlignment="1">
      <alignment horizontal="left"/>
    </xf>
    <xf numFmtId="178" fontId="9" fillId="2" borderId="0" xfId="0" applyNumberFormat="1" applyFont="1" applyFill="1" applyAlignment="1">
      <alignment horizontal="left" vertical="center"/>
    </xf>
    <xf numFmtId="178" fontId="2" fillId="2" borderId="0" xfId="0" applyNumberFormat="1" applyFont="1" applyFill="1" applyAlignment="1">
      <alignment horizontal="left" vertical="center"/>
    </xf>
    <xf numFmtId="178" fontId="10" fillId="2" borderId="0" xfId="0" applyNumberFormat="1" applyFont="1" applyFill="1" applyAlignment="1">
      <alignment horizontal="left"/>
    </xf>
    <xf numFmtId="178" fontId="10" fillId="2" borderId="0" xfId="0" applyNumberFormat="1" applyFont="1" applyFill="1" applyAlignment="1">
      <alignment horizontal="left" vertical="center"/>
    </xf>
    <xf numFmtId="178" fontId="8" fillId="2" borderId="0" xfId="0" applyNumberFormat="1" applyFont="1" applyFill="1" applyAlignment="1">
      <alignment horizontal="left"/>
    </xf>
  </cellXfs>
  <cellStyles count="5">
    <cellStyle name="Normal" xfId="0" builtinId="0"/>
    <cellStyle name="Normal 2" xfId="1" xr:uid="{00000000-0005-0000-0000-000031000000}"/>
    <cellStyle name="常规 10 2" xfId="2" xr:uid="{00000000-0005-0000-0000-000032000000}"/>
    <cellStyle name="常规 11" xfId="3" xr:uid="{00000000-0005-0000-0000-000033000000}"/>
    <cellStyle name="常规 9 2" xfId="4" xr:uid="{00000000-0005-0000-0000-00003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zoomScale="80" zoomScaleNormal="80" workbookViewId="0">
      <selection activeCell="I22" sqref="I22"/>
    </sheetView>
  </sheetViews>
  <sheetFormatPr defaultColWidth="9.21875" defaultRowHeight="15.6" x14ac:dyDescent="0.25"/>
  <cols>
    <col min="1" max="1" width="9.21875" style="10"/>
    <col min="2" max="2" width="13.77734375" style="10" customWidth="1"/>
    <col min="3" max="3" width="17.33203125" style="10" customWidth="1"/>
    <col min="4" max="4" width="12.6640625" style="10"/>
    <col min="5" max="6" width="13.88671875" style="10"/>
    <col min="7" max="7" width="9.21875" style="10"/>
    <col min="8" max="9" width="13.88671875" style="10"/>
    <col min="10" max="10" width="9.21875" style="10"/>
    <col min="11" max="12" width="13.88671875" style="10"/>
    <col min="13" max="13" width="9.21875" style="10"/>
    <col min="14" max="15" width="13.88671875" style="10"/>
    <col min="16" max="16" width="9.21875" style="10"/>
    <col min="17" max="18" width="13.88671875" style="10"/>
    <col min="19" max="16384" width="9.21875" style="10"/>
  </cols>
  <sheetData>
    <row r="1" spans="1:18" x14ac:dyDescent="0.25">
      <c r="B1" s="11" t="s">
        <v>0</v>
      </c>
      <c r="C1" s="11"/>
      <c r="E1" s="11" t="s">
        <v>1</v>
      </c>
      <c r="F1" s="11"/>
      <c r="H1" s="11" t="s">
        <v>2</v>
      </c>
      <c r="I1" s="11"/>
      <c r="K1" s="11" t="s">
        <v>3</v>
      </c>
      <c r="L1" s="11"/>
      <c r="N1" s="11" t="s">
        <v>4</v>
      </c>
      <c r="O1" s="11"/>
      <c r="Q1" s="11" t="s">
        <v>5</v>
      </c>
      <c r="R1" s="11"/>
    </row>
    <row r="2" spans="1:18" x14ac:dyDescent="0.25">
      <c r="B2" s="10" t="s">
        <v>6</v>
      </c>
      <c r="C2" s="10" t="s">
        <v>7</v>
      </c>
      <c r="E2" s="10" t="s">
        <v>6</v>
      </c>
      <c r="F2" s="10" t="s">
        <v>7</v>
      </c>
      <c r="H2" s="10" t="s">
        <v>6</v>
      </c>
      <c r="I2" s="10" t="s">
        <v>7</v>
      </c>
      <c r="K2" s="10" t="s">
        <v>6</v>
      </c>
      <c r="L2" s="10" t="s">
        <v>7</v>
      </c>
      <c r="N2" s="10" t="s">
        <v>6</v>
      </c>
      <c r="O2" s="10" t="s">
        <v>7</v>
      </c>
      <c r="Q2" s="10" t="s">
        <v>6</v>
      </c>
      <c r="R2" s="10" t="s">
        <v>7</v>
      </c>
    </row>
    <row r="3" spans="1:18" x14ac:dyDescent="0.25">
      <c r="B3" s="10">
        <v>674.91099999999994</v>
      </c>
      <c r="C3" s="10">
        <v>534.14499999999998</v>
      </c>
      <c r="E3" s="10">
        <v>633.83000000000004</v>
      </c>
      <c r="F3" s="10">
        <v>591.48400000000004</v>
      </c>
      <c r="H3" s="10">
        <v>491.43700000000001</v>
      </c>
      <c r="I3" s="10">
        <v>410.29933333333298</v>
      </c>
      <c r="K3" s="10">
        <v>516.94000000000005</v>
      </c>
      <c r="L3" s="10">
        <v>462.714</v>
      </c>
      <c r="N3" s="10">
        <v>360.96899999999999</v>
      </c>
      <c r="O3" s="10">
        <v>251.58949999999999</v>
      </c>
      <c r="Q3" s="10">
        <v>531.45783333333304</v>
      </c>
      <c r="R3" s="10">
        <v>396.315333333333</v>
      </c>
    </row>
    <row r="4" spans="1:18" x14ac:dyDescent="0.25">
      <c r="B4" s="10">
        <v>535.71900000000005</v>
      </c>
      <c r="C4" s="10">
        <v>437.89299999999997</v>
      </c>
      <c r="E4" s="10">
        <v>614.65800000000002</v>
      </c>
      <c r="F4" s="10">
        <v>623.01400000000001</v>
      </c>
      <c r="H4" s="10">
        <v>479.18400000000003</v>
      </c>
      <c r="I4" s="10">
        <v>387.98200000000003</v>
      </c>
      <c r="K4" s="10">
        <v>554.13400000000001</v>
      </c>
      <c r="L4" s="10">
        <v>337.39666666666699</v>
      </c>
      <c r="N4" s="10">
        <v>330.89600000000002</v>
      </c>
      <c r="O4" s="10">
        <v>316.59050000000002</v>
      </c>
      <c r="Q4" s="10">
        <v>497.38499999999999</v>
      </c>
      <c r="R4" s="10">
        <v>401.346</v>
      </c>
    </row>
    <row r="5" spans="1:18" x14ac:dyDescent="0.25">
      <c r="B5" s="10">
        <v>481.39800000000002</v>
      </c>
      <c r="C5" s="10">
        <v>418.23099999999999</v>
      </c>
      <c r="E5" s="10">
        <v>508.13600000000002</v>
      </c>
      <c r="F5" s="10">
        <v>505.851</v>
      </c>
      <c r="H5" s="10">
        <v>423.005</v>
      </c>
      <c r="I5" s="10">
        <v>425.01069999999999</v>
      </c>
      <c r="K5" s="10">
        <v>575.66499999999996</v>
      </c>
      <c r="L5" s="10">
        <v>457.03733333333298</v>
      </c>
      <c r="N5" s="10">
        <v>353.17200000000003</v>
      </c>
      <c r="O5" s="10">
        <v>336.32600000000002</v>
      </c>
      <c r="Q5" s="10">
        <v>491.38716666666699</v>
      </c>
      <c r="R5" s="10">
        <v>325.17149999999998</v>
      </c>
    </row>
    <row r="6" spans="1:18" x14ac:dyDescent="0.25">
      <c r="B6" s="10">
        <v>550.46699999999998</v>
      </c>
      <c r="C6" s="10">
        <v>485.49299999999999</v>
      </c>
      <c r="E6" s="10">
        <v>505.75400000000002</v>
      </c>
      <c r="F6" s="10">
        <v>457.14699999999999</v>
      </c>
      <c r="H6" s="10">
        <v>418.82799999999997</v>
      </c>
      <c r="I6" s="10">
        <v>267.03100000000001</v>
      </c>
      <c r="K6" s="10">
        <v>526.827</v>
      </c>
      <c r="L6" s="10">
        <v>430.262</v>
      </c>
      <c r="N6" s="10">
        <v>393.274</v>
      </c>
      <c r="O6" s="10">
        <v>349.07900000000001</v>
      </c>
      <c r="Q6" s="10">
        <v>505.13783333333299</v>
      </c>
      <c r="R6" s="10">
        <v>367.88066666666703</v>
      </c>
    </row>
    <row r="7" spans="1:18" x14ac:dyDescent="0.25">
      <c r="B7" s="10">
        <v>503.87200000000001</v>
      </c>
      <c r="C7" s="10">
        <v>430.90600000000001</v>
      </c>
      <c r="E7" s="10">
        <v>475.14</v>
      </c>
      <c r="F7" s="10">
        <v>267.54599999999999</v>
      </c>
      <c r="H7" s="10">
        <v>516.45699999999999</v>
      </c>
      <c r="I7" s="10">
        <v>373.125</v>
      </c>
      <c r="K7" s="10">
        <v>612.78899999999999</v>
      </c>
      <c r="L7" s="10">
        <v>469.79950000000002</v>
      </c>
      <c r="N7" s="10">
        <v>368.06400000000002</v>
      </c>
      <c r="O7" s="10">
        <v>374.6825</v>
      </c>
      <c r="Q7" s="10">
        <v>519.66</v>
      </c>
      <c r="R7" s="10">
        <v>387.25466666666699</v>
      </c>
    </row>
    <row r="8" spans="1:18" x14ac:dyDescent="0.25">
      <c r="B8" s="10">
        <v>703.78300000000002</v>
      </c>
      <c r="C8" s="10">
        <v>536.82600000000002</v>
      </c>
      <c r="E8" s="10">
        <v>529.85799999999995</v>
      </c>
      <c r="F8" s="10">
        <v>551.88499999999999</v>
      </c>
      <c r="H8" s="10">
        <v>474.85899999999998</v>
      </c>
      <c r="I8" s="10">
        <v>409.95100000000002</v>
      </c>
      <c r="K8" s="10">
        <v>562.60699999999997</v>
      </c>
      <c r="L8" s="10">
        <v>441.27749999999997</v>
      </c>
      <c r="N8" s="10">
        <v>369.92700000000002</v>
      </c>
      <c r="O8" s="10">
        <v>309.52449999999999</v>
      </c>
      <c r="Q8" s="10">
        <v>622.84066666666695</v>
      </c>
      <c r="R8" s="10">
        <v>362.51883333333302</v>
      </c>
    </row>
    <row r="9" spans="1:18" x14ac:dyDescent="0.25">
      <c r="B9" s="10">
        <v>592.37699999999995</v>
      </c>
      <c r="C9" s="10">
        <v>523.47699999999998</v>
      </c>
      <c r="E9" s="10">
        <v>577.37300000000005</v>
      </c>
      <c r="F9" s="10">
        <v>441.39100000000002</v>
      </c>
      <c r="H9" s="10">
        <v>487.66300000000001</v>
      </c>
      <c r="I9" s="10">
        <v>287.95699999999999</v>
      </c>
      <c r="K9" s="10">
        <v>593.78599999999994</v>
      </c>
      <c r="L9" s="10">
        <v>413.25850000000003</v>
      </c>
      <c r="N9" s="10">
        <v>365.09050000000002</v>
      </c>
      <c r="O9" s="10">
        <v>301.84750000000003</v>
      </c>
      <c r="Q9" s="10">
        <v>483.87016666666699</v>
      </c>
      <c r="R9" s="10">
        <v>471.91969999999998</v>
      </c>
    </row>
    <row r="10" spans="1:18" x14ac:dyDescent="0.25">
      <c r="A10" s="1" t="s">
        <v>8</v>
      </c>
      <c r="B10" s="10">
        <f>AVERAGE(B3:B9)</f>
        <v>577.50385714285699</v>
      </c>
      <c r="C10" s="10">
        <v>609.58900000000006</v>
      </c>
      <c r="E10" s="10">
        <v>457.49200000000002</v>
      </c>
      <c r="F10" s="10">
        <v>400.75700000000001</v>
      </c>
      <c r="H10" s="10">
        <v>452.69900000000001</v>
      </c>
      <c r="I10" s="10">
        <v>258.15100000000001</v>
      </c>
      <c r="K10" s="10">
        <v>682.904</v>
      </c>
      <c r="L10" s="10">
        <v>365.94900000000001</v>
      </c>
      <c r="N10" s="10">
        <v>640.97249999999997</v>
      </c>
      <c r="O10" s="10">
        <v>356.98483333333297</v>
      </c>
      <c r="Q10" s="10">
        <v>442.86866666666702</v>
      </c>
      <c r="R10" s="10">
        <v>508.202</v>
      </c>
    </row>
    <row r="11" spans="1:18" x14ac:dyDescent="0.25">
      <c r="C11" s="10">
        <f>AVERAGE(C3:C10)</f>
        <v>497.07</v>
      </c>
      <c r="E11" s="10">
        <v>539.03800000000001</v>
      </c>
      <c r="F11" s="10">
        <v>379.58499999999998</v>
      </c>
      <c r="H11" s="10">
        <v>500.50700000000001</v>
      </c>
      <c r="I11" s="10">
        <v>464.24900000000002</v>
      </c>
      <c r="K11" s="10">
        <v>618.80100000000004</v>
      </c>
      <c r="L11" s="10">
        <v>411.1825</v>
      </c>
      <c r="N11" s="10">
        <v>596.16049999999996</v>
      </c>
      <c r="O11" s="10">
        <v>388.57499999999999</v>
      </c>
      <c r="Q11" s="10">
        <v>368.49183333333298</v>
      </c>
      <c r="R11" s="10">
        <v>376.55149999999998</v>
      </c>
    </row>
    <row r="12" spans="1:18" x14ac:dyDescent="0.25">
      <c r="E12" s="10">
        <v>458.31299999999999</v>
      </c>
      <c r="F12" s="10">
        <f>AVERAGE(F3:F11)</f>
        <v>468.74</v>
      </c>
      <c r="H12" s="10">
        <v>410.59899999999999</v>
      </c>
      <c r="I12" s="10">
        <v>298.28399999999999</v>
      </c>
      <c r="K12" s="10">
        <v>485.86700000000002</v>
      </c>
      <c r="L12" s="10">
        <v>423.53300000000002</v>
      </c>
      <c r="N12" s="10">
        <v>730.46633333333295</v>
      </c>
      <c r="O12" s="10">
        <v>382.17566666666698</v>
      </c>
      <c r="Q12" s="10">
        <v>452.04050000000001</v>
      </c>
      <c r="R12" s="10">
        <v>382.19099999999997</v>
      </c>
    </row>
    <row r="13" spans="1:18" x14ac:dyDescent="0.25">
      <c r="E13" s="10">
        <v>476.97300000000001</v>
      </c>
      <c r="G13" s="1" t="s">
        <v>8</v>
      </c>
      <c r="H13" s="10">
        <f>AVERAGE(H3:H12)</f>
        <v>465.52379999999999</v>
      </c>
      <c r="I13" s="10">
        <v>513.73</v>
      </c>
      <c r="K13" s="10">
        <v>471.00900000000001</v>
      </c>
      <c r="L13" s="10">
        <v>509.79</v>
      </c>
      <c r="N13" s="10">
        <v>399.48050000000001</v>
      </c>
      <c r="O13" s="10">
        <f>AVERAGE(O3:O12)</f>
        <v>336.73750000000001</v>
      </c>
      <c r="Q13" s="10">
        <v>451.83499999999998</v>
      </c>
      <c r="R13" s="10">
        <v>522.52139999999997</v>
      </c>
    </row>
    <row r="14" spans="1:18" x14ac:dyDescent="0.25">
      <c r="D14" s="1" t="s">
        <v>8</v>
      </c>
      <c r="E14" s="10">
        <f>AVERAGE(E3:E13)</f>
        <v>525.14227272727305</v>
      </c>
      <c r="I14" s="10">
        <v>233.93899999999999</v>
      </c>
      <c r="K14" s="10">
        <v>515.64099999999996</v>
      </c>
      <c r="L14" s="10">
        <v>543.03250000000003</v>
      </c>
      <c r="M14" s="1" t="s">
        <v>8</v>
      </c>
      <c r="N14" s="10">
        <f>AVERAGE(N3:N13)</f>
        <v>446.22475757575802</v>
      </c>
      <c r="Q14" s="10">
        <v>515.60363333333305</v>
      </c>
      <c r="R14" s="10">
        <v>482.3843</v>
      </c>
    </row>
    <row r="15" spans="1:18" x14ac:dyDescent="0.25">
      <c r="I15" s="10">
        <f>AVERAGE(I3:I14)</f>
        <v>360.80908611111101</v>
      </c>
      <c r="K15" s="10">
        <v>492.72199999999998</v>
      </c>
      <c r="L15" s="10">
        <v>432.56799999999998</v>
      </c>
      <c r="Q15" s="10">
        <v>466.4402</v>
      </c>
      <c r="R15" s="10">
        <v>362.0677</v>
      </c>
    </row>
    <row r="16" spans="1:18" x14ac:dyDescent="0.25">
      <c r="K16" s="10">
        <v>464.82900000000001</v>
      </c>
      <c r="L16" s="10">
        <v>290.60399999999998</v>
      </c>
      <c r="Q16" s="10">
        <v>460.30869999999999</v>
      </c>
      <c r="R16" s="10">
        <f>AVERAGE(R3:R15)</f>
        <v>411.25573846153799</v>
      </c>
    </row>
    <row r="17" spans="1:17" x14ac:dyDescent="0.25">
      <c r="K17" s="10">
        <v>382.71300000000002</v>
      </c>
      <c r="L17" s="10">
        <v>304.291</v>
      </c>
      <c r="Q17" s="10">
        <v>431.00170000000003</v>
      </c>
    </row>
    <row r="18" spans="1:17" x14ac:dyDescent="0.25">
      <c r="J18" s="1" t="s">
        <v>8</v>
      </c>
      <c r="K18" s="10">
        <f>AVERAGE(K3:K17)</f>
        <v>537.14893333333305</v>
      </c>
      <c r="L18" s="10">
        <f>AVERAGE(L3:L17)</f>
        <v>419.513033333333</v>
      </c>
      <c r="Q18" s="10">
        <v>487.53789999999998</v>
      </c>
    </row>
    <row r="19" spans="1:17" x14ac:dyDescent="0.25">
      <c r="Q19" s="10">
        <v>471.66539999999998</v>
      </c>
    </row>
    <row r="20" spans="1:17" x14ac:dyDescent="0.25">
      <c r="Q20" s="10">
        <v>563.01300000000003</v>
      </c>
    </row>
    <row r="21" spans="1:17" x14ac:dyDescent="0.25">
      <c r="Q21" s="10">
        <v>566.81889999999999</v>
      </c>
    </row>
    <row r="22" spans="1:17" x14ac:dyDescent="0.25">
      <c r="B22" s="10" t="s">
        <v>6</v>
      </c>
      <c r="C22" s="10" t="s">
        <v>7</v>
      </c>
      <c r="D22" s="10" t="s">
        <v>9</v>
      </c>
      <c r="E22" s="16" t="s">
        <v>6</v>
      </c>
      <c r="F22" s="16" t="s">
        <v>7</v>
      </c>
      <c r="Q22" s="10">
        <v>506.04320000000001</v>
      </c>
    </row>
    <row r="23" spans="1:17" x14ac:dyDescent="0.25">
      <c r="A23" s="10" t="s">
        <v>10</v>
      </c>
      <c r="B23" s="10">
        <v>577.50385714285699</v>
      </c>
      <c r="C23" s="10">
        <v>497.07</v>
      </c>
      <c r="D23" s="10">
        <v>508.88573704906202</v>
      </c>
      <c r="E23" s="15">
        <f t="shared" ref="E23:E28" si="0">B23/D23</f>
        <v>1.13483993576181</v>
      </c>
      <c r="F23" s="15">
        <f t="shared" ref="F23:F28" si="1">C23/D23</f>
        <v>0.97678115893446005</v>
      </c>
      <c r="Q23" s="10">
        <v>687.91240000000005</v>
      </c>
    </row>
    <row r="24" spans="1:17" x14ac:dyDescent="0.25">
      <c r="A24" s="10" t="s">
        <v>11</v>
      </c>
      <c r="B24" s="10">
        <v>525.14227272727305</v>
      </c>
      <c r="C24" s="10">
        <v>468.74</v>
      </c>
      <c r="D24" s="10">
        <v>508.88573704906202</v>
      </c>
      <c r="E24" s="15">
        <f t="shared" si="0"/>
        <v>1.0319453553021101</v>
      </c>
      <c r="F24" s="15">
        <f t="shared" si="1"/>
        <v>0.92111050845743903</v>
      </c>
      <c r="Q24" s="10">
        <v>515.63793333333297</v>
      </c>
    </row>
    <row r="25" spans="1:17" x14ac:dyDescent="0.25">
      <c r="A25" s="10" t="s">
        <v>12</v>
      </c>
      <c r="B25" s="10">
        <v>465.52379999999999</v>
      </c>
      <c r="C25" s="10">
        <v>360.80908611111101</v>
      </c>
      <c r="D25" s="10">
        <v>508.88573704906202</v>
      </c>
      <c r="E25" s="15">
        <f t="shared" si="0"/>
        <v>0.91479042564543001</v>
      </c>
      <c r="F25" s="15">
        <f t="shared" si="1"/>
        <v>0.70901787934434701</v>
      </c>
      <c r="P25" s="1" t="s">
        <v>8</v>
      </c>
      <c r="Q25" s="10">
        <f>AVERAGE(Q3:Q24)</f>
        <v>501.77080151515202</v>
      </c>
    </row>
    <row r="26" spans="1:17" x14ac:dyDescent="0.25">
      <c r="A26" s="10" t="s">
        <v>13</v>
      </c>
      <c r="B26" s="10">
        <v>537.14893333333305</v>
      </c>
      <c r="C26" s="10">
        <v>419.513033333333</v>
      </c>
      <c r="D26" s="10">
        <v>508.88573704906202</v>
      </c>
      <c r="E26" s="15">
        <f t="shared" si="0"/>
        <v>1.0555393759867699</v>
      </c>
      <c r="F26" s="15">
        <f t="shared" si="1"/>
        <v>0.82437569534963795</v>
      </c>
    </row>
    <row r="27" spans="1:17" x14ac:dyDescent="0.25">
      <c r="A27" s="10" t="s">
        <v>14</v>
      </c>
      <c r="B27" s="10">
        <v>446.22475757575802</v>
      </c>
      <c r="C27" s="10">
        <v>336.73750000000001</v>
      </c>
      <c r="D27" s="10">
        <v>508.88573704906202</v>
      </c>
      <c r="E27" s="15">
        <f t="shared" si="0"/>
        <v>0.87686630826663703</v>
      </c>
      <c r="F27" s="15">
        <f t="shared" si="1"/>
        <v>0.66171534292291401</v>
      </c>
    </row>
    <row r="28" spans="1:17" x14ac:dyDescent="0.25">
      <c r="A28" s="10" t="s">
        <v>15</v>
      </c>
      <c r="B28" s="10">
        <v>501.77080151515202</v>
      </c>
      <c r="C28" s="10">
        <v>411.25573846153799</v>
      </c>
      <c r="D28" s="10">
        <v>508.88573704906202</v>
      </c>
      <c r="E28" s="15">
        <f t="shared" si="0"/>
        <v>0.98601859903724398</v>
      </c>
      <c r="F28" s="15">
        <f t="shared" si="1"/>
        <v>0.80814946955742395</v>
      </c>
    </row>
    <row r="29" spans="1:17" x14ac:dyDescent="0.25">
      <c r="A29" s="1" t="s">
        <v>8</v>
      </c>
      <c r="B29" s="10">
        <f>AVERAGE(B23:B28)</f>
        <v>508.88573704906202</v>
      </c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"/>
  <sheetViews>
    <sheetView zoomScale="80" zoomScaleNormal="80" zoomScaleSheetLayoutView="80" workbookViewId="0">
      <selection activeCell="K19" sqref="K19"/>
    </sheetView>
  </sheetViews>
  <sheetFormatPr defaultColWidth="9.21875" defaultRowHeight="15.6" x14ac:dyDescent="0.25"/>
  <cols>
    <col min="1" max="1" width="9.21875" style="1"/>
    <col min="2" max="6" width="13.88671875" style="1"/>
    <col min="7" max="7" width="9.21875" style="1"/>
    <col min="8" max="8" width="13.88671875" style="1"/>
    <col min="9" max="9" width="10.33203125" style="1"/>
    <col min="10" max="10" width="9.21875" style="1"/>
    <col min="11" max="12" width="13.88671875" style="1"/>
    <col min="13" max="13" width="9.21875" style="1"/>
    <col min="14" max="15" width="13.88671875" style="1"/>
    <col min="16" max="16" width="9.21875" style="1"/>
    <col min="17" max="18" width="13.88671875" style="1"/>
    <col min="19" max="16384" width="9.21875" style="1"/>
  </cols>
  <sheetData>
    <row r="1" spans="1:18" x14ac:dyDescent="0.25">
      <c r="B1" s="12" t="s">
        <v>0</v>
      </c>
      <c r="C1" s="12"/>
      <c r="E1" s="12" t="s">
        <v>1</v>
      </c>
      <c r="F1" s="12"/>
      <c r="H1" s="12" t="s">
        <v>2</v>
      </c>
      <c r="I1" s="12"/>
      <c r="K1" s="12" t="s">
        <v>3</v>
      </c>
      <c r="L1" s="12"/>
      <c r="N1" s="12" t="s">
        <v>4</v>
      </c>
      <c r="O1" s="12"/>
      <c r="Q1" s="12" t="s">
        <v>5</v>
      </c>
      <c r="R1" s="12"/>
    </row>
    <row r="2" spans="1:18" x14ac:dyDescent="0.25">
      <c r="B2" s="1" t="s">
        <v>16</v>
      </c>
      <c r="C2" s="1" t="s">
        <v>17</v>
      </c>
      <c r="E2" s="1" t="s">
        <v>16</v>
      </c>
      <c r="F2" s="1" t="s">
        <v>17</v>
      </c>
      <c r="H2" s="1" t="s">
        <v>16</v>
      </c>
      <c r="I2" s="1" t="s">
        <v>17</v>
      </c>
      <c r="K2" s="1" t="s">
        <v>16</v>
      </c>
      <c r="L2" s="1" t="s">
        <v>17</v>
      </c>
      <c r="N2" s="1" t="s">
        <v>16</v>
      </c>
      <c r="O2" s="1" t="s">
        <v>17</v>
      </c>
      <c r="Q2" s="1" t="s">
        <v>16</v>
      </c>
      <c r="R2" s="1" t="s">
        <v>17</v>
      </c>
    </row>
    <row r="3" spans="1:18" x14ac:dyDescent="0.25">
      <c r="B3" s="1">
        <v>587.44555555555598</v>
      </c>
      <c r="C3" s="1">
        <v>554.64444444444405</v>
      </c>
      <c r="E3" s="1">
        <v>525.44899999999996</v>
      </c>
      <c r="F3" s="1">
        <v>204.37666666666701</v>
      </c>
      <c r="I3" s="1">
        <v>429.30099999999999</v>
      </c>
      <c r="K3" s="1">
        <v>663.41</v>
      </c>
      <c r="L3" s="1">
        <v>353.1395</v>
      </c>
      <c r="N3" s="1">
        <v>471.95984375</v>
      </c>
      <c r="O3" s="1">
        <v>363.0078125</v>
      </c>
      <c r="Q3" s="1">
        <v>415.65598039215701</v>
      </c>
      <c r="R3" s="1">
        <v>531.16107843137297</v>
      </c>
    </row>
    <row r="4" spans="1:18" x14ac:dyDescent="0.25">
      <c r="B4" s="1">
        <v>568.11888888888905</v>
      </c>
      <c r="C4" s="1">
        <v>520.03444444444403</v>
      </c>
      <c r="E4" s="1">
        <v>503.27100000000002</v>
      </c>
      <c r="F4" s="1">
        <v>353.09333333333302</v>
      </c>
      <c r="H4" s="1">
        <v>322.13400000000001</v>
      </c>
      <c r="I4" s="1">
        <v>389.19099999999997</v>
      </c>
      <c r="K4" s="1">
        <v>518.83453125000005</v>
      </c>
      <c r="L4" s="1">
        <v>333.53649999999999</v>
      </c>
      <c r="N4" s="1">
        <v>435.3384375</v>
      </c>
      <c r="O4" s="1">
        <v>336.73781250000002</v>
      </c>
      <c r="Q4" s="1">
        <v>436.92392156862701</v>
      </c>
      <c r="R4" s="1">
        <v>380.74392156862802</v>
      </c>
    </row>
    <row r="5" spans="1:18" x14ac:dyDescent="0.25">
      <c r="B5" s="1">
        <v>465.56611111111101</v>
      </c>
      <c r="C5" s="1">
        <v>377.58666666666699</v>
      </c>
      <c r="E5" s="1">
        <v>437.49549999999999</v>
      </c>
      <c r="F5" s="1">
        <v>348.02833333333302</v>
      </c>
      <c r="H5" s="1">
        <v>359.85849999999999</v>
      </c>
      <c r="I5" s="1">
        <v>258.80149999999998</v>
      </c>
      <c r="K5" s="1">
        <v>517.51578125000003</v>
      </c>
      <c r="L5" s="1">
        <v>371.09199999999998</v>
      </c>
      <c r="N5" s="1">
        <v>412.64203125</v>
      </c>
      <c r="O5" s="1">
        <v>308.92343749999998</v>
      </c>
      <c r="Q5" s="1">
        <v>437.13411764705899</v>
      </c>
      <c r="R5" s="1">
        <v>383.108235294118</v>
      </c>
    </row>
    <row r="6" spans="1:18" x14ac:dyDescent="0.25">
      <c r="B6" s="1">
        <v>476.324444444444</v>
      </c>
      <c r="C6" s="1">
        <v>340.509444444444</v>
      </c>
      <c r="E6" s="1">
        <v>541.04300000000001</v>
      </c>
      <c r="F6" s="1">
        <v>374.73950000000002</v>
      </c>
      <c r="H6" s="1">
        <v>346.339</v>
      </c>
      <c r="I6" s="1">
        <v>283.3725</v>
      </c>
      <c r="K6" s="1">
        <v>506.33171874999999</v>
      </c>
      <c r="L6" s="1">
        <v>351.93406249999998</v>
      </c>
      <c r="N6" s="1">
        <v>508.75299999999999</v>
      </c>
      <c r="O6" s="1">
        <v>472.19203125000001</v>
      </c>
      <c r="Q6" s="1">
        <v>464.19686274509797</v>
      </c>
      <c r="R6" s="1">
        <v>586.44058823529394</v>
      </c>
    </row>
    <row r="7" spans="1:18" x14ac:dyDescent="0.25">
      <c r="B7" s="1">
        <v>524.36374999999998</v>
      </c>
      <c r="C7" s="1">
        <v>380.81166666666701</v>
      </c>
      <c r="E7" s="1">
        <v>514.54650000000004</v>
      </c>
      <c r="F7" s="1">
        <v>377.084</v>
      </c>
      <c r="H7" s="1">
        <v>556.46105</v>
      </c>
      <c r="I7" s="1">
        <v>315.36599999999999</v>
      </c>
      <c r="K7" s="1">
        <v>543.99171875000002</v>
      </c>
      <c r="L7" s="1">
        <v>346.8228125</v>
      </c>
      <c r="N7" s="1">
        <v>421.92362745098001</v>
      </c>
      <c r="O7" s="1">
        <v>446.24062500000002</v>
      </c>
      <c r="Q7" s="1">
        <v>471.42686274509799</v>
      </c>
      <c r="R7" s="1">
        <v>408.76058823529399</v>
      </c>
    </row>
    <row r="8" spans="1:18" x14ac:dyDescent="0.25">
      <c r="A8" s="1" t="s">
        <v>8</v>
      </c>
      <c r="B8" s="1">
        <f>AVERAGE(B3:B7)</f>
        <v>524.36374999999998</v>
      </c>
      <c r="C8" s="1">
        <f>AVERAGE(C3:C7)</f>
        <v>434.71733333333299</v>
      </c>
      <c r="E8" s="1">
        <v>511.86599999999999</v>
      </c>
      <c r="F8" s="1">
        <v>376.27</v>
      </c>
      <c r="G8" s="1" t="s">
        <v>8</v>
      </c>
      <c r="H8" s="1">
        <f>AVERAGE(H4:H7)</f>
        <v>396.19813749999997</v>
      </c>
      <c r="I8" s="1">
        <f>AVERAGE(I3:I7)</f>
        <v>335.20639999999997</v>
      </c>
      <c r="J8" s="1" t="s">
        <v>8</v>
      </c>
      <c r="K8" s="1">
        <f>AVERAGE(K3:K7)</f>
        <v>550.01675</v>
      </c>
      <c r="L8" s="1">
        <f>AVERAGE(L3:L7)</f>
        <v>351.30497500000001</v>
      </c>
      <c r="N8" s="1">
        <v>425.03303921568602</v>
      </c>
      <c r="O8" s="1">
        <v>383.97921874999997</v>
      </c>
      <c r="Q8" s="1">
        <v>552.91931372549004</v>
      </c>
      <c r="R8" s="1">
        <v>399.24774509803899</v>
      </c>
    </row>
    <row r="9" spans="1:18" x14ac:dyDescent="0.25">
      <c r="D9" s="1" t="s">
        <v>8</v>
      </c>
      <c r="E9" s="1">
        <f>AVERAGE(E3:E8)</f>
        <v>505.61183333333298</v>
      </c>
      <c r="F9" s="1">
        <f>AVERAGE(F3:F8)</f>
        <v>338.93197222222199</v>
      </c>
      <c r="M9" s="1" t="s">
        <v>8</v>
      </c>
      <c r="N9" s="1">
        <f>AVERAGE(N3:N8)</f>
        <v>445.941663194444</v>
      </c>
      <c r="O9" s="1">
        <f>AVERAGE(O3:O8)</f>
        <v>385.18015624999998</v>
      </c>
      <c r="Q9" s="1">
        <v>549.49352941176505</v>
      </c>
      <c r="R9" s="1">
        <f>AVERAGE(R3:R8)</f>
        <v>448.24369281045801</v>
      </c>
    </row>
    <row r="10" spans="1:18" x14ac:dyDescent="0.25">
      <c r="Q10" s="1">
        <v>545.11294117647105</v>
      </c>
    </row>
    <row r="11" spans="1:18" x14ac:dyDescent="0.25">
      <c r="Q11" s="1">
        <v>549.36843137254903</v>
      </c>
    </row>
    <row r="12" spans="1:18" x14ac:dyDescent="0.25">
      <c r="Q12" s="1">
        <v>705.053529411765</v>
      </c>
    </row>
    <row r="13" spans="1:18" x14ac:dyDescent="0.25">
      <c r="Q13" s="1">
        <v>726.52117647058799</v>
      </c>
    </row>
    <row r="14" spans="1:18" x14ac:dyDescent="0.25">
      <c r="B14" s="1" t="s">
        <v>16</v>
      </c>
      <c r="C14" s="1" t="s">
        <v>17</v>
      </c>
      <c r="D14" s="1" t="s">
        <v>9</v>
      </c>
      <c r="E14" s="18" t="s">
        <v>16</v>
      </c>
      <c r="F14" s="18" t="s">
        <v>17</v>
      </c>
      <c r="Q14" s="1">
        <v>704.982156862745</v>
      </c>
    </row>
    <row r="15" spans="1:18" x14ac:dyDescent="0.25">
      <c r="A15" s="1" t="s">
        <v>10</v>
      </c>
      <c r="B15" s="1">
        <v>524.36374999999998</v>
      </c>
      <c r="C15" s="1">
        <v>434.71733333333299</v>
      </c>
      <c r="D15" s="1">
        <v>494.55754363520401</v>
      </c>
      <c r="E15" s="17">
        <f t="shared" ref="E15:E20" si="0">B15/D15</f>
        <v>1.0602684293231199</v>
      </c>
      <c r="F15" s="17">
        <f t="shared" ref="F15:F20" si="1">C15/D15</f>
        <v>0.87900253252226201</v>
      </c>
      <c r="Q15" s="1">
        <v>528.98182072829104</v>
      </c>
    </row>
    <row r="16" spans="1:18" x14ac:dyDescent="0.25">
      <c r="A16" s="1" t="s">
        <v>11</v>
      </c>
      <c r="B16" s="1">
        <v>505.61183333333298</v>
      </c>
      <c r="C16" s="1">
        <v>338.93197222222199</v>
      </c>
      <c r="D16" s="1">
        <v>494.55754363520401</v>
      </c>
      <c r="E16" s="17">
        <f t="shared" si="0"/>
        <v>1.02235187763364</v>
      </c>
      <c r="F16" s="17">
        <f t="shared" si="1"/>
        <v>0.685323632374367</v>
      </c>
      <c r="P16" s="1" t="s">
        <v>8</v>
      </c>
      <c r="Q16" s="1">
        <f>AVERAGE(Q3:Q15)</f>
        <v>545.213126481362</v>
      </c>
    </row>
    <row r="17" spans="1:6" x14ac:dyDescent="0.25">
      <c r="A17" s="1" t="s">
        <v>12</v>
      </c>
      <c r="B17" s="1">
        <v>396.19813749999997</v>
      </c>
      <c r="C17" s="1">
        <v>335.20639999999997</v>
      </c>
      <c r="D17" s="1">
        <v>494.55754363520401</v>
      </c>
      <c r="E17" s="17">
        <f t="shared" si="0"/>
        <v>0.80111635662814595</v>
      </c>
      <c r="F17" s="17">
        <f t="shared" si="1"/>
        <v>0.67779049033625804</v>
      </c>
    </row>
    <row r="18" spans="1:6" x14ac:dyDescent="0.25">
      <c r="A18" s="1" t="s">
        <v>13</v>
      </c>
      <c r="B18" s="1">
        <v>550.01675</v>
      </c>
      <c r="C18" s="1">
        <v>351.30497500000001</v>
      </c>
      <c r="D18" s="1">
        <v>494.55754363520401</v>
      </c>
      <c r="E18" s="17">
        <f t="shared" si="0"/>
        <v>1.1121390363538799</v>
      </c>
      <c r="F18" s="17">
        <f t="shared" si="1"/>
        <v>0.71034196024543905</v>
      </c>
    </row>
    <row r="19" spans="1:6" x14ac:dyDescent="0.25">
      <c r="A19" s="1" t="s">
        <v>14</v>
      </c>
      <c r="B19" s="1">
        <v>445.94166449652801</v>
      </c>
      <c r="C19" s="1">
        <v>385.18015624999998</v>
      </c>
      <c r="D19" s="1">
        <v>494.55754363520401</v>
      </c>
      <c r="E19" s="17">
        <f t="shared" si="0"/>
        <v>0.90169823559594497</v>
      </c>
      <c r="F19" s="17">
        <f t="shared" si="1"/>
        <v>0.77883789501776801</v>
      </c>
    </row>
    <row r="20" spans="1:6" x14ac:dyDescent="0.25">
      <c r="A20" s="1" t="s">
        <v>15</v>
      </c>
      <c r="B20" s="1">
        <v>545.213126481362</v>
      </c>
      <c r="C20" s="1">
        <v>448.24369281045801</v>
      </c>
      <c r="D20" s="1">
        <v>494.55754363520401</v>
      </c>
      <c r="E20" s="17">
        <f t="shared" si="0"/>
        <v>1.1024260644652599</v>
      </c>
      <c r="F20" s="17">
        <f t="shared" si="1"/>
        <v>0.90635295847613595</v>
      </c>
    </row>
    <row r="21" spans="1:6" x14ac:dyDescent="0.25">
      <c r="A21" s="1" t="s">
        <v>8</v>
      </c>
      <c r="B21" s="1">
        <f>AVERAGE(B15:B20)</f>
        <v>494.55754363520401</v>
      </c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zoomScale="80" zoomScaleNormal="80" workbookViewId="0">
      <selection activeCell="H23" sqref="H23"/>
    </sheetView>
  </sheetViews>
  <sheetFormatPr defaultColWidth="9.21875" defaultRowHeight="15.6" x14ac:dyDescent="0.25"/>
  <cols>
    <col min="1" max="1" width="9.21875" style="1"/>
    <col min="2" max="2" width="13.88671875" style="1"/>
    <col min="3" max="3" width="14.109375" style="1" customWidth="1"/>
    <col min="4" max="6" width="12.88671875" style="1"/>
    <col min="7" max="7" width="9.21875" style="1"/>
    <col min="8" max="8" width="10.33203125" style="1"/>
    <col min="9" max="9" width="12" style="1" customWidth="1"/>
    <col min="10" max="10" width="9.21875" style="1"/>
    <col min="11" max="11" width="12.88671875" style="1"/>
    <col min="12" max="12" width="14.77734375" style="1" customWidth="1"/>
    <col min="13" max="13" width="9.21875" style="1"/>
    <col min="14" max="14" width="12.88671875" style="1"/>
    <col min="15" max="15" width="13.88671875" style="1"/>
    <col min="16" max="16" width="9.21875" style="1"/>
    <col min="17" max="18" width="13.88671875" style="1"/>
    <col min="19" max="16384" width="9.21875" style="1"/>
  </cols>
  <sheetData>
    <row r="1" spans="1:18" x14ac:dyDescent="0.25">
      <c r="B1" s="12" t="s">
        <v>0</v>
      </c>
      <c r="C1" s="12"/>
      <c r="E1" s="12" t="s">
        <v>1</v>
      </c>
      <c r="F1" s="12"/>
      <c r="H1" s="12" t="s">
        <v>2</v>
      </c>
      <c r="I1" s="12"/>
      <c r="K1" s="12" t="s">
        <v>3</v>
      </c>
      <c r="L1" s="12"/>
      <c r="N1" s="12" t="s">
        <v>4</v>
      </c>
      <c r="O1" s="12"/>
      <c r="Q1" s="12" t="s">
        <v>5</v>
      </c>
      <c r="R1" s="12"/>
    </row>
    <row r="2" spans="1:18" x14ac:dyDescent="0.25">
      <c r="B2" s="1" t="s">
        <v>18</v>
      </c>
      <c r="C2" s="1" t="s">
        <v>19</v>
      </c>
      <c r="E2" s="1" t="s">
        <v>18</v>
      </c>
      <c r="F2" s="1" t="s">
        <v>19</v>
      </c>
      <c r="H2" s="1" t="s">
        <v>18</v>
      </c>
      <c r="I2" s="1" t="s">
        <v>19</v>
      </c>
      <c r="K2" s="1" t="s">
        <v>18</v>
      </c>
      <c r="L2" s="1" t="s">
        <v>19</v>
      </c>
      <c r="N2" s="1" t="s">
        <v>18</v>
      </c>
      <c r="O2" s="1" t="s">
        <v>19</v>
      </c>
      <c r="Q2" s="1" t="s">
        <v>18</v>
      </c>
      <c r="R2" s="1" t="s">
        <v>19</v>
      </c>
    </row>
    <row r="3" spans="1:18" x14ac:dyDescent="0.25">
      <c r="B3" s="1">
        <v>600.43166666666696</v>
      </c>
      <c r="C3" s="1">
        <v>615.70555555555597</v>
      </c>
      <c r="E3" s="1">
        <v>474.87333333333299</v>
      </c>
      <c r="F3" s="1">
        <v>297.95555555555597</v>
      </c>
      <c r="H3" s="1">
        <v>463.15649999999999</v>
      </c>
      <c r="I3" s="1">
        <v>218.95444444444399</v>
      </c>
      <c r="K3" s="1">
        <v>305.08150000000001</v>
      </c>
      <c r="L3" s="1">
        <v>438.25599999999997</v>
      </c>
      <c r="N3" s="1">
        <v>728.39049999999997</v>
      </c>
      <c r="O3" s="1">
        <v>348.52350000000001</v>
      </c>
      <c r="Q3" s="1">
        <v>557.00544444444404</v>
      </c>
      <c r="R3" s="1">
        <v>387.78833333333301</v>
      </c>
    </row>
    <row r="4" spans="1:18" x14ac:dyDescent="0.25">
      <c r="B4" s="1">
        <v>568.42833333333294</v>
      </c>
      <c r="C4" s="1">
        <v>487.727222222222</v>
      </c>
      <c r="E4" s="1">
        <v>473.24277777777797</v>
      </c>
      <c r="F4" s="1">
        <v>336.64722222222201</v>
      </c>
      <c r="H4" s="1">
        <v>407.3775</v>
      </c>
      <c r="I4" s="1">
        <v>435.84055555555602</v>
      </c>
      <c r="K4" s="1">
        <v>336.14850000000001</v>
      </c>
      <c r="L4" s="1">
        <v>436.89</v>
      </c>
      <c r="N4" s="1">
        <v>619.40266666666696</v>
      </c>
      <c r="O4" s="1">
        <v>316.5745</v>
      </c>
      <c r="Q4" s="1">
        <v>515.28511904761899</v>
      </c>
      <c r="R4" s="1">
        <v>388.187166666667</v>
      </c>
    </row>
    <row r="5" spans="1:18" x14ac:dyDescent="0.25">
      <c r="B5" s="1">
        <v>653.49277777777797</v>
      </c>
      <c r="C5" s="1">
        <v>531.35888888888906</v>
      </c>
      <c r="E5" s="1">
        <v>550.97055555555596</v>
      </c>
      <c r="F5" s="1">
        <v>377.18666666666701</v>
      </c>
      <c r="H5" s="1">
        <v>417.87549999999999</v>
      </c>
      <c r="I5" s="1">
        <v>482.805555555556</v>
      </c>
      <c r="K5" s="1">
        <v>538.75188888888897</v>
      </c>
      <c r="L5" s="1">
        <v>411.01</v>
      </c>
      <c r="N5" s="1">
        <v>595.67416666666702</v>
      </c>
      <c r="O5" s="1">
        <v>465.74183333333298</v>
      </c>
      <c r="Q5" s="1">
        <v>532.15690476190503</v>
      </c>
      <c r="R5" s="1">
        <v>379.02566666666701</v>
      </c>
    </row>
    <row r="6" spans="1:18" x14ac:dyDescent="0.25">
      <c r="B6" s="1">
        <v>611.47555555555596</v>
      </c>
      <c r="C6" s="1">
        <v>317.61166666666702</v>
      </c>
      <c r="E6" s="1">
        <v>517.25750000000005</v>
      </c>
      <c r="F6" s="1">
        <v>355.98055555555601</v>
      </c>
      <c r="H6" s="1">
        <v>1472.2280000000001</v>
      </c>
      <c r="I6" s="1">
        <v>328.04055555555499</v>
      </c>
      <c r="K6" s="1">
        <v>454.8775</v>
      </c>
      <c r="L6" s="1">
        <v>407.738</v>
      </c>
      <c r="N6" s="1">
        <v>513.61966666666694</v>
      </c>
      <c r="O6" s="1">
        <v>444.55650000000003</v>
      </c>
      <c r="Q6" s="1">
        <v>508.46702380952399</v>
      </c>
      <c r="R6" s="1">
        <v>564.517333333333</v>
      </c>
    </row>
    <row r="7" spans="1:18" x14ac:dyDescent="0.25">
      <c r="B7" s="1">
        <v>474.84944444444398</v>
      </c>
      <c r="C7" s="1">
        <v>452.76100000000002</v>
      </c>
      <c r="E7" s="1">
        <v>448.53550000000001</v>
      </c>
      <c r="F7" s="1">
        <v>208.110555555556</v>
      </c>
      <c r="H7" s="1">
        <v>481.10649999999998</v>
      </c>
      <c r="I7" s="1">
        <v>450.0505</v>
      </c>
      <c r="K7" s="1">
        <v>443.16466666666702</v>
      </c>
      <c r="L7" s="1">
        <v>385.13200000000001</v>
      </c>
      <c r="N7" s="1">
        <v>501.15833333333302</v>
      </c>
      <c r="O7" s="1">
        <v>502.83033333333299</v>
      </c>
      <c r="Q7" s="1">
        <v>517.11571428571403</v>
      </c>
      <c r="R7" s="1">
        <v>469.41966666666701</v>
      </c>
    </row>
    <row r="8" spans="1:18" x14ac:dyDescent="0.25">
      <c r="B8" s="1">
        <v>474.87333333333299</v>
      </c>
      <c r="C8" s="1">
        <v>523.44000000000005</v>
      </c>
      <c r="E8" s="1">
        <f t="shared" ref="E8:I8" si="0">AVERAGE(E3:E7)</f>
        <v>492.97593333333299</v>
      </c>
      <c r="F8" s="1">
        <f t="shared" si="0"/>
        <v>315.17611111111103</v>
      </c>
      <c r="H8" s="1">
        <f t="shared" si="0"/>
        <v>648.34879999999998</v>
      </c>
      <c r="I8" s="1">
        <f t="shared" si="0"/>
        <v>383.13832222222197</v>
      </c>
      <c r="K8" s="1">
        <v>758.73950000000002</v>
      </c>
      <c r="L8" s="1">
        <v>383.53649999999999</v>
      </c>
      <c r="N8" s="1">
        <v>398.02199999999999</v>
      </c>
      <c r="O8" s="1">
        <v>383.20633333333302</v>
      </c>
      <c r="Q8" s="1">
        <v>615.40547619047595</v>
      </c>
      <c r="R8" s="1">
        <v>675.72035714285698</v>
      </c>
    </row>
    <row r="9" spans="1:18" x14ac:dyDescent="0.25">
      <c r="A9" s="1" t="s">
        <v>8</v>
      </c>
      <c r="B9" s="1">
        <f>AVERAGE(B3:B8)</f>
        <v>563.925185185185</v>
      </c>
      <c r="C9" s="1">
        <f>AVERAGE(C3:C8)</f>
        <v>488.10072222222198</v>
      </c>
      <c r="K9" s="1">
        <f t="shared" ref="K9:O9" si="1">AVERAGE(K3:K8)</f>
        <v>472.79392592592598</v>
      </c>
      <c r="L9" s="1">
        <f t="shared" si="1"/>
        <v>410.42708333333297</v>
      </c>
      <c r="N9" s="1">
        <f t="shared" si="1"/>
        <v>559.37788888888895</v>
      </c>
      <c r="O9" s="1">
        <f t="shared" si="1"/>
        <v>410.23883333333299</v>
      </c>
      <c r="Q9" s="1">
        <v>605.04035714285703</v>
      </c>
      <c r="R9" s="1">
        <v>616.17285714285697</v>
      </c>
    </row>
    <row r="10" spans="1:18" x14ac:dyDescent="0.25">
      <c r="Q10" s="1">
        <v>693.18726190476195</v>
      </c>
      <c r="R10" s="1">
        <v>582.59559523809503</v>
      </c>
    </row>
    <row r="11" spans="1:18" x14ac:dyDescent="0.25">
      <c r="Q11" s="1">
        <v>678.53202380952405</v>
      </c>
      <c r="R11" s="1">
        <v>538.4375</v>
      </c>
    </row>
    <row r="12" spans="1:18" x14ac:dyDescent="0.25">
      <c r="Q12" s="1">
        <v>693.16119047618997</v>
      </c>
      <c r="R12" s="1">
        <v>566.04833333333295</v>
      </c>
    </row>
    <row r="13" spans="1:18" x14ac:dyDescent="0.25">
      <c r="Q13" s="1">
        <v>682.67476190476202</v>
      </c>
      <c r="R13" s="1">
        <f>AVERAGE(R3:R12)</f>
        <v>516.79128095238104</v>
      </c>
    </row>
    <row r="14" spans="1:18" x14ac:dyDescent="0.25">
      <c r="Q14" s="1">
        <v>847.64369047619095</v>
      </c>
    </row>
    <row r="15" spans="1:18" x14ac:dyDescent="0.25">
      <c r="Q15" s="1">
        <v>873.72202380952399</v>
      </c>
    </row>
    <row r="16" spans="1:18" x14ac:dyDescent="0.25">
      <c r="Q16" s="1">
        <v>646.86596230158705</v>
      </c>
    </row>
    <row r="17" spans="1:17" x14ac:dyDescent="0.25">
      <c r="Q17" s="1">
        <f>AVERAGE(Q3:Q16)</f>
        <v>640.44735388321999</v>
      </c>
    </row>
    <row r="19" spans="1:17" x14ac:dyDescent="0.25">
      <c r="B19" s="1" t="s">
        <v>40</v>
      </c>
      <c r="C19" s="1" t="s">
        <v>41</v>
      </c>
      <c r="D19" s="1" t="s">
        <v>9</v>
      </c>
      <c r="E19" s="18" t="s">
        <v>40</v>
      </c>
      <c r="F19" s="18" t="s">
        <v>41</v>
      </c>
    </row>
    <row r="20" spans="1:17" x14ac:dyDescent="0.25">
      <c r="A20" s="1" t="s">
        <v>10</v>
      </c>
      <c r="B20" s="1">
        <v>563.925185185185</v>
      </c>
      <c r="C20" s="1">
        <v>488.10072222222198</v>
      </c>
      <c r="D20" s="1">
        <v>562.97818120275895</v>
      </c>
      <c r="E20" s="17">
        <f t="shared" ref="E20:E25" si="2">B20/D20</f>
        <v>1.0016821326545999</v>
      </c>
      <c r="F20" s="17">
        <f t="shared" ref="F20:F25" si="3">C20/D20</f>
        <v>0.86699758271170202</v>
      </c>
    </row>
    <row r="21" spans="1:17" x14ac:dyDescent="0.25">
      <c r="A21" s="1" t="s">
        <v>11</v>
      </c>
      <c r="B21" s="1">
        <v>492.97593333333299</v>
      </c>
      <c r="C21" s="1">
        <v>315.17611111111103</v>
      </c>
      <c r="D21" s="1">
        <v>562.97818120275895</v>
      </c>
      <c r="E21" s="17">
        <f t="shared" si="2"/>
        <v>0.87565726309344505</v>
      </c>
      <c r="F21" s="17">
        <f t="shared" si="3"/>
        <v>0.55983716888949797</v>
      </c>
    </row>
    <row r="22" spans="1:17" x14ac:dyDescent="0.25">
      <c r="A22" s="1" t="s">
        <v>12</v>
      </c>
      <c r="B22" s="1">
        <v>648.34879999999998</v>
      </c>
      <c r="C22" s="1">
        <v>383.13832222222197</v>
      </c>
      <c r="D22" s="1">
        <v>562.97818120275895</v>
      </c>
      <c r="E22" s="17">
        <f t="shared" si="2"/>
        <v>1.15164107890443</v>
      </c>
      <c r="F22" s="17">
        <f t="shared" si="3"/>
        <v>0.68055625424714905</v>
      </c>
    </row>
    <row r="23" spans="1:17" x14ac:dyDescent="0.25">
      <c r="A23" s="1" t="s">
        <v>13</v>
      </c>
      <c r="B23" s="1">
        <v>472.79392592592598</v>
      </c>
      <c r="C23" s="1">
        <v>410.42708333333297</v>
      </c>
      <c r="D23" s="1">
        <v>562.97818120275895</v>
      </c>
      <c r="E23" s="17">
        <f t="shared" si="2"/>
        <v>0.83980861374740801</v>
      </c>
      <c r="F23" s="17">
        <f t="shared" si="3"/>
        <v>0.72902840116554402</v>
      </c>
    </row>
    <row r="24" spans="1:17" x14ac:dyDescent="0.25">
      <c r="A24" s="1" t="s">
        <v>14</v>
      </c>
      <c r="B24" s="1">
        <v>559.37788888888895</v>
      </c>
      <c r="C24" s="1">
        <v>410.23883333333299</v>
      </c>
      <c r="D24" s="1">
        <v>562.97818120275895</v>
      </c>
      <c r="E24" s="17">
        <f t="shared" si="2"/>
        <v>0.99360491679059704</v>
      </c>
      <c r="F24" s="17">
        <f t="shared" si="3"/>
        <v>0.72869401875733497</v>
      </c>
    </row>
    <row r="25" spans="1:17" x14ac:dyDescent="0.25">
      <c r="A25" s="1" t="s">
        <v>15</v>
      </c>
      <c r="B25" s="1">
        <v>640.44735388321999</v>
      </c>
      <c r="C25" s="1">
        <v>516.79128095238104</v>
      </c>
      <c r="D25" s="1">
        <v>562.97818120275895</v>
      </c>
      <c r="E25" s="17">
        <f t="shared" si="2"/>
        <v>1.1376059948095201</v>
      </c>
      <c r="F25" s="17">
        <f t="shared" si="3"/>
        <v>0.91795969756464901</v>
      </c>
    </row>
    <row r="26" spans="1:17" x14ac:dyDescent="0.25">
      <c r="A26" s="1" t="s">
        <v>9</v>
      </c>
      <c r="B26" s="1">
        <f>AVERAGE(B20:B25)</f>
        <v>562.97818120275895</v>
      </c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"/>
  <sheetViews>
    <sheetView zoomScale="87" zoomScaleNormal="87" workbookViewId="0">
      <selection activeCell="A14" sqref="A14:A19"/>
    </sheetView>
  </sheetViews>
  <sheetFormatPr defaultColWidth="9.21875" defaultRowHeight="15.6" x14ac:dyDescent="0.25"/>
  <cols>
    <col min="1" max="1" width="9.21875" style="1"/>
    <col min="2" max="2" width="12.88671875" style="1"/>
    <col min="3" max="3" width="12.6640625" style="1"/>
    <col min="4" max="6" width="12.88671875" style="1"/>
    <col min="7" max="7" width="9.21875" style="1"/>
    <col min="8" max="8" width="12" style="1" customWidth="1"/>
    <col min="9" max="9" width="12.6640625" style="1"/>
    <col min="10" max="10" width="9.21875" style="1"/>
    <col min="11" max="11" width="13.6640625" style="1" customWidth="1"/>
    <col min="12" max="12" width="10.33203125" style="1"/>
    <col min="13" max="13" width="9.21875" style="1"/>
    <col min="14" max="14" width="13" style="1" customWidth="1"/>
    <col min="15" max="15" width="13.88671875" style="1"/>
    <col min="16" max="16" width="9.21875" style="1"/>
    <col min="17" max="18" width="13.88671875" style="1"/>
    <col min="19" max="16384" width="9.21875" style="1"/>
  </cols>
  <sheetData>
    <row r="1" spans="1:18" x14ac:dyDescent="0.25">
      <c r="B1" s="12" t="s">
        <v>0</v>
      </c>
      <c r="C1" s="12"/>
      <c r="E1" s="12" t="s">
        <v>1</v>
      </c>
      <c r="F1" s="12"/>
      <c r="H1" s="12" t="s">
        <v>2</v>
      </c>
      <c r="I1" s="12"/>
      <c r="K1" s="12" t="s">
        <v>3</v>
      </c>
      <c r="L1" s="12"/>
      <c r="N1" s="12" t="s">
        <v>4</v>
      </c>
      <c r="O1" s="12"/>
      <c r="Q1" s="12" t="s">
        <v>5</v>
      </c>
      <c r="R1" s="12"/>
    </row>
    <row r="2" spans="1:18" x14ac:dyDescent="0.25">
      <c r="B2" s="1" t="s">
        <v>20</v>
      </c>
      <c r="C2" s="1" t="s">
        <v>21</v>
      </c>
      <c r="E2" s="1" t="s">
        <v>20</v>
      </c>
      <c r="F2" s="1" t="s">
        <v>21</v>
      </c>
      <c r="H2" s="1" t="s">
        <v>20</v>
      </c>
      <c r="I2" s="1" t="s">
        <v>21</v>
      </c>
      <c r="K2" s="1" t="s">
        <v>20</v>
      </c>
      <c r="L2" s="1" t="s">
        <v>21</v>
      </c>
      <c r="N2" s="1" t="s">
        <v>20</v>
      </c>
      <c r="O2" s="1" t="s">
        <v>21</v>
      </c>
      <c r="Q2" s="1" t="s">
        <v>20</v>
      </c>
      <c r="R2" s="1" t="s">
        <v>21</v>
      </c>
    </row>
    <row r="3" spans="1:18" x14ac:dyDescent="0.25">
      <c r="B3" s="1">
        <v>353.74812500000002</v>
      </c>
      <c r="C3" s="1">
        <v>450.30562500000002</v>
      </c>
      <c r="E3" s="1">
        <v>405.96875</v>
      </c>
      <c r="F3" s="1">
        <v>414.31625000000003</v>
      </c>
      <c r="H3" s="1">
        <v>404.22</v>
      </c>
      <c r="I3" s="1">
        <v>306.92937499999999</v>
      </c>
      <c r="K3" s="1">
        <v>270.72300000000001</v>
      </c>
      <c r="L3" s="1">
        <v>334.54050000000001</v>
      </c>
      <c r="N3" s="1">
        <v>506.61399999999998</v>
      </c>
      <c r="O3" s="1">
        <v>424.64222222222202</v>
      </c>
      <c r="Q3" s="1">
        <v>374.18569444444398</v>
      </c>
      <c r="R3" s="1">
        <v>275.16583333333301</v>
      </c>
    </row>
    <row r="4" spans="1:18" x14ac:dyDescent="0.25">
      <c r="B4" s="1">
        <v>477.3725</v>
      </c>
      <c r="C4" s="1">
        <v>410.94499999999999</v>
      </c>
      <c r="E4" s="1">
        <v>515.15</v>
      </c>
      <c r="F4" s="1">
        <v>375.29374999999999</v>
      </c>
      <c r="H4" s="1">
        <v>437.888375</v>
      </c>
      <c r="I4" s="1">
        <v>452.2475</v>
      </c>
      <c r="K4" s="1">
        <v>227.142</v>
      </c>
      <c r="L4" s="1">
        <v>358.04199999999997</v>
      </c>
      <c r="N4" s="1">
        <v>278.95</v>
      </c>
      <c r="O4" s="1">
        <v>272.85013888888898</v>
      </c>
      <c r="Q4" s="1">
        <v>368.84347222222198</v>
      </c>
      <c r="R4" s="1">
        <v>431.73944444444402</v>
      </c>
    </row>
    <row r="5" spans="1:18" x14ac:dyDescent="0.25">
      <c r="B5" s="1">
        <v>394.63687499999997</v>
      </c>
      <c r="C5" s="1">
        <v>460.22312499999998</v>
      </c>
      <c r="E5" s="1">
        <v>442.74374999999998</v>
      </c>
      <c r="F5" s="1">
        <v>571.72812499999998</v>
      </c>
      <c r="H5" s="1">
        <v>610.26700000000005</v>
      </c>
      <c r="I5" s="1">
        <v>407.06</v>
      </c>
      <c r="K5" s="1">
        <v>506.262</v>
      </c>
      <c r="L5" s="1">
        <v>373.59050000000002</v>
      </c>
      <c r="N5" s="1">
        <v>389.29325</v>
      </c>
      <c r="O5" s="1">
        <v>294.65708333333299</v>
      </c>
      <c r="Q5" s="1">
        <v>473.47027777777799</v>
      </c>
      <c r="R5" s="1">
        <v>529.36980000000005</v>
      </c>
    </row>
    <row r="6" spans="1:18" x14ac:dyDescent="0.25">
      <c r="B6" s="1">
        <v>505.23624999999998</v>
      </c>
      <c r="C6" s="1">
        <v>426.18937499999998</v>
      </c>
      <c r="E6" s="1">
        <v>445.10312499999998</v>
      </c>
      <c r="F6" s="1">
        <v>271.51125000000002</v>
      </c>
      <c r="H6" s="1">
        <v>368.93200000000002</v>
      </c>
      <c r="I6" s="1">
        <v>307.0095</v>
      </c>
      <c r="K6" s="1">
        <v>345.45600000000002</v>
      </c>
      <c r="L6" s="1">
        <v>409.69055555555599</v>
      </c>
      <c r="N6" s="1">
        <v>333.141111111111</v>
      </c>
      <c r="O6" s="1">
        <v>278.38972222222202</v>
      </c>
      <c r="Q6" s="1">
        <v>355.52069444444402</v>
      </c>
      <c r="R6" s="1">
        <v>417.26609999999999</v>
      </c>
    </row>
    <row r="7" spans="1:18" x14ac:dyDescent="0.25">
      <c r="B7" s="1">
        <v>434.70437500000003</v>
      </c>
      <c r="C7" s="1">
        <v>474.47750000000002</v>
      </c>
      <c r="D7" s="1" t="s">
        <v>8</v>
      </c>
      <c r="E7" s="1">
        <f t="shared" ref="E7:I7" si="0">AVERAGE(E3:E6)</f>
        <v>452.24140625000001</v>
      </c>
      <c r="F7" s="1">
        <f t="shared" si="0"/>
        <v>408.21234375</v>
      </c>
      <c r="G7" s="1" t="s">
        <v>8</v>
      </c>
      <c r="H7" s="1">
        <f t="shared" si="0"/>
        <v>455.32684375000002</v>
      </c>
      <c r="I7" s="1">
        <f t="shared" si="0"/>
        <v>368.31159374999999</v>
      </c>
      <c r="J7" s="1" t="s">
        <v>8</v>
      </c>
      <c r="K7" s="1">
        <f t="shared" ref="K7:O7" si="1">AVERAGE(K3:K6)</f>
        <v>337.39575000000002</v>
      </c>
      <c r="L7" s="1">
        <f t="shared" si="1"/>
        <v>368.96588888888903</v>
      </c>
      <c r="M7" s="1" t="s">
        <v>8</v>
      </c>
      <c r="N7" s="1">
        <f t="shared" si="1"/>
        <v>376.999590277778</v>
      </c>
      <c r="O7" s="1">
        <f t="shared" si="1"/>
        <v>317.63479166666701</v>
      </c>
      <c r="Q7" s="1">
        <v>336.66722222222199</v>
      </c>
      <c r="R7" s="1">
        <v>447.10250000000002</v>
      </c>
    </row>
    <row r="8" spans="1:18" x14ac:dyDescent="0.25">
      <c r="A8" s="1" t="s">
        <v>8</v>
      </c>
      <c r="B8" s="1">
        <f>AVERAGE(B3:B7)</f>
        <v>433.13962500000002</v>
      </c>
      <c r="C8" s="1">
        <f>AVERAGE(C3:C7)</f>
        <v>444.42812500000002</v>
      </c>
      <c r="Q8" s="1">
        <v>377.29708333333298</v>
      </c>
      <c r="R8" s="1">
        <v>384.9314</v>
      </c>
    </row>
    <row r="9" spans="1:18" x14ac:dyDescent="0.25">
      <c r="Q9" s="1">
        <v>307.91750000000002</v>
      </c>
      <c r="R9" s="1">
        <f>AVERAGE(R3:R8)</f>
        <v>414.262512962963</v>
      </c>
    </row>
    <row r="10" spans="1:18" x14ac:dyDescent="0.25">
      <c r="Q10" s="1">
        <v>333.35236111111101</v>
      </c>
    </row>
    <row r="11" spans="1:18" x14ac:dyDescent="0.25">
      <c r="Q11" s="1">
        <v>397.07680555555601</v>
      </c>
    </row>
    <row r="12" spans="1:18" x14ac:dyDescent="0.25">
      <c r="Q12" s="1">
        <v>287.99819444444398</v>
      </c>
    </row>
    <row r="13" spans="1:18" x14ac:dyDescent="0.25">
      <c r="B13" s="1" t="s">
        <v>20</v>
      </c>
      <c r="C13" s="1" t="s">
        <v>21</v>
      </c>
      <c r="D13" s="1" t="s">
        <v>8</v>
      </c>
      <c r="E13" s="18" t="s">
        <v>20</v>
      </c>
      <c r="F13" s="18" t="s">
        <v>21</v>
      </c>
      <c r="Q13" s="1">
        <v>327.58652777777797</v>
      </c>
    </row>
    <row r="14" spans="1:18" x14ac:dyDescent="0.25">
      <c r="A14" s="1" t="s">
        <v>10</v>
      </c>
      <c r="B14" s="1">
        <v>433.13962500000002</v>
      </c>
      <c r="C14" s="1">
        <v>444.42812500000002</v>
      </c>
      <c r="D14" s="1">
        <v>409.14876543552799</v>
      </c>
      <c r="E14" s="17">
        <f t="shared" ref="E14:E19" si="2">B14/D14</f>
        <v>1.05863603068418</v>
      </c>
      <c r="F14" s="17">
        <f t="shared" ref="F14:F19" si="3">C14/D14</f>
        <v>1.08622623980526</v>
      </c>
      <c r="Q14" s="1">
        <v>356.08807870370401</v>
      </c>
    </row>
    <row r="15" spans="1:18" x14ac:dyDescent="0.25">
      <c r="A15" s="1" t="s">
        <v>11</v>
      </c>
      <c r="B15" s="1">
        <v>452.24140625000001</v>
      </c>
      <c r="C15" s="1">
        <v>408.21234375</v>
      </c>
      <c r="D15" s="1">
        <v>409.14876543552799</v>
      </c>
      <c r="E15" s="17">
        <f t="shared" si="2"/>
        <v>1.10532267100599</v>
      </c>
      <c r="F15" s="17">
        <f t="shared" si="3"/>
        <v>0.99771129289726301</v>
      </c>
      <c r="Q15" s="1">
        <v>397.73689999999999</v>
      </c>
    </row>
    <row r="16" spans="1:18" x14ac:dyDescent="0.25">
      <c r="A16" s="1" t="s">
        <v>12</v>
      </c>
      <c r="B16" s="1">
        <v>455.32684375000002</v>
      </c>
      <c r="C16" s="1">
        <v>368.31159374999999</v>
      </c>
      <c r="D16" s="1">
        <v>409.14876543552799</v>
      </c>
      <c r="E16" s="17">
        <f t="shared" si="2"/>
        <v>1.11286378504727</v>
      </c>
      <c r="F16" s="17">
        <f t="shared" si="3"/>
        <v>0.90018991834899498</v>
      </c>
      <c r="Q16" s="1">
        <v>370.52420000000001</v>
      </c>
    </row>
    <row r="17" spans="1:17" x14ac:dyDescent="0.25">
      <c r="A17" s="1" t="s">
        <v>13</v>
      </c>
      <c r="B17" s="1">
        <v>337.39575000000002</v>
      </c>
      <c r="C17" s="1">
        <v>368.96588888888903</v>
      </c>
      <c r="D17" s="1">
        <v>409.14876543552799</v>
      </c>
      <c r="E17" s="17">
        <f t="shared" si="2"/>
        <v>0.82462854223903403</v>
      </c>
      <c r="F17" s="17">
        <f t="shared" si="3"/>
        <v>0.90178908030220895</v>
      </c>
      <c r="Q17" s="1">
        <v>495.7638</v>
      </c>
    </row>
    <row r="18" spans="1:17" x14ac:dyDescent="0.25">
      <c r="A18" s="1" t="s">
        <v>14</v>
      </c>
      <c r="B18" s="1">
        <v>376.999590277778</v>
      </c>
      <c r="C18" s="1">
        <v>317.63479166666701</v>
      </c>
      <c r="D18" s="1">
        <v>409.14876543552799</v>
      </c>
      <c r="E18" s="17">
        <f t="shared" si="2"/>
        <v>0.92142424009631696</v>
      </c>
      <c r="F18" s="17">
        <f t="shared" si="3"/>
        <v>0.77633080800953402</v>
      </c>
      <c r="Q18" s="1">
        <v>586.1943</v>
      </c>
    </row>
    <row r="19" spans="1:17" x14ac:dyDescent="0.25">
      <c r="A19" s="1" t="s">
        <v>15</v>
      </c>
      <c r="B19" s="1">
        <v>399.78937733539101</v>
      </c>
      <c r="C19" s="1">
        <v>414.262512962963</v>
      </c>
      <c r="D19" s="1">
        <v>409.14876543552799</v>
      </c>
      <c r="E19" s="17">
        <f t="shared" si="2"/>
        <v>0.97712473092721097</v>
      </c>
      <c r="F19" s="17">
        <f t="shared" si="3"/>
        <v>1.0124985041125401</v>
      </c>
      <c r="Q19" s="1">
        <v>566.6182</v>
      </c>
    </row>
    <row r="20" spans="1:17" x14ac:dyDescent="0.25">
      <c r="A20" s="1" t="s">
        <v>8</v>
      </c>
      <c r="B20" s="1">
        <f>AVERAGE(B14:B19)</f>
        <v>409.14876543552799</v>
      </c>
      <c r="Q20" s="1">
        <v>483.36748</v>
      </c>
    </row>
    <row r="21" spans="1:17" x14ac:dyDescent="0.25">
      <c r="P21" s="1" t="s">
        <v>8</v>
      </c>
      <c r="Q21" s="1">
        <f>AVERAGE(Q3:Q20)</f>
        <v>399.78937733539101</v>
      </c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7"/>
  <sheetViews>
    <sheetView topLeftCell="A19" zoomScale="60" zoomScaleNormal="60" workbookViewId="0">
      <selection activeCell="J51" sqref="J51"/>
    </sheetView>
  </sheetViews>
  <sheetFormatPr defaultColWidth="9" defaultRowHeight="14.4" x14ac:dyDescent="0.25"/>
  <cols>
    <col min="2" max="2" width="12.21875" customWidth="1"/>
    <col min="3" max="3" width="12.88671875" customWidth="1"/>
    <col min="4" max="4" width="13.33203125" customWidth="1"/>
    <col min="5" max="5" width="10.88671875" customWidth="1"/>
    <col min="6" max="6" width="12" customWidth="1"/>
    <col min="7" max="7" width="13.5546875" customWidth="1"/>
    <col min="8" max="8" width="13.33203125" customWidth="1"/>
    <col min="9" max="9" width="11.88671875" customWidth="1"/>
    <col min="10" max="10" width="13.109375" customWidth="1"/>
    <col min="11" max="11" width="12.5546875" customWidth="1"/>
    <col min="12" max="12" width="13.5546875" customWidth="1"/>
    <col min="14" max="14" width="12.21875" customWidth="1"/>
    <col min="15" max="15" width="13.5546875" customWidth="1"/>
    <col min="17" max="17" width="11.33203125" customWidth="1"/>
    <col min="18" max="18" width="12.5546875" customWidth="1"/>
    <col min="21" max="21" width="12.5546875" customWidth="1"/>
    <col min="22" max="22" width="12.77734375" customWidth="1"/>
  </cols>
  <sheetData>
    <row r="1" spans="1:25" ht="15.6" x14ac:dyDescent="0.25">
      <c r="A1" s="5"/>
      <c r="B1" s="13" t="s">
        <v>0</v>
      </c>
      <c r="C1" s="13"/>
      <c r="D1" s="5"/>
      <c r="E1" s="13" t="s">
        <v>1</v>
      </c>
      <c r="F1" s="13"/>
      <c r="G1" s="5"/>
      <c r="H1" s="13" t="s">
        <v>2</v>
      </c>
      <c r="I1" s="13"/>
      <c r="J1" s="5"/>
      <c r="K1" s="13" t="s">
        <v>3</v>
      </c>
      <c r="L1" s="13"/>
      <c r="M1" s="5"/>
      <c r="N1" s="13" t="s">
        <v>4</v>
      </c>
      <c r="O1" s="13"/>
      <c r="P1" s="5"/>
      <c r="Q1" s="13" t="s">
        <v>5</v>
      </c>
      <c r="R1" s="13"/>
      <c r="S1" s="5"/>
      <c r="T1" s="5"/>
      <c r="U1" s="5"/>
      <c r="V1" s="5"/>
      <c r="W1" s="5"/>
      <c r="X1" s="5"/>
      <c r="Y1" s="5"/>
    </row>
    <row r="2" spans="1:25" ht="15.6" x14ac:dyDescent="0.25">
      <c r="A2" s="5"/>
      <c r="B2" s="6" t="s">
        <v>22</v>
      </c>
      <c r="C2" s="6" t="s">
        <v>23</v>
      </c>
      <c r="D2" s="5"/>
      <c r="E2" s="6" t="s">
        <v>22</v>
      </c>
      <c r="F2" s="6" t="s">
        <v>23</v>
      </c>
      <c r="G2" s="5"/>
      <c r="H2" s="6" t="s">
        <v>22</v>
      </c>
      <c r="I2" s="6" t="s">
        <v>23</v>
      </c>
      <c r="J2" s="5"/>
      <c r="K2" s="6" t="s">
        <v>22</v>
      </c>
      <c r="L2" s="6" t="s">
        <v>23</v>
      </c>
      <c r="M2" s="5"/>
      <c r="N2" s="6" t="s">
        <v>22</v>
      </c>
      <c r="O2" s="6" t="s">
        <v>23</v>
      </c>
      <c r="P2" s="5"/>
      <c r="Q2" s="6" t="s">
        <v>22</v>
      </c>
      <c r="R2" s="6" t="s">
        <v>23</v>
      </c>
      <c r="S2" s="5"/>
      <c r="T2" s="5"/>
      <c r="U2" s="5"/>
      <c r="V2" s="5"/>
      <c r="W2" s="5"/>
      <c r="X2" s="5"/>
      <c r="Y2" s="5"/>
    </row>
    <row r="3" spans="1:25" ht="15.6" x14ac:dyDescent="0.25">
      <c r="A3" s="1"/>
      <c r="B3" s="7">
        <v>919.8152</v>
      </c>
      <c r="C3" s="8">
        <v>1021.056</v>
      </c>
      <c r="D3" s="5"/>
      <c r="E3" s="7">
        <v>999.7355</v>
      </c>
      <c r="F3" s="8">
        <v>636.5575</v>
      </c>
      <c r="G3" s="5"/>
      <c r="H3" s="9">
        <v>1045.3248000000001</v>
      </c>
      <c r="I3" s="9">
        <v>494.22</v>
      </c>
      <c r="J3" s="5"/>
      <c r="K3" s="9">
        <v>1322.6443999999999</v>
      </c>
      <c r="L3" s="5">
        <v>573.28769999999997</v>
      </c>
      <c r="M3" s="5"/>
      <c r="N3" s="9">
        <v>1075.9579494279801</v>
      </c>
      <c r="O3" s="9">
        <v>1037.7517</v>
      </c>
      <c r="P3" s="5"/>
      <c r="Q3" s="9">
        <v>934.15264000000002</v>
      </c>
      <c r="R3" s="9">
        <v>755.50189999999998</v>
      </c>
      <c r="S3" s="5"/>
      <c r="T3" s="5"/>
      <c r="U3" s="5"/>
      <c r="V3" s="5"/>
      <c r="W3" s="5"/>
      <c r="X3" s="5"/>
      <c r="Y3" s="5"/>
    </row>
    <row r="4" spans="1:25" ht="15.6" x14ac:dyDescent="0.25">
      <c r="A4" s="1"/>
      <c r="B4" s="7">
        <v>911.43409999999994</v>
      </c>
      <c r="C4" s="8">
        <v>966.51440000000002</v>
      </c>
      <c r="D4" s="5"/>
      <c r="E4" s="7">
        <v>1179.278</v>
      </c>
      <c r="F4" s="8">
        <v>848.24390000000005</v>
      </c>
      <c r="G4" s="5"/>
      <c r="H4" s="9">
        <v>1037.7153000000001</v>
      </c>
      <c r="I4" s="9">
        <v>622.88400000000001</v>
      </c>
      <c r="J4" s="5"/>
      <c r="K4" s="9">
        <v>704.54480000000001</v>
      </c>
      <c r="L4" s="5">
        <v>603.68460000000005</v>
      </c>
      <c r="M4" s="5"/>
      <c r="N4" s="9">
        <v>1144.4721197285101</v>
      </c>
      <c r="O4" s="9">
        <v>872.22339999999997</v>
      </c>
      <c r="P4" s="5"/>
      <c r="Q4" s="9">
        <v>997.86130000000003</v>
      </c>
      <c r="R4" s="9">
        <v>1043.9656</v>
      </c>
      <c r="S4" s="5"/>
      <c r="T4" s="5"/>
      <c r="U4" s="5"/>
      <c r="V4" s="5"/>
      <c r="W4" s="5"/>
      <c r="X4" s="5"/>
      <c r="Y4" s="5"/>
    </row>
    <row r="5" spans="1:25" ht="15.6" x14ac:dyDescent="0.25">
      <c r="A5" s="1"/>
      <c r="B5" s="7">
        <v>831.40179999999998</v>
      </c>
      <c r="C5" s="8">
        <v>780.51620000000003</v>
      </c>
      <c r="D5" s="5"/>
      <c r="E5" s="7">
        <v>1307.8316</v>
      </c>
      <c r="F5" s="8">
        <v>869.46429999999998</v>
      </c>
      <c r="G5" s="5"/>
      <c r="H5" s="9">
        <v>1085.4999</v>
      </c>
      <c r="I5" s="5">
        <v>634.17830000000004</v>
      </c>
      <c r="J5" s="5"/>
      <c r="K5" s="9">
        <v>1110.336</v>
      </c>
      <c r="L5" s="5">
        <v>521.96379999999999</v>
      </c>
      <c r="M5" s="5"/>
      <c r="N5" s="9">
        <v>994.53076119719003</v>
      </c>
      <c r="O5" s="5">
        <v>944.37559999999996</v>
      </c>
      <c r="P5" s="5"/>
      <c r="Q5" s="9">
        <v>1009.6324</v>
      </c>
      <c r="R5" s="5">
        <v>911.95609999999999</v>
      </c>
      <c r="S5" s="5"/>
      <c r="T5" s="5"/>
      <c r="U5" s="5"/>
      <c r="V5" s="5"/>
      <c r="W5" s="5"/>
      <c r="X5" s="5"/>
      <c r="Y5" s="5"/>
    </row>
    <row r="6" spans="1:25" ht="15.6" x14ac:dyDescent="0.25">
      <c r="A6" s="1"/>
      <c r="B6" s="5">
        <v>889.46310000000005</v>
      </c>
      <c r="C6" s="5">
        <v>879.46579999999994</v>
      </c>
      <c r="D6" s="5"/>
      <c r="E6" s="5">
        <v>1209.6284000000001</v>
      </c>
      <c r="F6" s="8">
        <v>554.27110000000005</v>
      </c>
      <c r="G6" s="5"/>
      <c r="H6" s="9">
        <v>928.16516999999999</v>
      </c>
      <c r="I6" s="5">
        <v>510.54750000000001</v>
      </c>
      <c r="J6" s="5"/>
      <c r="K6" s="9">
        <v>822.37909999999999</v>
      </c>
      <c r="L6" s="5">
        <v>523.7627</v>
      </c>
      <c r="M6" s="5"/>
      <c r="N6" s="9">
        <v>916.16890000000001</v>
      </c>
      <c r="O6" s="5">
        <v>1023.4041999999999</v>
      </c>
      <c r="P6" s="5"/>
      <c r="Q6" s="9">
        <v>899.65549999999996</v>
      </c>
      <c r="R6" s="5">
        <v>777.95870000000002</v>
      </c>
      <c r="S6" s="5"/>
      <c r="T6" s="5"/>
      <c r="U6" s="5"/>
      <c r="V6" s="5"/>
      <c r="W6" s="5"/>
      <c r="X6" s="5"/>
      <c r="Y6" s="5"/>
    </row>
    <row r="7" spans="1:25" ht="15.6" x14ac:dyDescent="0.25">
      <c r="A7" s="1"/>
      <c r="B7" s="5">
        <v>901.43859999999995</v>
      </c>
      <c r="C7" s="5">
        <v>999.76120000000003</v>
      </c>
      <c r="D7" s="5"/>
      <c r="E7" s="5">
        <v>1206.2778000000001</v>
      </c>
      <c r="F7" s="8">
        <v>1010.7483</v>
      </c>
      <c r="G7" s="5"/>
      <c r="H7" s="5">
        <f>AVERAGE(H1:H6)</f>
        <v>1024.1762925</v>
      </c>
      <c r="I7" s="5">
        <v>510.01830000000001</v>
      </c>
      <c r="J7" s="5"/>
      <c r="K7" s="5">
        <f>AVERAGE(K1:K6)</f>
        <v>989.97607500000004</v>
      </c>
      <c r="L7" s="5">
        <v>549.14930000000004</v>
      </c>
      <c r="M7" s="5"/>
      <c r="N7" s="5">
        <f t="shared" ref="N7:R7" si="0">AVERAGE(N1:N6)</f>
        <v>1032.7824325884201</v>
      </c>
      <c r="O7" s="9">
        <v>1268.0816</v>
      </c>
      <c r="P7" s="5"/>
      <c r="Q7" s="5">
        <f t="shared" si="0"/>
        <v>960.32546000000002</v>
      </c>
      <c r="R7" s="5">
        <f t="shared" si="0"/>
        <v>872.34557500000005</v>
      </c>
      <c r="S7" s="5"/>
      <c r="T7" s="5"/>
      <c r="U7" s="5"/>
      <c r="V7" s="5"/>
      <c r="W7" s="5"/>
      <c r="X7" s="5"/>
      <c r="Y7" s="5"/>
    </row>
    <row r="8" spans="1:25" ht="15.6" x14ac:dyDescent="0.25">
      <c r="A8" s="1"/>
      <c r="B8" s="5">
        <v>1202.7844</v>
      </c>
      <c r="C8" s="5">
        <v>804.67380000000003</v>
      </c>
      <c r="D8" s="5"/>
      <c r="E8" s="5">
        <v>786.37689999999998</v>
      </c>
      <c r="F8" s="5">
        <f>AVERAGE(F2:F7)</f>
        <v>783.85702000000003</v>
      </c>
      <c r="G8" s="5"/>
      <c r="H8" s="5"/>
      <c r="I8" s="5">
        <f>AVERAGE(I2:I7)</f>
        <v>554.36962000000005</v>
      </c>
      <c r="J8" s="5"/>
      <c r="K8" s="5"/>
      <c r="L8" s="5">
        <f>AVERAGE(L2:L7)</f>
        <v>554.36962000000005</v>
      </c>
      <c r="M8" s="5"/>
      <c r="N8" s="5"/>
      <c r="O8" s="5">
        <f>AVERAGE(O2:O7)</f>
        <v>1029.1673000000001</v>
      </c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5.6" x14ac:dyDescent="0.25">
      <c r="A9" s="5"/>
      <c r="B9" s="5">
        <f>AVERAGE(B3:B8)</f>
        <v>942.72286666666696</v>
      </c>
      <c r="C9" s="5">
        <v>819.47019999999998</v>
      </c>
      <c r="D9" s="5"/>
      <c r="E9" s="5">
        <f>AVERAGE(E3:E8)</f>
        <v>1114.8547000000001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5.6" x14ac:dyDescent="0.25">
      <c r="A10" s="5"/>
      <c r="B10" s="5"/>
      <c r="C10" s="5">
        <f>AVERAGE(C3:C9)</f>
        <v>895.92251428571399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5.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5.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.6" x14ac:dyDescent="0.25">
      <c r="A13" s="5"/>
      <c r="B13" s="6" t="s">
        <v>24</v>
      </c>
      <c r="C13" s="6" t="s">
        <v>25</v>
      </c>
      <c r="D13" s="5"/>
      <c r="E13" s="6" t="s">
        <v>24</v>
      </c>
      <c r="F13" s="6" t="s">
        <v>25</v>
      </c>
      <c r="G13" s="5"/>
      <c r="H13" s="6" t="s">
        <v>24</v>
      </c>
      <c r="I13" s="6" t="s">
        <v>25</v>
      </c>
      <c r="J13" s="5"/>
      <c r="K13" s="6" t="s">
        <v>24</v>
      </c>
      <c r="L13" s="6" t="s">
        <v>25</v>
      </c>
      <c r="M13" s="5"/>
      <c r="N13" s="6" t="s">
        <v>24</v>
      </c>
      <c r="O13" s="6" t="s">
        <v>25</v>
      </c>
      <c r="P13" s="5"/>
      <c r="Q13" s="6" t="s">
        <v>24</v>
      </c>
      <c r="R13" s="6" t="s">
        <v>25</v>
      </c>
      <c r="S13" s="5"/>
      <c r="T13" s="5"/>
      <c r="U13" s="5"/>
      <c r="V13" s="5"/>
      <c r="W13" s="5"/>
      <c r="X13" s="5"/>
      <c r="Y13" s="5"/>
    </row>
    <row r="14" spans="1:25" ht="15.6" x14ac:dyDescent="0.25">
      <c r="A14" s="1"/>
      <c r="B14" s="7">
        <v>862.58950000000004</v>
      </c>
      <c r="C14" s="7">
        <v>974.5806</v>
      </c>
      <c r="D14" s="5"/>
      <c r="E14" s="7">
        <v>1100.3626999999999</v>
      </c>
      <c r="F14" s="7">
        <v>651.97829999999999</v>
      </c>
      <c r="G14" s="5"/>
      <c r="H14" s="9">
        <v>790.41039999999998</v>
      </c>
      <c r="I14" s="5">
        <v>607.48879999999997</v>
      </c>
      <c r="J14" s="5"/>
      <c r="K14" s="9">
        <v>799.35559999999998</v>
      </c>
      <c r="L14" s="9">
        <v>662.68679999999995</v>
      </c>
      <c r="M14" s="5"/>
      <c r="N14" s="9">
        <v>999.42619999999999</v>
      </c>
      <c r="O14" s="9">
        <v>947.85929999999996</v>
      </c>
      <c r="P14" s="5"/>
      <c r="Q14" s="9">
        <v>1062.9588000000001</v>
      </c>
      <c r="R14" s="9">
        <v>561.97170000000006</v>
      </c>
      <c r="S14" s="5"/>
      <c r="T14" s="5"/>
      <c r="U14" s="5"/>
      <c r="V14" s="5"/>
      <c r="W14" s="5"/>
      <c r="X14" s="5"/>
      <c r="Y14" s="5"/>
    </row>
    <row r="15" spans="1:25" ht="15.6" x14ac:dyDescent="0.25">
      <c r="A15" s="1"/>
      <c r="B15" s="7">
        <v>897.64639999999997</v>
      </c>
      <c r="C15" s="7">
        <v>1034.6516999999999</v>
      </c>
      <c r="D15" s="5"/>
      <c r="E15" s="7">
        <v>856.89549999999997</v>
      </c>
      <c r="F15" s="7">
        <v>543.67639999999994</v>
      </c>
      <c r="G15" s="5"/>
      <c r="H15" s="9">
        <v>1063.5644</v>
      </c>
      <c r="I15" s="5">
        <v>510.08170000000001</v>
      </c>
      <c r="J15" s="5"/>
      <c r="K15" s="9">
        <v>1346.6695</v>
      </c>
      <c r="L15" s="5">
        <v>628.04780000000005</v>
      </c>
      <c r="M15" s="5"/>
      <c r="N15" s="9">
        <v>932.93029999999999</v>
      </c>
      <c r="O15" s="9">
        <v>1344.0177000000001</v>
      </c>
      <c r="P15" s="5"/>
      <c r="Q15" s="9">
        <v>875.68359999999996</v>
      </c>
      <c r="R15" s="9">
        <v>385.88760000000002</v>
      </c>
      <c r="S15" s="5"/>
      <c r="T15" s="5"/>
      <c r="U15" s="5">
        <v>942.72286666666696</v>
      </c>
      <c r="V15" s="5">
        <v>895.92251428571399</v>
      </c>
      <c r="W15" s="5"/>
      <c r="X15" s="5"/>
      <c r="Y15" s="5"/>
    </row>
    <row r="16" spans="1:25" ht="15.6" x14ac:dyDescent="0.25">
      <c r="A16" s="1"/>
      <c r="B16" s="7">
        <v>805.90260000000001</v>
      </c>
      <c r="C16" s="7">
        <v>1001.6156</v>
      </c>
      <c r="D16" s="5"/>
      <c r="E16" s="7">
        <v>1034.8143</v>
      </c>
      <c r="F16" s="7">
        <v>967.91269999999997</v>
      </c>
      <c r="G16" s="5"/>
      <c r="H16" s="5">
        <v>1070.5890999999999</v>
      </c>
      <c r="I16" s="5">
        <v>495.21499999999997</v>
      </c>
      <c r="J16" s="5"/>
      <c r="K16" s="5">
        <v>1108.3203000000001</v>
      </c>
      <c r="L16" s="5">
        <v>637.85829999999999</v>
      </c>
      <c r="M16" s="5"/>
      <c r="N16" s="9">
        <v>1165.3742999999999</v>
      </c>
      <c r="O16" s="9">
        <v>998.0231</v>
      </c>
      <c r="P16" s="5"/>
      <c r="Q16" s="9">
        <v>942.79690000000005</v>
      </c>
      <c r="R16" s="9">
        <v>1279.6677999999999</v>
      </c>
      <c r="S16" s="5"/>
      <c r="T16" s="5"/>
      <c r="U16" s="5">
        <v>1114.8547000000001</v>
      </c>
      <c r="V16" s="5">
        <v>783.85702000000003</v>
      </c>
      <c r="W16" s="5"/>
      <c r="X16" s="5"/>
      <c r="Y16" s="5"/>
    </row>
    <row r="17" spans="1:25" ht="15.6" x14ac:dyDescent="0.25">
      <c r="A17" s="1"/>
      <c r="B17" s="7">
        <v>728.82320000000004</v>
      </c>
      <c r="C17" s="7">
        <v>1103.6992</v>
      </c>
      <c r="D17" s="5"/>
      <c r="E17" s="7">
        <v>1112.6826000000001</v>
      </c>
      <c r="F17" s="7">
        <v>890.096</v>
      </c>
      <c r="G17" s="5"/>
      <c r="H17" s="5">
        <v>783.38580000000002</v>
      </c>
      <c r="I17" s="5">
        <v>535.98530000000005</v>
      </c>
      <c r="J17" s="5"/>
      <c r="K17" s="5">
        <v>1037.70488</v>
      </c>
      <c r="L17" s="5">
        <v>599.20699999999999</v>
      </c>
      <c r="M17" s="5"/>
      <c r="N17" s="9">
        <v>1007.6204</v>
      </c>
      <c r="O17" s="9">
        <v>1092.6597999999999</v>
      </c>
      <c r="P17" s="5"/>
      <c r="Q17" s="9">
        <v>945.44600000000003</v>
      </c>
      <c r="R17" s="5">
        <v>875.8424</v>
      </c>
      <c r="S17" s="5"/>
      <c r="T17" s="5"/>
      <c r="U17" s="5">
        <v>1024.1762925</v>
      </c>
      <c r="V17" s="5">
        <v>554.36962000000005</v>
      </c>
      <c r="W17" s="5"/>
      <c r="X17" s="5"/>
      <c r="Y17" s="5"/>
    </row>
    <row r="18" spans="1:25" ht="15.6" x14ac:dyDescent="0.25">
      <c r="A18" s="1"/>
      <c r="B18" s="7">
        <v>1105.0183999999999</v>
      </c>
      <c r="C18" s="7">
        <v>823.27620000000002</v>
      </c>
      <c r="D18" s="5"/>
      <c r="E18" s="7">
        <v>1365.1732999999999</v>
      </c>
      <c r="F18" s="7">
        <v>735.94259999999997</v>
      </c>
      <c r="G18" s="5"/>
      <c r="H18" s="5">
        <f>AVERAGE(H12:H17)</f>
        <v>926.98742500000003</v>
      </c>
      <c r="I18" s="5">
        <v>488.96679999999998</v>
      </c>
      <c r="J18" s="5"/>
      <c r="K18" s="5">
        <f t="shared" ref="K18:O18" si="1">AVERAGE(K12:K17)</f>
        <v>1073.0125700000001</v>
      </c>
      <c r="L18" s="5">
        <v>899.09739999999999</v>
      </c>
      <c r="M18" s="5"/>
      <c r="N18" s="5">
        <f t="shared" si="1"/>
        <v>1026.3378</v>
      </c>
      <c r="O18" s="5">
        <f t="shared" si="1"/>
        <v>1095.639975</v>
      </c>
      <c r="P18" s="5"/>
      <c r="Q18" s="9">
        <v>1067.7630999999999</v>
      </c>
      <c r="R18" s="5">
        <f>AVERAGE(R12:R17)</f>
        <v>775.84237499999995</v>
      </c>
      <c r="S18" s="5"/>
      <c r="T18" s="5"/>
      <c r="U18" s="5">
        <v>989.97607500000004</v>
      </c>
      <c r="V18" s="5">
        <v>554.36962000000005</v>
      </c>
      <c r="W18" s="5"/>
      <c r="X18" s="5"/>
      <c r="Y18" s="5"/>
    </row>
    <row r="19" spans="1:25" ht="15.6" x14ac:dyDescent="0.25">
      <c r="A19" s="1"/>
      <c r="B19" s="7">
        <v>1388.2257</v>
      </c>
      <c r="C19" s="7">
        <v>1079.3566000000001</v>
      </c>
      <c r="D19" s="5"/>
      <c r="E19" s="7">
        <v>856.58410000000003</v>
      </c>
      <c r="F19" s="7">
        <v>911.45330000000001</v>
      </c>
      <c r="G19" s="5"/>
      <c r="H19" s="5"/>
      <c r="I19" s="5">
        <f>AVERAGE(I13:I18)</f>
        <v>527.54751999999996</v>
      </c>
      <c r="J19" s="5"/>
      <c r="K19" s="5"/>
      <c r="L19" s="5">
        <f>AVERAGE(L13:L18)</f>
        <v>685.37945999999999</v>
      </c>
      <c r="M19" s="5"/>
      <c r="N19" s="5"/>
      <c r="O19" s="5"/>
      <c r="P19" s="5"/>
      <c r="Q19" s="5">
        <f>AVERAGE(Q13:Q18)</f>
        <v>978.92967999999996</v>
      </c>
      <c r="R19" s="5"/>
      <c r="S19" s="5"/>
      <c r="T19" s="5"/>
      <c r="U19" s="5">
        <v>1032.7824325884201</v>
      </c>
      <c r="V19" s="5">
        <v>1029.1673000000001</v>
      </c>
      <c r="W19" s="5"/>
      <c r="X19" s="5"/>
      <c r="Y19" s="5"/>
    </row>
    <row r="20" spans="1:25" ht="15.6" x14ac:dyDescent="0.25">
      <c r="A20" s="5"/>
      <c r="B20" s="5">
        <f>AVERAGE(B14:B19)</f>
        <v>964.700966666667</v>
      </c>
      <c r="C20" s="7">
        <v>575.17690000000005</v>
      </c>
      <c r="D20" s="5"/>
      <c r="E20" s="5">
        <f>AVERAGE(E14:E19)</f>
        <v>1054.41875</v>
      </c>
      <c r="F20" s="7">
        <v>637.61720000000003</v>
      </c>
      <c r="G20" s="5"/>
      <c r="H20" s="5"/>
      <c r="I20" s="9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v>960.32546000000002</v>
      </c>
      <c r="V20" s="5">
        <v>872.34557500000005</v>
      </c>
      <c r="W20" s="5"/>
      <c r="X20" s="5"/>
      <c r="Y20" s="5"/>
    </row>
    <row r="21" spans="1:25" ht="15.6" x14ac:dyDescent="0.25">
      <c r="A21" s="5"/>
      <c r="B21" s="5"/>
      <c r="C21" s="5">
        <f>AVERAGE(C14:C20)</f>
        <v>941.76525714285697</v>
      </c>
      <c r="D21" s="5"/>
      <c r="E21" s="5"/>
      <c r="F21" s="7">
        <v>1090.6010000000001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5.6" x14ac:dyDescent="0.25">
      <c r="A22" s="5"/>
      <c r="B22" s="5"/>
      <c r="C22" s="5"/>
      <c r="D22" s="5"/>
      <c r="E22" s="5"/>
      <c r="F22" s="7">
        <v>964.04340002339097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5.6" x14ac:dyDescent="0.25">
      <c r="A23" s="5"/>
      <c r="B23" s="5"/>
      <c r="C23" s="5"/>
      <c r="D23" s="5"/>
      <c r="E23" s="5"/>
      <c r="F23" s="7">
        <f>AVERAGE(F14:F22)</f>
        <v>821.48010000259899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.6" x14ac:dyDescent="0.25">
      <c r="A24" s="5"/>
      <c r="B24" s="5"/>
      <c r="C24" s="5"/>
      <c r="D24" s="5"/>
      <c r="E24" s="5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5.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5.6" x14ac:dyDescent="0.25">
      <c r="A26" s="5"/>
      <c r="B26" s="6" t="s">
        <v>26</v>
      </c>
      <c r="C26" s="6" t="s">
        <v>27</v>
      </c>
      <c r="D26" s="5"/>
      <c r="E26" s="6" t="s">
        <v>26</v>
      </c>
      <c r="F26" s="6" t="s">
        <v>27</v>
      </c>
      <c r="G26" s="5"/>
      <c r="H26" s="6" t="s">
        <v>26</v>
      </c>
      <c r="I26" s="6" t="s">
        <v>27</v>
      </c>
      <c r="J26" s="5"/>
      <c r="K26" s="6" t="s">
        <v>26</v>
      </c>
      <c r="L26" s="6" t="s">
        <v>27</v>
      </c>
      <c r="M26" s="5"/>
      <c r="N26" s="6" t="s">
        <v>26</v>
      </c>
      <c r="O26" s="6" t="s">
        <v>27</v>
      </c>
      <c r="P26" s="5"/>
      <c r="Q26" s="6" t="s">
        <v>26</v>
      </c>
      <c r="R26" s="6" t="s">
        <v>27</v>
      </c>
      <c r="S26" s="5"/>
      <c r="T26" s="5"/>
      <c r="U26" s="5"/>
      <c r="V26" s="5"/>
      <c r="W26" s="5"/>
      <c r="X26" s="5"/>
      <c r="Y26" s="5"/>
    </row>
    <row r="27" spans="1:25" ht="15.6" x14ac:dyDescent="0.25">
      <c r="A27" s="1"/>
      <c r="B27" s="7">
        <v>837.82429999999999</v>
      </c>
      <c r="C27" s="7">
        <v>774.66300000000001</v>
      </c>
      <c r="D27" s="5"/>
      <c r="E27" s="7">
        <v>1438.4212</v>
      </c>
      <c r="F27" s="7">
        <v>943.58140000000003</v>
      </c>
      <c r="G27" s="5"/>
      <c r="H27" s="9">
        <v>1405.3973000000001</v>
      </c>
      <c r="I27" s="9">
        <v>494.31040000000002</v>
      </c>
      <c r="J27" s="5"/>
      <c r="K27" s="9">
        <v>507.3048</v>
      </c>
      <c r="L27" s="9">
        <v>523.98239999999998</v>
      </c>
      <c r="M27" s="5"/>
      <c r="N27" s="9">
        <v>1066.5101</v>
      </c>
      <c r="O27" s="5">
        <v>924.33240000000001</v>
      </c>
      <c r="P27" s="5"/>
      <c r="Q27" s="9">
        <v>922.16859999999997</v>
      </c>
      <c r="R27" s="9">
        <v>610.72439999999995</v>
      </c>
      <c r="S27" s="5"/>
      <c r="T27" s="5"/>
      <c r="U27" s="5"/>
      <c r="V27" s="5"/>
      <c r="W27" s="5"/>
      <c r="X27" s="5"/>
      <c r="Y27" s="5"/>
    </row>
    <row r="28" spans="1:25" ht="15.6" x14ac:dyDescent="0.25">
      <c r="A28" s="1"/>
      <c r="B28" s="7">
        <v>827.625</v>
      </c>
      <c r="C28" s="7">
        <v>1030.3688999999999</v>
      </c>
      <c r="D28" s="5"/>
      <c r="E28" s="7">
        <v>816.48990000000003</v>
      </c>
      <c r="F28" s="7">
        <v>555.08479999999997</v>
      </c>
      <c r="G28" s="5"/>
      <c r="H28" s="9">
        <v>994.80430000000001</v>
      </c>
      <c r="I28" s="9">
        <v>659.70820000000003</v>
      </c>
      <c r="J28" s="5"/>
      <c r="K28" s="9">
        <v>965.12199999999996</v>
      </c>
      <c r="L28" s="5">
        <v>542.68409999999994</v>
      </c>
      <c r="M28" s="5"/>
      <c r="N28" s="9">
        <v>1086.0891999999999</v>
      </c>
      <c r="O28" s="5">
        <v>970.04250000000002</v>
      </c>
      <c r="P28" s="5"/>
      <c r="Q28" s="9">
        <v>1058.2971</v>
      </c>
      <c r="R28" s="9">
        <v>1272.1966</v>
      </c>
      <c r="S28" s="5"/>
      <c r="T28" s="5"/>
      <c r="U28" s="5"/>
      <c r="V28" s="5"/>
      <c r="W28" s="5"/>
      <c r="X28" s="5"/>
      <c r="Y28" s="5"/>
    </row>
    <row r="29" spans="1:25" ht="15.6" x14ac:dyDescent="0.25">
      <c r="A29" s="1"/>
      <c r="B29" s="7">
        <v>1262.3019999999999</v>
      </c>
      <c r="C29" s="7">
        <v>867.87879999999996</v>
      </c>
      <c r="D29" s="5"/>
      <c r="E29" s="7">
        <v>1128.6795999999999</v>
      </c>
      <c r="F29" s="7">
        <v>678.08749999999998</v>
      </c>
      <c r="G29" s="5"/>
      <c r="H29" s="9">
        <v>1027.3714</v>
      </c>
      <c r="I29" s="5">
        <v>552.9855</v>
      </c>
      <c r="J29" s="5"/>
      <c r="K29" s="5">
        <v>882.74649999999997</v>
      </c>
      <c r="L29" s="5">
        <v>576.11559999999997</v>
      </c>
      <c r="M29" s="5"/>
      <c r="N29" s="9">
        <v>922.16859999999997</v>
      </c>
      <c r="O29" s="9">
        <v>1084.6057000000001</v>
      </c>
      <c r="P29" s="5"/>
      <c r="Q29" s="9">
        <v>866.93484999999998</v>
      </c>
      <c r="R29" s="5">
        <v>901.61670000000004</v>
      </c>
      <c r="S29" s="5"/>
      <c r="T29" s="5"/>
      <c r="U29" s="5"/>
      <c r="V29" s="5"/>
      <c r="W29" s="5"/>
      <c r="X29" s="5"/>
      <c r="Y29" s="5"/>
    </row>
    <row r="30" spans="1:25" ht="15.6" x14ac:dyDescent="0.25">
      <c r="A30" s="1"/>
      <c r="B30" s="5">
        <v>1059.8354999999999</v>
      </c>
      <c r="C30" s="7">
        <v>943.58140000000003</v>
      </c>
      <c r="D30" s="5"/>
      <c r="E30" s="5">
        <v>1116.6911</v>
      </c>
      <c r="F30" s="7">
        <v>865.82069999999999</v>
      </c>
      <c r="G30" s="5"/>
      <c r="H30" s="5">
        <v>1275.8578</v>
      </c>
      <c r="I30" s="5">
        <v>601.03309999999999</v>
      </c>
      <c r="J30" s="5"/>
      <c r="K30" s="5">
        <v>1111.2244000000001</v>
      </c>
      <c r="L30" s="5">
        <v>428.43380000000002</v>
      </c>
      <c r="M30" s="5"/>
      <c r="N30" s="5">
        <v>1022.4533</v>
      </c>
      <c r="O30" s="5">
        <v>1168.5165</v>
      </c>
      <c r="P30" s="5"/>
      <c r="Q30" s="5">
        <v>1027.3624</v>
      </c>
      <c r="R30" s="5">
        <v>981.30449999999996</v>
      </c>
      <c r="S30" s="5"/>
      <c r="T30" s="5"/>
      <c r="U30" s="5"/>
      <c r="V30" s="5"/>
      <c r="W30" s="5"/>
      <c r="X30" s="5"/>
      <c r="Y30" s="5"/>
    </row>
    <row r="31" spans="1:25" ht="15.6" x14ac:dyDescent="0.25">
      <c r="A31" s="1"/>
      <c r="B31" s="5">
        <v>976.88260000000002</v>
      </c>
      <c r="C31" s="5">
        <v>994.07140000000004</v>
      </c>
      <c r="D31" s="5"/>
      <c r="E31" s="5">
        <v>1064.4484</v>
      </c>
      <c r="F31" s="7">
        <v>740.4982</v>
      </c>
      <c r="G31" s="5"/>
      <c r="H31" s="5">
        <f t="shared" ref="H31:K31" si="2">AVERAGE(H27:H30)</f>
        <v>1175.8577</v>
      </c>
      <c r="I31" s="5">
        <f t="shared" si="2"/>
        <v>577.00930000000005</v>
      </c>
      <c r="J31" s="5"/>
      <c r="K31" s="5">
        <f t="shared" si="2"/>
        <v>866.599425</v>
      </c>
      <c r="L31" s="5">
        <v>548.69640000000004</v>
      </c>
      <c r="M31" s="5"/>
      <c r="N31" s="5">
        <v>1027.3921</v>
      </c>
      <c r="O31" s="5">
        <f>AVERAGE(O27:O30)</f>
        <v>1036.8742749999999</v>
      </c>
      <c r="P31" s="5"/>
      <c r="Q31" s="5">
        <v>870.90470000000005</v>
      </c>
      <c r="R31" s="5">
        <f>AVERAGE(R27:R30)</f>
        <v>941.46055000000001</v>
      </c>
      <c r="S31" s="5"/>
      <c r="T31" s="5"/>
      <c r="U31" s="5"/>
      <c r="V31" s="5"/>
      <c r="W31" s="5"/>
      <c r="X31" s="5"/>
      <c r="Y31" s="5"/>
    </row>
    <row r="32" spans="1:25" ht="15.6" x14ac:dyDescent="0.25">
      <c r="A32" s="1"/>
      <c r="B32" s="5">
        <v>907.63340000000005</v>
      </c>
      <c r="C32" s="5">
        <v>808.55349999999999</v>
      </c>
      <c r="D32" s="5"/>
      <c r="E32" s="5">
        <v>1202.4512999999999</v>
      </c>
      <c r="F32" s="5">
        <f>AVERAGE(F27:F31)</f>
        <v>756.61451999999997</v>
      </c>
      <c r="G32" s="5"/>
      <c r="H32" s="5"/>
      <c r="I32" s="5"/>
      <c r="J32" s="5"/>
      <c r="K32" s="5"/>
      <c r="L32" s="5">
        <f t="shared" ref="L32:Q32" si="3">AVERAGE(L27:L31)</f>
        <v>523.98245999999995</v>
      </c>
      <c r="M32" s="5"/>
      <c r="N32" s="5">
        <f t="shared" si="3"/>
        <v>1024.92266</v>
      </c>
      <c r="O32" s="5"/>
      <c r="P32" s="5"/>
      <c r="Q32" s="5">
        <f t="shared" si="3"/>
        <v>949.13352999999995</v>
      </c>
      <c r="R32" s="5"/>
      <c r="S32" s="5"/>
      <c r="T32" s="5"/>
      <c r="U32" s="5"/>
      <c r="V32" s="5"/>
      <c r="W32" s="5"/>
      <c r="X32" s="5"/>
      <c r="Y32" s="5"/>
    </row>
    <row r="33" spans="1:25" ht="15.6" x14ac:dyDescent="0.25">
      <c r="A33" s="5"/>
      <c r="B33" s="5">
        <v>959.31769999999995</v>
      </c>
      <c r="C33" s="5">
        <v>909.74440000000004</v>
      </c>
      <c r="D33" s="5"/>
      <c r="E33" s="5">
        <f>AVERAGE(E27:E32)</f>
        <v>1127.8635833333301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5.6" x14ac:dyDescent="0.25">
      <c r="A34" s="5"/>
      <c r="B34" s="5">
        <f>AVERAGE(B27:B33)</f>
        <v>975.91721428571395</v>
      </c>
      <c r="C34" s="5">
        <f>AVERAGE(C27:C33)</f>
        <v>904.12305714285696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5.6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.6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.6" x14ac:dyDescent="0.25">
      <c r="A37" s="5"/>
      <c r="B37" s="6"/>
      <c r="C37" s="6"/>
      <c r="D37" s="6"/>
      <c r="E37" s="6"/>
      <c r="F37" s="6"/>
      <c r="G37" s="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.6" x14ac:dyDescent="0.25">
      <c r="A38" s="5"/>
      <c r="B38" s="6" t="s">
        <v>22</v>
      </c>
      <c r="C38" s="6" t="s">
        <v>24</v>
      </c>
      <c r="D38" s="6" t="s">
        <v>26</v>
      </c>
      <c r="E38" s="6" t="s">
        <v>28</v>
      </c>
      <c r="F38" s="6"/>
      <c r="G38" s="6" t="s">
        <v>23</v>
      </c>
      <c r="H38" s="6" t="s">
        <v>25</v>
      </c>
      <c r="I38" s="6" t="s">
        <v>27</v>
      </c>
      <c r="J38" s="5" t="s">
        <v>29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.6" x14ac:dyDescent="0.25">
      <c r="A39" s="1" t="s">
        <v>10</v>
      </c>
      <c r="B39" s="5">
        <v>942.72286666666696</v>
      </c>
      <c r="C39" s="6">
        <v>964.700966666667</v>
      </c>
      <c r="D39" s="6">
        <v>975.91721428571395</v>
      </c>
      <c r="E39" s="6">
        <f t="shared" ref="E39:E44" si="4">AVERAGE(B39:D39)</f>
        <v>961.11368253968305</v>
      </c>
      <c r="F39" s="6"/>
      <c r="G39" s="5">
        <v>895.92251428571399</v>
      </c>
      <c r="H39" s="5">
        <v>941.76525714285697</v>
      </c>
      <c r="I39" s="6">
        <v>904.12305714285696</v>
      </c>
      <c r="J39" s="6">
        <f t="shared" ref="J39:J44" si="5">AVERAGE(G39:I39)</f>
        <v>913.93694285714298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5.6" x14ac:dyDescent="0.25">
      <c r="A40" s="1" t="s">
        <v>11</v>
      </c>
      <c r="B40" s="5">
        <v>1114.8547000000001</v>
      </c>
      <c r="C40" s="5">
        <v>1054.41875</v>
      </c>
      <c r="D40" s="6">
        <v>1127.8635833333301</v>
      </c>
      <c r="E40" s="6">
        <f t="shared" si="4"/>
        <v>1099.0456777777799</v>
      </c>
      <c r="F40" s="6"/>
      <c r="G40" s="5">
        <v>783.85702000000003</v>
      </c>
      <c r="H40" s="5">
        <v>821.48010000259899</v>
      </c>
      <c r="I40" s="6">
        <v>756.61451999999997</v>
      </c>
      <c r="J40" s="6">
        <f t="shared" si="5"/>
        <v>787.31721333420001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5.6" x14ac:dyDescent="0.25">
      <c r="A41" s="1" t="s">
        <v>12</v>
      </c>
      <c r="B41" s="5">
        <v>1024.1762925</v>
      </c>
      <c r="C41" s="6">
        <v>926.98742500000003</v>
      </c>
      <c r="D41" s="6">
        <v>1175.8577</v>
      </c>
      <c r="E41" s="6">
        <f t="shared" si="4"/>
        <v>1042.3404725</v>
      </c>
      <c r="F41" s="6"/>
      <c r="G41" s="5">
        <v>554.36962000000005</v>
      </c>
      <c r="H41" s="5">
        <v>527.54751999999996</v>
      </c>
      <c r="I41" s="6">
        <v>577.00930000000005</v>
      </c>
      <c r="J41" s="6">
        <f t="shared" si="5"/>
        <v>552.97547999999995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5.6" x14ac:dyDescent="0.25">
      <c r="A42" s="1" t="s">
        <v>13</v>
      </c>
      <c r="B42" s="5">
        <v>989.97607500000004</v>
      </c>
      <c r="C42" s="6">
        <v>1073.0125700000001</v>
      </c>
      <c r="D42" s="6">
        <v>866.599425</v>
      </c>
      <c r="E42" s="6">
        <f t="shared" si="4"/>
        <v>976.52935666666701</v>
      </c>
      <c r="F42" s="6"/>
      <c r="G42" s="5">
        <v>554.36962000000005</v>
      </c>
      <c r="H42" s="5">
        <v>685.37945999999999</v>
      </c>
      <c r="I42" s="6">
        <v>523.98245999999995</v>
      </c>
      <c r="J42" s="6">
        <f t="shared" si="5"/>
        <v>587.91051333333303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5.6" x14ac:dyDescent="0.25">
      <c r="A43" s="1" t="s">
        <v>14</v>
      </c>
      <c r="B43" s="5">
        <v>1032.7824325884201</v>
      </c>
      <c r="C43" s="5">
        <v>1026.3378</v>
      </c>
      <c r="D43" s="6">
        <v>1024.92266</v>
      </c>
      <c r="E43" s="6">
        <f t="shared" si="4"/>
        <v>1028.01429752947</v>
      </c>
      <c r="F43" s="6"/>
      <c r="G43" s="5">
        <v>1029.1673000000001</v>
      </c>
      <c r="H43" s="5">
        <v>1095.639975</v>
      </c>
      <c r="I43" s="6">
        <v>1036.8742749999999</v>
      </c>
      <c r="J43" s="6">
        <f t="shared" si="5"/>
        <v>1053.8938499999999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5.6" x14ac:dyDescent="0.25">
      <c r="A44" s="1" t="s">
        <v>15</v>
      </c>
      <c r="B44" s="5">
        <v>960.32546000000002</v>
      </c>
      <c r="C44" s="5">
        <v>978.92967999999996</v>
      </c>
      <c r="D44" s="5">
        <v>949.13352999999995</v>
      </c>
      <c r="E44" s="6">
        <f t="shared" si="4"/>
        <v>962.79622333333305</v>
      </c>
      <c r="F44" s="6"/>
      <c r="G44" s="5">
        <v>872.34557500000005</v>
      </c>
      <c r="H44" s="5">
        <v>775.84237499999995</v>
      </c>
      <c r="I44" s="5">
        <v>941.46055000000001</v>
      </c>
      <c r="J44" s="6">
        <f t="shared" si="5"/>
        <v>863.21616666666705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5.6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5.6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5.6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5.6" x14ac:dyDescent="0.25">
      <c r="A48" s="5"/>
      <c r="B48" s="6" t="s">
        <v>28</v>
      </c>
      <c r="C48" s="5" t="s">
        <v>29</v>
      </c>
      <c r="D48" s="5"/>
      <c r="E48" s="20" t="s">
        <v>28</v>
      </c>
      <c r="F48" s="21" t="s">
        <v>29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5.6" x14ac:dyDescent="0.25">
      <c r="A49" s="1" t="s">
        <v>10</v>
      </c>
      <c r="B49" s="5">
        <v>961.11368253968203</v>
      </c>
      <c r="C49" s="5">
        <v>913.93694285714298</v>
      </c>
      <c r="D49" s="5">
        <v>1011.6399517244899</v>
      </c>
      <c r="E49" s="19">
        <f t="shared" ref="E49:E54" si="6">B49/D49</f>
        <v>0.95005508718919396</v>
      </c>
      <c r="F49" s="19">
        <f t="shared" ref="F49:F54" si="7">C49/D49</f>
        <v>0.90342116411990503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.6" x14ac:dyDescent="0.25">
      <c r="A50" s="1" t="s">
        <v>11</v>
      </c>
      <c r="B50" s="5">
        <v>1099.0456777777799</v>
      </c>
      <c r="C50" s="5">
        <v>787.31721333420001</v>
      </c>
      <c r="D50" s="5">
        <v>1011.6399517244899</v>
      </c>
      <c r="E50" s="19">
        <f t="shared" si="6"/>
        <v>1.08640003383051</v>
      </c>
      <c r="F50" s="19">
        <f t="shared" si="7"/>
        <v>0.77825832401350004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.6" x14ac:dyDescent="0.25">
      <c r="A51" s="1" t="s">
        <v>12</v>
      </c>
      <c r="B51" s="5">
        <v>1042.3404725</v>
      </c>
      <c r="C51" s="5">
        <v>552.97547999999995</v>
      </c>
      <c r="D51" s="5">
        <v>1011.6399517244899</v>
      </c>
      <c r="E51" s="19">
        <f t="shared" si="6"/>
        <v>1.03034727990248</v>
      </c>
      <c r="F51" s="19">
        <f t="shared" si="7"/>
        <v>0.54661293186115401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.6" x14ac:dyDescent="0.25">
      <c r="A52" s="1" t="s">
        <v>13</v>
      </c>
      <c r="B52" s="5">
        <v>976.52935666666701</v>
      </c>
      <c r="C52" s="5">
        <v>587.91051333333303</v>
      </c>
      <c r="D52" s="5">
        <v>1011.6399517244899</v>
      </c>
      <c r="E52" s="19">
        <f t="shared" si="6"/>
        <v>0.96529338822772703</v>
      </c>
      <c r="F52" s="19">
        <f t="shared" si="7"/>
        <v>0.58114600192603405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.6" x14ac:dyDescent="0.25">
      <c r="A53" s="1" t="s">
        <v>14</v>
      </c>
      <c r="B53" s="5">
        <v>1028.01429752947</v>
      </c>
      <c r="C53" s="5">
        <v>1053.8938499999999</v>
      </c>
      <c r="D53" s="5">
        <v>1011.6399517244899</v>
      </c>
      <c r="E53" s="19">
        <f t="shared" si="6"/>
        <v>1.0161859422189401</v>
      </c>
      <c r="F53" s="19">
        <f t="shared" si="7"/>
        <v>1.0417677239846901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.6" x14ac:dyDescent="0.25">
      <c r="A54" s="1" t="s">
        <v>15</v>
      </c>
      <c r="B54" s="5">
        <v>962.79622333333305</v>
      </c>
      <c r="C54" s="5">
        <v>863.21616666666705</v>
      </c>
      <c r="D54" s="5">
        <v>1011.6399517244899</v>
      </c>
      <c r="E54" s="19">
        <f t="shared" si="6"/>
        <v>0.95171826863115105</v>
      </c>
      <c r="F54" s="19">
        <f t="shared" si="7"/>
        <v>0.85328398230535196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.6" x14ac:dyDescent="0.25">
      <c r="A55" s="5"/>
      <c r="B55" s="5">
        <f>AVERAGE(B49:B54)</f>
        <v>1011.6399517244899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.6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.6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0"/>
  <sheetViews>
    <sheetView topLeftCell="A34" zoomScale="60" zoomScaleNormal="60" workbookViewId="0">
      <selection activeCell="A25" sqref="A25:A30"/>
    </sheetView>
  </sheetViews>
  <sheetFormatPr defaultColWidth="15.109375" defaultRowHeight="15.6" x14ac:dyDescent="0.25"/>
  <cols>
    <col min="1" max="16384" width="15.109375" style="3"/>
  </cols>
  <sheetData>
    <row r="1" spans="1:18" x14ac:dyDescent="0.25">
      <c r="B1" s="14" t="s">
        <v>0</v>
      </c>
      <c r="C1" s="14"/>
      <c r="E1" s="14" t="s">
        <v>1</v>
      </c>
      <c r="F1" s="14"/>
      <c r="H1" s="14" t="s">
        <v>2</v>
      </c>
      <c r="I1" s="14"/>
      <c r="K1" s="14" t="s">
        <v>3</v>
      </c>
      <c r="L1" s="14"/>
      <c r="N1" s="14" t="s">
        <v>4</v>
      </c>
      <c r="O1" s="14"/>
      <c r="Q1" s="14" t="s">
        <v>5</v>
      </c>
      <c r="R1" s="14"/>
    </row>
    <row r="2" spans="1:18" x14ac:dyDescent="0.25">
      <c r="B2" s="4" t="s">
        <v>30</v>
      </c>
      <c r="C2" s="4" t="s">
        <v>31</v>
      </c>
      <c r="E2" s="4" t="s">
        <v>30</v>
      </c>
      <c r="F2" s="4" t="s">
        <v>31</v>
      </c>
      <c r="H2" s="4" t="s">
        <v>30</v>
      </c>
      <c r="I2" s="4" t="s">
        <v>31</v>
      </c>
      <c r="K2" s="4" t="s">
        <v>30</v>
      </c>
      <c r="L2" s="4" t="s">
        <v>31</v>
      </c>
      <c r="N2" s="4" t="s">
        <v>30</v>
      </c>
      <c r="O2" s="4" t="s">
        <v>31</v>
      </c>
      <c r="Q2" s="4" t="s">
        <v>30</v>
      </c>
      <c r="R2" s="4" t="s">
        <v>31</v>
      </c>
    </row>
    <row r="3" spans="1:18" x14ac:dyDescent="0.25">
      <c r="A3" s="1"/>
      <c r="B3" s="3">
        <v>906.27449999999999</v>
      </c>
      <c r="C3" s="3">
        <v>961.11500000000001</v>
      </c>
      <c r="E3" s="3">
        <v>1054.9594</v>
      </c>
      <c r="F3" s="3">
        <v>961.78539999999998</v>
      </c>
      <c r="H3" s="3">
        <v>1027.8445999999999</v>
      </c>
      <c r="I3" s="3">
        <v>648.0924</v>
      </c>
      <c r="K3" s="3">
        <v>892.27409999999998</v>
      </c>
      <c r="L3" s="3">
        <v>861.37760000000003</v>
      </c>
      <c r="N3" s="3">
        <v>964.65880000000004</v>
      </c>
      <c r="O3" s="3">
        <v>781.28980000000001</v>
      </c>
      <c r="Q3" s="3">
        <v>1057.3113000000001</v>
      </c>
      <c r="R3" s="3">
        <v>929.15830000000005</v>
      </c>
    </row>
    <row r="4" spans="1:18" x14ac:dyDescent="0.25">
      <c r="A4" s="1"/>
      <c r="B4" s="3">
        <v>921.24120000000005</v>
      </c>
      <c r="C4" s="3">
        <v>779.90620000000001</v>
      </c>
      <c r="E4" s="3">
        <v>1123.2467999999999</v>
      </c>
      <c r="F4" s="3">
        <v>593.44600000000003</v>
      </c>
      <c r="H4" s="3">
        <v>1030.4563000000001</v>
      </c>
      <c r="I4" s="3">
        <v>800.33100000000002</v>
      </c>
      <c r="K4" s="3">
        <v>1024.644</v>
      </c>
      <c r="L4" s="3">
        <v>773.04579999999999</v>
      </c>
      <c r="N4" s="3">
        <v>1087.9659999999999</v>
      </c>
      <c r="O4" s="3">
        <v>835.64229999999998</v>
      </c>
      <c r="Q4" s="3">
        <v>1100.0694000000001</v>
      </c>
      <c r="R4" s="3">
        <v>858.8347</v>
      </c>
    </row>
    <row r="5" spans="1:18" x14ac:dyDescent="0.25">
      <c r="A5" s="1"/>
      <c r="B5" s="3">
        <v>907.26509999999996</v>
      </c>
      <c r="C5" s="3">
        <v>889.67449999999997</v>
      </c>
      <c r="E5" s="3">
        <v>961.30449999999996</v>
      </c>
      <c r="F5" s="3">
        <v>801.92740000000003</v>
      </c>
      <c r="H5" s="3">
        <v>1080.3317999999999</v>
      </c>
      <c r="I5" s="3">
        <v>846.05709999999999</v>
      </c>
      <c r="K5" s="3">
        <v>1068.8764000000001</v>
      </c>
      <c r="L5" s="3">
        <v>902.26189999999997</v>
      </c>
      <c r="N5" s="3">
        <v>1070.2311</v>
      </c>
      <c r="O5" s="3">
        <v>775.75819999999999</v>
      </c>
      <c r="Q5" s="3">
        <v>901.10350000000005</v>
      </c>
      <c r="R5" s="3">
        <v>816.23130000000003</v>
      </c>
    </row>
    <row r="6" spans="1:18" x14ac:dyDescent="0.25">
      <c r="A6" s="1"/>
      <c r="B6" s="3">
        <v>881.32029999999997</v>
      </c>
      <c r="C6" s="3">
        <v>912.93020000000001</v>
      </c>
      <c r="E6" s="3">
        <v>1036.9129</v>
      </c>
      <c r="F6" s="3">
        <v>774.61580000000004</v>
      </c>
      <c r="H6" s="3">
        <v>1032.9137000000001</v>
      </c>
      <c r="I6" s="3">
        <v>814.70429999999999</v>
      </c>
      <c r="K6" s="3">
        <v>919.77650000000006</v>
      </c>
      <c r="L6" s="3">
        <v>832.56679999999994</v>
      </c>
      <c r="N6" s="3">
        <v>982.39380000000006</v>
      </c>
      <c r="O6" s="3">
        <v>856.91690000000006</v>
      </c>
      <c r="Q6" s="3">
        <v>1293.3797999999999</v>
      </c>
      <c r="R6" s="3">
        <v>812.39409999999998</v>
      </c>
    </row>
    <row r="7" spans="1:18" x14ac:dyDescent="0.25">
      <c r="A7" s="1"/>
      <c r="B7" s="3">
        <v>952.6884</v>
      </c>
      <c r="C7" s="3">
        <v>808.92740000000003</v>
      </c>
      <c r="E7" s="3">
        <v>1269.0920000000001</v>
      </c>
      <c r="F7" s="3">
        <v>756.30399999999997</v>
      </c>
      <c r="H7" s="3">
        <v>974.20609999999999</v>
      </c>
      <c r="I7" s="3">
        <v>511.87369999999999</v>
      </c>
      <c r="K7" s="3">
        <v>886.72590000000002</v>
      </c>
      <c r="L7" s="3">
        <v>716.80640000000005</v>
      </c>
      <c r="N7" s="3">
        <f t="shared" ref="N7:Q7" si="0">AVERAGE(N3:N6)</f>
        <v>1026.3124250000001</v>
      </c>
      <c r="O7" s="3">
        <f t="shared" si="0"/>
        <v>812.40179999999998</v>
      </c>
      <c r="Q7" s="3">
        <f t="shared" si="0"/>
        <v>1087.9659999999999</v>
      </c>
      <c r="R7" s="3">
        <v>890.26959999999997</v>
      </c>
    </row>
    <row r="8" spans="1:18" x14ac:dyDescent="0.25">
      <c r="A8" s="1"/>
      <c r="B8" s="3">
        <f t="shared" ref="B8:F8" si="1">AVERAGE(B3:B7)</f>
        <v>913.75789999999995</v>
      </c>
      <c r="C8" s="3">
        <f t="shared" si="1"/>
        <v>870.51066000000003</v>
      </c>
      <c r="E8" s="3">
        <f t="shared" si="1"/>
        <v>1089.10312</v>
      </c>
      <c r="F8" s="3">
        <f t="shared" si="1"/>
        <v>777.61572000000001</v>
      </c>
      <c r="H8" s="3">
        <f t="shared" ref="H8:L8" si="2">AVERAGE(H3:H7)</f>
        <v>1029.1505</v>
      </c>
      <c r="I8" s="3">
        <f t="shared" si="2"/>
        <v>724.21169999999995</v>
      </c>
      <c r="K8" s="3">
        <f t="shared" si="2"/>
        <v>958.45938000000001</v>
      </c>
      <c r="L8" s="3">
        <f t="shared" si="2"/>
        <v>817.21169999999995</v>
      </c>
      <c r="R8" s="3">
        <f>AVERAGE(R3:R7)</f>
        <v>861.37760000000003</v>
      </c>
    </row>
    <row r="13" spans="1:18" x14ac:dyDescent="0.25">
      <c r="B13" s="14"/>
      <c r="C13" s="14"/>
      <c r="E13" s="14"/>
      <c r="F13" s="14"/>
      <c r="H13" s="14"/>
      <c r="I13" s="14"/>
      <c r="K13" s="14"/>
      <c r="L13" s="14"/>
      <c r="N13" s="14"/>
      <c r="O13" s="14"/>
      <c r="Q13" s="14"/>
      <c r="R13" s="14"/>
    </row>
    <row r="14" spans="1:18" x14ac:dyDescent="0.25">
      <c r="B14" s="4" t="s">
        <v>32</v>
      </c>
      <c r="C14" s="4" t="s">
        <v>33</v>
      </c>
      <c r="E14" s="4" t="s">
        <v>32</v>
      </c>
      <c r="F14" s="4" t="s">
        <v>33</v>
      </c>
      <c r="H14" s="4" t="s">
        <v>32</v>
      </c>
      <c r="I14" s="4" t="s">
        <v>33</v>
      </c>
      <c r="K14" s="4" t="s">
        <v>32</v>
      </c>
      <c r="L14" s="4" t="s">
        <v>33</v>
      </c>
      <c r="N14" s="4" t="s">
        <v>32</v>
      </c>
      <c r="O14" s="4" t="s">
        <v>33</v>
      </c>
      <c r="Q14" s="4" t="s">
        <v>32</v>
      </c>
      <c r="R14" s="4" t="s">
        <v>33</v>
      </c>
    </row>
    <row r="15" spans="1:18" x14ac:dyDescent="0.25">
      <c r="A15" s="1"/>
      <c r="B15" s="3">
        <v>802.28930000000003</v>
      </c>
      <c r="C15" s="3">
        <v>916.32069999999999</v>
      </c>
      <c r="E15" s="3">
        <v>1003.3333</v>
      </c>
      <c r="F15" s="3">
        <v>781.51490000000001</v>
      </c>
      <c r="H15" s="3">
        <v>918.14329999999995</v>
      </c>
      <c r="I15" s="3">
        <v>556.93129999999996</v>
      </c>
      <c r="K15" s="3">
        <v>923.41120000000001</v>
      </c>
      <c r="L15" s="3">
        <v>999.57759999999996</v>
      </c>
      <c r="N15" s="3">
        <v>1017.7038</v>
      </c>
      <c r="O15" s="3">
        <v>905.55870000000004</v>
      </c>
      <c r="Q15" s="3">
        <v>1030.6013</v>
      </c>
      <c r="R15" s="3">
        <v>705.64329999999995</v>
      </c>
    </row>
    <row r="16" spans="1:18" x14ac:dyDescent="0.25">
      <c r="A16" s="1"/>
      <c r="B16" s="3">
        <v>805.17409999999995</v>
      </c>
      <c r="C16" s="3">
        <v>698.12400000000002</v>
      </c>
      <c r="E16" s="3">
        <v>1134.3152</v>
      </c>
      <c r="F16" s="3">
        <v>727.63789999999995</v>
      </c>
      <c r="H16" s="3">
        <v>956.34180000000003</v>
      </c>
      <c r="I16" s="3">
        <v>664.23720000000003</v>
      </c>
      <c r="K16" s="3">
        <v>1016.3107</v>
      </c>
      <c r="L16" s="3">
        <v>849.77279999999996</v>
      </c>
      <c r="N16" s="3">
        <v>1175.5759</v>
      </c>
      <c r="O16" s="3">
        <v>863.61019999999996</v>
      </c>
      <c r="Q16" s="3">
        <v>808.25260000000003</v>
      </c>
      <c r="R16" s="3">
        <v>644.45600000000002</v>
      </c>
    </row>
    <row r="17" spans="1:18" x14ac:dyDescent="0.25">
      <c r="A17" s="1"/>
      <c r="B17" s="3">
        <v>873.99620000000004</v>
      </c>
      <c r="C17" s="3">
        <v>792.80520000000001</v>
      </c>
      <c r="E17" s="3">
        <v>1106.3837000000001</v>
      </c>
      <c r="F17" s="3">
        <v>647.08010000000002</v>
      </c>
      <c r="H17" s="3">
        <v>1047.0324000000001</v>
      </c>
      <c r="I17" s="3">
        <v>1036.0192</v>
      </c>
      <c r="K17" s="3">
        <v>823.48260000000005</v>
      </c>
      <c r="L17" s="3">
        <v>923.40809999999999</v>
      </c>
      <c r="N17" s="3">
        <v>1114.4345000000001</v>
      </c>
      <c r="O17" s="3">
        <v>1091.5666000000001</v>
      </c>
      <c r="Q17" s="3">
        <v>1046.2217000000001</v>
      </c>
      <c r="R17" s="3">
        <v>606.11040000000003</v>
      </c>
    </row>
    <row r="18" spans="1:18" x14ac:dyDescent="0.25">
      <c r="A18" s="1"/>
      <c r="B18" s="3">
        <v>859.50170000000003</v>
      </c>
      <c r="C18" s="3">
        <v>731.92169999999999</v>
      </c>
      <c r="E18" s="3">
        <v>1068.1958</v>
      </c>
      <c r="F18" s="3">
        <v>729.26559999999995</v>
      </c>
      <c r="H18" s="3">
        <v>1163.4744000000001</v>
      </c>
      <c r="I18" s="3">
        <v>752.39610000000005</v>
      </c>
      <c r="K18" s="3">
        <v>921.06820000000005</v>
      </c>
      <c r="L18" s="3">
        <v>1104.2411999999999</v>
      </c>
      <c r="N18" s="3">
        <v>1149.2230999999999</v>
      </c>
      <c r="O18" s="3">
        <v>707.35910000000001</v>
      </c>
      <c r="Q18" s="3">
        <v>1044.0053</v>
      </c>
      <c r="R18" s="3">
        <v>554.14229999999998</v>
      </c>
    </row>
    <row r="19" spans="1:18" x14ac:dyDescent="0.25">
      <c r="A19" s="1"/>
      <c r="B19" s="3">
        <v>1010.3665999999999</v>
      </c>
      <c r="C19" s="3">
        <v>896.94029999999998</v>
      </c>
      <c r="E19" s="3">
        <v>1289.519</v>
      </c>
      <c r="F19" s="3">
        <v>887.64930000000004</v>
      </c>
      <c r="H19" s="3">
        <v>784.20420000000001</v>
      </c>
      <c r="I19" s="3">
        <f t="shared" ref="I19:L19" si="3">AVERAGE(I15:I18)</f>
        <v>752.39594999999997</v>
      </c>
      <c r="K19" s="3">
        <f t="shared" si="3"/>
        <v>921.068175</v>
      </c>
      <c r="L19" s="3">
        <f t="shared" si="3"/>
        <v>969.24992499999996</v>
      </c>
      <c r="N19" s="3">
        <v>1021.7763</v>
      </c>
      <c r="O19" s="3">
        <v>1053.1697999999999</v>
      </c>
      <c r="Q19" s="3">
        <f>AVERAGE(Q15:Q18)</f>
        <v>982.27022499999998</v>
      </c>
      <c r="R19" s="3">
        <f>AVERAGE(R15:R18)</f>
        <v>627.58799999999997</v>
      </c>
    </row>
    <row r="20" spans="1:18" x14ac:dyDescent="0.25">
      <c r="A20" s="1"/>
      <c r="B20" s="3">
        <f>AVERAGE(B15:B19)</f>
        <v>870.26558</v>
      </c>
      <c r="C20" s="3">
        <f t="shared" ref="C20:H20" si="4">AVERAGE(C15:C19)</f>
        <v>807.22238000000004</v>
      </c>
      <c r="E20" s="3">
        <f t="shared" si="4"/>
        <v>1120.3494000000001</v>
      </c>
      <c r="F20" s="3">
        <v>754.31089999999995</v>
      </c>
      <c r="H20" s="3">
        <f t="shared" si="4"/>
        <v>973.83921999999995</v>
      </c>
      <c r="N20" s="3">
        <v>1391.3179</v>
      </c>
      <c r="O20" s="3">
        <f>AVERAGE(O15:O19)</f>
        <v>924.25288</v>
      </c>
    </row>
    <row r="21" spans="1:18" x14ac:dyDescent="0.25">
      <c r="F21" s="3">
        <f>AVERAGE(F15:F20)</f>
        <v>754.57645000000002</v>
      </c>
      <c r="N21" s="3">
        <f>AVERAGE(N15:N20)</f>
        <v>1145.0052499999999</v>
      </c>
    </row>
    <row r="24" spans="1:18" x14ac:dyDescent="0.25">
      <c r="B24" s="4" t="s">
        <v>34</v>
      </c>
      <c r="C24" s="4" t="s">
        <v>35</v>
      </c>
      <c r="E24" s="4" t="s">
        <v>34</v>
      </c>
      <c r="F24" s="4" t="s">
        <v>35</v>
      </c>
      <c r="H24" s="4" t="s">
        <v>34</v>
      </c>
      <c r="I24" s="4" t="s">
        <v>35</v>
      </c>
      <c r="K24" s="4" t="s">
        <v>34</v>
      </c>
      <c r="L24" s="4" t="s">
        <v>35</v>
      </c>
      <c r="N24" s="4" t="s">
        <v>34</v>
      </c>
      <c r="O24" s="4" t="s">
        <v>35</v>
      </c>
      <c r="Q24" s="4" t="s">
        <v>34</v>
      </c>
      <c r="R24" s="4" t="s">
        <v>35</v>
      </c>
    </row>
    <row r="25" spans="1:18" x14ac:dyDescent="0.25">
      <c r="A25" s="1"/>
      <c r="B25" s="3">
        <v>808.04560000000004</v>
      </c>
      <c r="C25" s="3">
        <v>916.51599999999996</v>
      </c>
      <c r="E25" s="3">
        <v>905.36599999999999</v>
      </c>
      <c r="F25" s="3">
        <v>1016.364</v>
      </c>
      <c r="H25" s="3">
        <v>1349.0887</v>
      </c>
      <c r="I25" s="3">
        <v>641.31119999999999</v>
      </c>
      <c r="K25" s="3">
        <v>1001.9373000000001</v>
      </c>
      <c r="L25" s="3">
        <v>872.53859999999997</v>
      </c>
      <c r="N25" s="3">
        <v>1012.4459000000001</v>
      </c>
      <c r="O25" s="3">
        <v>903.32399999999996</v>
      </c>
      <c r="Q25" s="3">
        <v>1101.8873000000001</v>
      </c>
      <c r="R25" s="3">
        <v>452.21960000000001</v>
      </c>
    </row>
    <row r="26" spans="1:18" x14ac:dyDescent="0.25">
      <c r="A26" s="1"/>
      <c r="B26" s="3">
        <v>1112.2482</v>
      </c>
      <c r="C26" s="3">
        <v>794.19849999999997</v>
      </c>
      <c r="E26" s="3">
        <v>982.7047</v>
      </c>
      <c r="F26" s="3">
        <v>695.26379999999995</v>
      </c>
      <c r="H26" s="3">
        <v>1011.3717</v>
      </c>
      <c r="I26" s="3">
        <v>958.92139999999995</v>
      </c>
      <c r="K26" s="3">
        <v>908.12530000000004</v>
      </c>
      <c r="L26" s="3">
        <v>946.68190000000004</v>
      </c>
      <c r="N26" s="3">
        <v>1109.2911999999999</v>
      </c>
      <c r="O26" s="3">
        <v>581.04660000000001</v>
      </c>
      <c r="Q26" s="3">
        <v>1164.3342</v>
      </c>
      <c r="R26" s="3">
        <v>472.4631</v>
      </c>
    </row>
    <row r="27" spans="1:18" x14ac:dyDescent="0.25">
      <c r="A27" s="1"/>
      <c r="B27" s="3">
        <v>971.51059999999995</v>
      </c>
      <c r="C27" s="3">
        <v>831.79060000000004</v>
      </c>
      <c r="E27" s="3">
        <v>861.37220000000002</v>
      </c>
      <c r="F27" s="3">
        <v>938.13829999999996</v>
      </c>
      <c r="H27" s="3">
        <v>1128.1258</v>
      </c>
      <c r="I27" s="3">
        <v>817.62030000000004</v>
      </c>
      <c r="K27" s="3">
        <v>915.08370000000002</v>
      </c>
      <c r="L27" s="3">
        <v>824.50810000000001</v>
      </c>
      <c r="N27" s="3">
        <v>1058.8615</v>
      </c>
      <c r="O27" s="3">
        <v>690.57470000000001</v>
      </c>
      <c r="Q27" s="3">
        <v>1176.4528</v>
      </c>
      <c r="R27" s="3">
        <v>353.77629999999999</v>
      </c>
    </row>
    <row r="28" spans="1:18" x14ac:dyDescent="0.25">
      <c r="A28" s="1"/>
      <c r="B28" s="3">
        <v>874.61540000000002</v>
      </c>
      <c r="C28" s="3">
        <v>957.05240000000003</v>
      </c>
      <c r="E28" s="3">
        <v>901.76179999999999</v>
      </c>
      <c r="F28" s="3">
        <v>757.36469999999997</v>
      </c>
      <c r="H28" s="3">
        <v>1059.0379</v>
      </c>
      <c r="I28" s="3">
        <v>875.88239999999996</v>
      </c>
      <c r="K28" s="3">
        <v>916.50279999999998</v>
      </c>
      <c r="L28" s="3">
        <v>888.86479999999995</v>
      </c>
      <c r="N28" s="3">
        <v>1027.8134</v>
      </c>
      <c r="O28" s="3">
        <v>603.25850000000003</v>
      </c>
      <c r="Q28" s="3">
        <v>1111.5453</v>
      </c>
      <c r="R28" s="3">
        <v>239.35210000000001</v>
      </c>
    </row>
    <row r="29" spans="1:18" x14ac:dyDescent="0.25">
      <c r="A29" s="1"/>
      <c r="B29" s="3">
        <v>810.76649999999995</v>
      </c>
      <c r="C29" s="3">
        <v>776.2319</v>
      </c>
      <c r="E29" s="3">
        <v>1068.9724000000001</v>
      </c>
      <c r="F29" s="3">
        <v>913.95489999999995</v>
      </c>
      <c r="H29" s="3">
        <v>1353.5272</v>
      </c>
      <c r="I29" s="3">
        <v>706.84630000000004</v>
      </c>
      <c r="K29" s="3">
        <v>1033.5075999999999</v>
      </c>
      <c r="L29" s="3">
        <v>1015.4580999999999</v>
      </c>
      <c r="N29" s="3">
        <v>985.10770000000002</v>
      </c>
      <c r="O29" s="3">
        <v>455.14620000000002</v>
      </c>
      <c r="Q29" s="3">
        <v>776.37800000000004</v>
      </c>
      <c r="R29" s="3">
        <v>432.26850000000002</v>
      </c>
    </row>
    <row r="30" spans="1:18" x14ac:dyDescent="0.25">
      <c r="A30" s="1"/>
      <c r="B30" s="3">
        <v>1183.6953000000001</v>
      </c>
      <c r="C30" s="3">
        <f t="shared" ref="C30:I30" si="5">AVERAGE(C24:C29)</f>
        <v>855.15787999999998</v>
      </c>
      <c r="E30" s="3">
        <f t="shared" si="5"/>
        <v>944.03542000000004</v>
      </c>
      <c r="F30" s="3">
        <v>813.79809999999998</v>
      </c>
      <c r="H30" s="3">
        <f t="shared" si="5"/>
        <v>1180.23026</v>
      </c>
      <c r="I30" s="3">
        <f t="shared" si="5"/>
        <v>800.11631999999997</v>
      </c>
      <c r="K30" s="3">
        <f t="shared" ref="K30:O30" si="6">AVERAGE(K24:K29)</f>
        <v>955.03134</v>
      </c>
      <c r="L30" s="3">
        <f t="shared" si="6"/>
        <v>909.61030000000005</v>
      </c>
      <c r="N30" s="3">
        <v>1042.1768</v>
      </c>
      <c r="O30" s="3">
        <f t="shared" si="6"/>
        <v>646.66999999999996</v>
      </c>
      <c r="Q30" s="3">
        <f>AVERAGE(Q24:Q29)</f>
        <v>1066.11952</v>
      </c>
      <c r="R30" s="3">
        <f>AVERAGE(R24:R29)</f>
        <v>390.01591999999999</v>
      </c>
    </row>
    <row r="31" spans="1:18" x14ac:dyDescent="0.25">
      <c r="B31" s="3">
        <f>AVERAGE(B25:B30)</f>
        <v>960.14693333333298</v>
      </c>
      <c r="F31" s="3">
        <f>AVERAGE(F25:F30)</f>
        <v>855.81396666666706</v>
      </c>
      <c r="N31" s="3">
        <f>AVERAGE(N25:N30)</f>
        <v>1039.2827500000001</v>
      </c>
    </row>
    <row r="34" spans="1:5" x14ac:dyDescent="0.25">
      <c r="B34" s="4" t="s">
        <v>30</v>
      </c>
      <c r="C34" s="4" t="s">
        <v>32</v>
      </c>
      <c r="D34" s="4" t="s">
        <v>34</v>
      </c>
      <c r="E34" s="4" t="s">
        <v>42</v>
      </c>
    </row>
    <row r="35" spans="1:5" x14ac:dyDescent="0.25">
      <c r="A35" s="1" t="s">
        <v>10</v>
      </c>
      <c r="B35" s="4">
        <v>913.75789999999995</v>
      </c>
      <c r="C35" s="3">
        <v>870.26558</v>
      </c>
      <c r="D35" s="3">
        <v>960.14693333333298</v>
      </c>
      <c r="E35" s="3">
        <f t="shared" ref="E35:E40" si="7">AVERAGE(B35:D35)</f>
        <v>914.72347111111105</v>
      </c>
    </row>
    <row r="36" spans="1:5" x14ac:dyDescent="0.25">
      <c r="A36" s="1" t="s">
        <v>11</v>
      </c>
      <c r="B36" s="3">
        <v>1089.10312</v>
      </c>
      <c r="C36" s="3">
        <v>1120.3494000000001</v>
      </c>
      <c r="D36" s="3">
        <v>944.03542000000004</v>
      </c>
      <c r="E36" s="3">
        <f t="shared" si="7"/>
        <v>1051.1626466666701</v>
      </c>
    </row>
    <row r="37" spans="1:5" x14ac:dyDescent="0.25">
      <c r="A37" s="1" t="s">
        <v>12</v>
      </c>
      <c r="B37" s="3">
        <v>1029.1505</v>
      </c>
      <c r="C37" s="3">
        <v>973.83921999999995</v>
      </c>
      <c r="D37" s="3">
        <v>1180.23026</v>
      </c>
      <c r="E37" s="3">
        <f t="shared" si="7"/>
        <v>1061.07332666667</v>
      </c>
    </row>
    <row r="38" spans="1:5" x14ac:dyDescent="0.25">
      <c r="A38" s="1" t="s">
        <v>13</v>
      </c>
      <c r="B38" s="3">
        <v>958.45938000000001</v>
      </c>
      <c r="C38" s="3">
        <v>921.068175</v>
      </c>
      <c r="D38" s="3">
        <v>955.03134</v>
      </c>
      <c r="E38" s="3">
        <f t="shared" si="7"/>
        <v>944.85296500000004</v>
      </c>
    </row>
    <row r="39" spans="1:5" x14ac:dyDescent="0.25">
      <c r="A39" s="1" t="s">
        <v>14</v>
      </c>
      <c r="B39" s="3">
        <v>1026.3124250000001</v>
      </c>
      <c r="C39" s="3">
        <v>1145.0052499999999</v>
      </c>
      <c r="D39" s="3">
        <v>1039.2827500000001</v>
      </c>
      <c r="E39" s="3">
        <f t="shared" si="7"/>
        <v>1070.2001416666701</v>
      </c>
    </row>
    <row r="40" spans="1:5" x14ac:dyDescent="0.25">
      <c r="A40" s="1" t="s">
        <v>15</v>
      </c>
      <c r="B40" s="3">
        <v>1087.9659999999999</v>
      </c>
      <c r="C40" s="3">
        <v>982.27022499999998</v>
      </c>
      <c r="D40" s="3">
        <v>1066.11952</v>
      </c>
      <c r="E40" s="3">
        <f t="shared" si="7"/>
        <v>1045.4519150000001</v>
      </c>
    </row>
    <row r="43" spans="1:5" x14ac:dyDescent="0.25">
      <c r="B43" s="4" t="s">
        <v>31</v>
      </c>
      <c r="C43" s="4" t="s">
        <v>33</v>
      </c>
      <c r="D43" s="4" t="s">
        <v>35</v>
      </c>
      <c r="E43" s="3" t="s">
        <v>44</v>
      </c>
    </row>
    <row r="44" spans="1:5" x14ac:dyDescent="0.25">
      <c r="A44" s="1" t="s">
        <v>10</v>
      </c>
      <c r="B44" s="3">
        <v>870.51066000000003</v>
      </c>
      <c r="C44" s="3">
        <v>807.22238000000004</v>
      </c>
      <c r="D44" s="3">
        <v>855.15787999999998</v>
      </c>
      <c r="E44" s="3">
        <f t="shared" ref="E44:E49" si="8">AVERAGE(B44:D44)</f>
        <v>844.29697333333297</v>
      </c>
    </row>
    <row r="45" spans="1:5" x14ac:dyDescent="0.25">
      <c r="A45" s="1" t="s">
        <v>11</v>
      </c>
      <c r="B45" s="3">
        <v>777.61572000000001</v>
      </c>
      <c r="C45" s="3">
        <v>754.57645000000002</v>
      </c>
      <c r="D45" s="3">
        <v>855.81396666666706</v>
      </c>
      <c r="E45" s="3">
        <f t="shared" si="8"/>
        <v>796.00204555555604</v>
      </c>
    </row>
    <row r="46" spans="1:5" x14ac:dyDescent="0.25">
      <c r="A46" s="1" t="s">
        <v>12</v>
      </c>
      <c r="B46" s="3">
        <v>724.21169999999995</v>
      </c>
      <c r="C46" s="3">
        <v>752.39594999999997</v>
      </c>
      <c r="D46" s="3">
        <v>800.11631999999997</v>
      </c>
      <c r="E46" s="3">
        <f t="shared" si="8"/>
        <v>758.90799000000004</v>
      </c>
    </row>
    <row r="47" spans="1:5" x14ac:dyDescent="0.25">
      <c r="A47" s="1" t="s">
        <v>13</v>
      </c>
      <c r="B47" s="3">
        <v>817.21169999999995</v>
      </c>
      <c r="C47" s="3">
        <v>969.24992499999996</v>
      </c>
      <c r="D47" s="3">
        <v>909.61030000000005</v>
      </c>
      <c r="E47" s="3">
        <f t="shared" si="8"/>
        <v>898.69064166666703</v>
      </c>
    </row>
    <row r="48" spans="1:5" x14ac:dyDescent="0.25">
      <c r="A48" s="1" t="s">
        <v>14</v>
      </c>
      <c r="B48" s="3">
        <v>812.40179999999998</v>
      </c>
      <c r="C48" s="3">
        <v>924.25288</v>
      </c>
      <c r="D48" s="3">
        <v>646.66999999999996</v>
      </c>
      <c r="E48" s="3">
        <f t="shared" si="8"/>
        <v>794.44155999999998</v>
      </c>
    </row>
    <row r="49" spans="1:6" x14ac:dyDescent="0.25">
      <c r="A49" s="1" t="s">
        <v>15</v>
      </c>
      <c r="B49" s="3">
        <v>861.37760000000003</v>
      </c>
      <c r="C49" s="3">
        <v>627.58799999999997</v>
      </c>
      <c r="D49" s="3">
        <v>390.01591999999999</v>
      </c>
      <c r="E49" s="3">
        <f t="shared" si="8"/>
        <v>626.32717333333301</v>
      </c>
    </row>
    <row r="53" spans="1:6" x14ac:dyDescent="0.25">
      <c r="B53" s="4" t="s">
        <v>43</v>
      </c>
      <c r="C53" s="3" t="s">
        <v>45</v>
      </c>
      <c r="E53" s="23" t="s">
        <v>43</v>
      </c>
      <c r="F53" s="24" t="s">
        <v>45</v>
      </c>
    </row>
    <row r="54" spans="1:6" x14ac:dyDescent="0.25">
      <c r="A54" s="1" t="s">
        <v>10</v>
      </c>
      <c r="B54" s="3">
        <v>914.72347111111105</v>
      </c>
      <c r="C54" s="3">
        <v>844.29697333333297</v>
      </c>
      <c r="D54" s="3">
        <v>1014.57741101852</v>
      </c>
      <c r="E54" s="22">
        <f t="shared" ref="E54:E59" si="9">B54/D54</f>
        <v>0.90158075783772185</v>
      </c>
      <c r="F54" s="22">
        <f t="shared" ref="F54:F59" si="10">C54/D54</f>
        <v>0.83216614539619504</v>
      </c>
    </row>
    <row r="55" spans="1:6" x14ac:dyDescent="0.25">
      <c r="A55" s="1" t="s">
        <v>11</v>
      </c>
      <c r="B55" s="3">
        <v>1051.1626466666701</v>
      </c>
      <c r="C55" s="3">
        <v>796.00204555555604</v>
      </c>
      <c r="D55" s="3">
        <v>1015.57741101852</v>
      </c>
      <c r="E55" s="22">
        <f t="shared" si="9"/>
        <v>1.0350394123205848</v>
      </c>
      <c r="F55" s="22">
        <f t="shared" si="10"/>
        <v>0.78379258628571502</v>
      </c>
    </row>
    <row r="56" spans="1:6" x14ac:dyDescent="0.25">
      <c r="A56" s="1" t="s">
        <v>12</v>
      </c>
      <c r="B56" s="3">
        <v>1061.07332666667</v>
      </c>
      <c r="C56" s="3">
        <v>758.90799000000004</v>
      </c>
      <c r="D56" s="3">
        <v>1016.57741101852</v>
      </c>
      <c r="E56" s="22">
        <f t="shared" si="9"/>
        <v>1.0437703171109902</v>
      </c>
      <c r="F56" s="22">
        <f t="shared" si="10"/>
        <v>0.74653241531271297</v>
      </c>
    </row>
    <row r="57" spans="1:6" x14ac:dyDescent="0.25">
      <c r="A57" s="1" t="s">
        <v>13</v>
      </c>
      <c r="B57" s="3">
        <v>944.85296500000004</v>
      </c>
      <c r="C57" s="3">
        <v>898.69064166666703</v>
      </c>
      <c r="D57" s="3">
        <v>1017.57741101852</v>
      </c>
      <c r="E57" s="22">
        <f t="shared" si="9"/>
        <v>0.92853178025470495</v>
      </c>
      <c r="F57" s="22">
        <f t="shared" si="10"/>
        <v>0.88316685486084401</v>
      </c>
    </row>
    <row r="58" spans="1:6" x14ac:dyDescent="0.25">
      <c r="A58" s="1" t="s">
        <v>14</v>
      </c>
      <c r="B58" s="3">
        <v>1070.2001416666701</v>
      </c>
      <c r="C58" s="3">
        <v>794.44155999999998</v>
      </c>
      <c r="D58" s="3">
        <v>1018.57741101852</v>
      </c>
      <c r="E58" s="22">
        <f t="shared" si="9"/>
        <v>1.0506812050706389</v>
      </c>
      <c r="F58" s="22">
        <f t="shared" si="10"/>
        <v>0.77995206982413201</v>
      </c>
    </row>
    <row r="59" spans="1:6" x14ac:dyDescent="0.25">
      <c r="A59" s="1" t="s">
        <v>15</v>
      </c>
      <c r="B59" s="3">
        <v>1045.4519150000001</v>
      </c>
      <c r="C59" s="3">
        <v>626.32717333333301</v>
      </c>
      <c r="D59" s="3">
        <v>1019.57741101852</v>
      </c>
      <c r="E59" s="22">
        <f t="shared" si="9"/>
        <v>1.0253776748110099</v>
      </c>
      <c r="F59" s="22">
        <f t="shared" si="10"/>
        <v>0.61430075496440795</v>
      </c>
    </row>
    <row r="60" spans="1:6" x14ac:dyDescent="0.25">
      <c r="B60" s="3">
        <f>AVERAGE(B54:B59)</f>
        <v>1014.57741101852</v>
      </c>
    </row>
  </sheetData>
  <mergeCells count="12">
    <mergeCell ref="Q1:R1"/>
    <mergeCell ref="B13:C13"/>
    <mergeCell ref="E13:F13"/>
    <mergeCell ref="H13:I13"/>
    <mergeCell ref="K13:L13"/>
    <mergeCell ref="N13:O13"/>
    <mergeCell ref="Q13:R13"/>
    <mergeCell ref="B1:C1"/>
    <mergeCell ref="E1:F1"/>
    <mergeCell ref="H1:I1"/>
    <mergeCell ref="K1:L1"/>
    <mergeCell ref="N1:O1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9"/>
  <sheetViews>
    <sheetView topLeftCell="A25" zoomScale="60" zoomScaleNormal="60" workbookViewId="0">
      <selection activeCell="G47" sqref="G47"/>
    </sheetView>
  </sheetViews>
  <sheetFormatPr defaultColWidth="12.109375" defaultRowHeight="15.6" x14ac:dyDescent="0.25"/>
  <cols>
    <col min="1" max="16384" width="12.109375" style="3"/>
  </cols>
  <sheetData>
    <row r="1" spans="2:18" x14ac:dyDescent="0.25">
      <c r="B1" s="14" t="s">
        <v>0</v>
      </c>
      <c r="C1" s="14"/>
      <c r="E1" s="14" t="s">
        <v>1</v>
      </c>
      <c r="F1" s="14"/>
      <c r="H1" s="14" t="s">
        <v>2</v>
      </c>
      <c r="I1" s="14"/>
      <c r="K1" s="14" t="s">
        <v>3</v>
      </c>
      <c r="L1" s="14"/>
      <c r="N1" s="14" t="s">
        <v>4</v>
      </c>
      <c r="O1" s="14"/>
      <c r="Q1" s="14" t="s">
        <v>5</v>
      </c>
      <c r="R1" s="14"/>
    </row>
    <row r="2" spans="2:18" x14ac:dyDescent="0.25">
      <c r="B2" s="3" t="s">
        <v>18</v>
      </c>
      <c r="C2" s="3" t="s">
        <v>19</v>
      </c>
      <c r="E2" s="3" t="s">
        <v>18</v>
      </c>
      <c r="F2" s="3" t="s">
        <v>19</v>
      </c>
      <c r="H2" s="3" t="s">
        <v>18</v>
      </c>
      <c r="I2" s="3" t="s">
        <v>19</v>
      </c>
      <c r="K2" s="3" t="s">
        <v>18</v>
      </c>
      <c r="L2" s="3" t="s">
        <v>19</v>
      </c>
      <c r="N2" s="3" t="s">
        <v>18</v>
      </c>
      <c r="O2" s="3" t="s">
        <v>19</v>
      </c>
      <c r="Q2" s="3" t="s">
        <v>18</v>
      </c>
      <c r="R2" s="3" t="s">
        <v>19</v>
      </c>
    </row>
    <row r="3" spans="2:18" x14ac:dyDescent="0.25">
      <c r="B3" s="3">
        <v>864.21450000000004</v>
      </c>
      <c r="C3" s="3">
        <v>1028.0337</v>
      </c>
      <c r="E3" s="3">
        <v>1162.0841</v>
      </c>
      <c r="F3" s="3">
        <v>616.71510000000001</v>
      </c>
      <c r="H3" s="3">
        <v>1023.4686</v>
      </c>
      <c r="I3" s="3">
        <v>656.81916000000001</v>
      </c>
      <c r="K3" s="3">
        <v>1016.0545</v>
      </c>
      <c r="L3" s="3">
        <v>768.92439999999999</v>
      </c>
      <c r="N3" s="3">
        <v>1053.3441</v>
      </c>
      <c r="O3" s="3">
        <v>422.19589999999999</v>
      </c>
      <c r="Q3" s="3">
        <v>839.37649999999996</v>
      </c>
      <c r="R3" s="3">
        <v>791.7559</v>
      </c>
    </row>
    <row r="4" spans="2:18" x14ac:dyDescent="0.25">
      <c r="B4" s="3">
        <v>1036.3496</v>
      </c>
      <c r="C4" s="3">
        <v>886.18560000000002</v>
      </c>
      <c r="E4" s="3">
        <v>982.86680000000001</v>
      </c>
      <c r="F4" s="3">
        <v>965.3383</v>
      </c>
      <c r="H4" s="3">
        <v>1231.5636999999999</v>
      </c>
      <c r="I4" s="3">
        <v>1001.4908</v>
      </c>
      <c r="K4" s="3">
        <v>1237.0662</v>
      </c>
      <c r="L4" s="3">
        <v>448.16539999999998</v>
      </c>
      <c r="N4" s="3">
        <v>1012.1176</v>
      </c>
      <c r="O4" s="3">
        <v>571.36009999999999</v>
      </c>
      <c r="Q4" s="3">
        <v>800.81439999999998</v>
      </c>
      <c r="R4" s="3">
        <v>850.01080000000002</v>
      </c>
    </row>
    <row r="5" spans="2:18" x14ac:dyDescent="0.25">
      <c r="B5" s="3">
        <v>775.75400000000002</v>
      </c>
      <c r="C5" s="3">
        <v>774.95320000000004</v>
      </c>
      <c r="E5" s="3">
        <v>998.62080000000003</v>
      </c>
      <c r="F5" s="3">
        <v>568.23649999999998</v>
      </c>
      <c r="H5" s="3">
        <v>1046.3467000000001</v>
      </c>
      <c r="I5" s="3">
        <v>678.06320000000005</v>
      </c>
      <c r="K5" s="3">
        <v>928.58299999999997</v>
      </c>
      <c r="L5" s="3">
        <v>745.32349999999997</v>
      </c>
      <c r="N5" s="3">
        <v>1064.2737999999999</v>
      </c>
      <c r="O5" s="3">
        <v>568.09960000000001</v>
      </c>
      <c r="Q5" s="3">
        <v>894.4837</v>
      </c>
      <c r="R5" s="3">
        <v>687.76739999999995</v>
      </c>
    </row>
    <row r="6" spans="2:18" x14ac:dyDescent="0.25">
      <c r="B6" s="3">
        <v>799.07780000000002</v>
      </c>
      <c r="C6" s="3">
        <v>743.52179999999998</v>
      </c>
      <c r="E6" s="3">
        <v>1043.7745</v>
      </c>
      <c r="F6" s="3">
        <v>762.99149999999997</v>
      </c>
      <c r="H6" s="3">
        <v>1183.9622999999999</v>
      </c>
      <c r="I6" s="3">
        <v>610.28340000000003</v>
      </c>
      <c r="K6" s="3">
        <v>921.58749999999998</v>
      </c>
      <c r="L6" s="3">
        <v>719.96759999999995</v>
      </c>
      <c r="N6" s="3">
        <v>1044.7361000000001</v>
      </c>
      <c r="O6" s="3">
        <v>554.02760000000001</v>
      </c>
      <c r="Q6" s="3">
        <v>941.90250000000003</v>
      </c>
      <c r="R6" s="3">
        <v>565.34479999999996</v>
      </c>
    </row>
    <row r="7" spans="2:18" x14ac:dyDescent="0.25">
      <c r="B7" s="3">
        <v>772.6404</v>
      </c>
      <c r="C7" s="3">
        <v>681.90120000000002</v>
      </c>
      <c r="E7" s="3">
        <v>1559.7055</v>
      </c>
      <c r="F7" s="3">
        <v>866.19730000000004</v>
      </c>
      <c r="H7" s="3">
        <v>1014.5694999999999</v>
      </c>
      <c r="I7" s="3">
        <v>807.52629999999999</v>
      </c>
      <c r="K7" s="3">
        <v>767.42740000000003</v>
      </c>
      <c r="L7" s="3">
        <v>725.97699999999998</v>
      </c>
      <c r="N7" s="3">
        <v>1048.6688999999999</v>
      </c>
      <c r="O7" s="3">
        <v>486.92380000000003</v>
      </c>
      <c r="Q7" s="3">
        <v>1031.6220000000001</v>
      </c>
      <c r="R7" s="3">
        <v>567.98860000000002</v>
      </c>
    </row>
    <row r="8" spans="2:18" x14ac:dyDescent="0.25">
      <c r="B8" s="3">
        <f>AVERAGE(B3:B7)</f>
        <v>849.60726</v>
      </c>
      <c r="C8" s="3">
        <f>AVERAGE(C3:C7)</f>
        <v>822.91909999999996</v>
      </c>
      <c r="E8" s="3">
        <f>AVERAGE(E3:E7)</f>
        <v>1149.4103399999999</v>
      </c>
      <c r="F8" s="3">
        <v>1025.9458999999999</v>
      </c>
      <c r="H8" s="3">
        <v>880.39449999999999</v>
      </c>
      <c r="I8" s="3">
        <f t="shared" ref="I8:L8" si="0">AVERAGE(I3:I7)</f>
        <v>750.83657200000005</v>
      </c>
      <c r="K8" s="3">
        <f t="shared" si="0"/>
        <v>974.14372000000003</v>
      </c>
      <c r="L8" s="3">
        <f t="shared" si="0"/>
        <v>681.67157999999995</v>
      </c>
      <c r="N8" s="3">
        <f t="shared" ref="N8:R8" si="1">AVERAGE(N3:N7)</f>
        <v>1044.6280999999999</v>
      </c>
      <c r="O8" s="3">
        <f t="shared" si="1"/>
        <v>520.52139999999997</v>
      </c>
      <c r="Q8" s="3">
        <f t="shared" si="1"/>
        <v>901.63981999999999</v>
      </c>
      <c r="R8" s="3">
        <f t="shared" si="1"/>
        <v>692.57349999999997</v>
      </c>
    </row>
    <row r="9" spans="2:18" x14ac:dyDescent="0.25">
      <c r="F9" s="3">
        <f>AVERAGE(F3:F8)</f>
        <v>800.90409999999997</v>
      </c>
      <c r="H9" s="3">
        <f>AVERAGE(H3:H8)</f>
        <v>1063.38421666667</v>
      </c>
    </row>
    <row r="12" spans="2:18" x14ac:dyDescent="0.25">
      <c r="B12" s="4" t="s">
        <v>47</v>
      </c>
      <c r="C12" s="4" t="s">
        <v>49</v>
      </c>
      <c r="E12" s="4" t="s">
        <v>47</v>
      </c>
      <c r="F12" s="4" t="s">
        <v>49</v>
      </c>
      <c r="H12" s="4" t="s">
        <v>47</v>
      </c>
      <c r="I12" s="4" t="s">
        <v>49</v>
      </c>
      <c r="K12" s="4" t="s">
        <v>47</v>
      </c>
      <c r="L12" s="4" t="s">
        <v>49</v>
      </c>
      <c r="N12" s="4" t="s">
        <v>47</v>
      </c>
      <c r="O12" s="4" t="s">
        <v>49</v>
      </c>
      <c r="Q12" s="4" t="s">
        <v>47</v>
      </c>
      <c r="R12" s="4" t="s">
        <v>49</v>
      </c>
    </row>
    <row r="13" spans="2:18" x14ac:dyDescent="0.25">
      <c r="B13" s="3">
        <v>811.97230000000002</v>
      </c>
      <c r="C13" s="3">
        <v>609.58510000000001</v>
      </c>
      <c r="E13" s="3">
        <v>1095.7347</v>
      </c>
      <c r="F13" s="3">
        <v>893.95159999999998</v>
      </c>
      <c r="H13" s="3">
        <v>1140.2518</v>
      </c>
      <c r="I13" s="3">
        <v>791.80029999999999</v>
      </c>
      <c r="K13" s="3">
        <v>1046.7165</v>
      </c>
      <c r="L13" s="3">
        <v>675.81600000000003</v>
      </c>
      <c r="N13" s="3">
        <v>1052.1123</v>
      </c>
      <c r="O13" s="3">
        <v>614.11389999999994</v>
      </c>
      <c r="Q13" s="3">
        <v>1022.7772</v>
      </c>
      <c r="R13" s="3">
        <v>667.23069999999996</v>
      </c>
    </row>
    <row r="14" spans="2:18" x14ac:dyDescent="0.25">
      <c r="B14" s="3">
        <v>887.24210000000005</v>
      </c>
      <c r="C14" s="3">
        <v>754.21730000000002</v>
      </c>
      <c r="E14" s="3">
        <v>1203.0859</v>
      </c>
      <c r="F14" s="3">
        <v>707.85649999999998</v>
      </c>
      <c r="H14" s="3">
        <v>986.51660000000004</v>
      </c>
      <c r="I14" s="3">
        <v>709.87279999999998</v>
      </c>
      <c r="K14" s="3">
        <v>953.28340000000003</v>
      </c>
      <c r="L14" s="3">
        <v>754.80809999999997</v>
      </c>
      <c r="N14" s="3">
        <v>1059.3407999999999</v>
      </c>
      <c r="O14" s="3">
        <v>492.2439</v>
      </c>
      <c r="Q14" s="3">
        <v>1095.9157</v>
      </c>
      <c r="R14" s="3">
        <v>642.19320000000005</v>
      </c>
    </row>
    <row r="15" spans="2:18" x14ac:dyDescent="0.25">
      <c r="B15" s="3">
        <v>791.6979</v>
      </c>
      <c r="C15" s="3">
        <v>668.46450000000004</v>
      </c>
      <c r="E15" s="3">
        <v>1184.9329</v>
      </c>
      <c r="F15" s="3">
        <v>870.68730000000005</v>
      </c>
      <c r="H15" s="3">
        <v>1061.5419999999999</v>
      </c>
      <c r="I15" s="3">
        <v>520.52139999999997</v>
      </c>
      <c r="K15" s="3">
        <v>922.43110000000001</v>
      </c>
      <c r="L15" s="3">
        <v>661.19190000000003</v>
      </c>
      <c r="N15" s="3">
        <v>1056.2765999999999</v>
      </c>
      <c r="O15" s="3">
        <v>548.20519999999999</v>
      </c>
      <c r="Q15" s="3">
        <v>810.83759999999995</v>
      </c>
      <c r="R15" s="3">
        <v>753.18389999999999</v>
      </c>
    </row>
    <row r="16" spans="2:18" x14ac:dyDescent="0.25">
      <c r="B16" s="3">
        <v>811.66809999999998</v>
      </c>
      <c r="C16" s="3">
        <v>789.98820000000001</v>
      </c>
      <c r="E16" s="3">
        <v>1154.3204000000001</v>
      </c>
      <c r="F16" s="3">
        <v>675.03160000000003</v>
      </c>
      <c r="H16" s="3">
        <v>1058.7619999999999</v>
      </c>
      <c r="I16" s="3">
        <v>816.10419999999999</v>
      </c>
      <c r="K16" s="3">
        <v>922.55340000000001</v>
      </c>
      <c r="L16" s="3">
        <v>609.98979999999995</v>
      </c>
      <c r="N16" s="3">
        <v>1091.2677000000001</v>
      </c>
      <c r="O16" s="3">
        <v>505.94810000000001</v>
      </c>
      <c r="Q16" s="3">
        <v>794.73339999999996</v>
      </c>
      <c r="R16" s="3">
        <v>689.19960000000003</v>
      </c>
    </row>
    <row r="17" spans="2:18" x14ac:dyDescent="0.25">
      <c r="B17" s="3">
        <v>945.45590000000004</v>
      </c>
      <c r="C17" s="3">
        <v>587.25120000000004</v>
      </c>
      <c r="E17" s="3">
        <v>1108.9776999999999</v>
      </c>
      <c r="F17" s="3">
        <v>856.99350000000004</v>
      </c>
      <c r="H17" s="3">
        <v>1080.5527</v>
      </c>
      <c r="I17" s="3">
        <v>915.88409999999999</v>
      </c>
      <c r="K17" s="3">
        <v>1025.7342000000001</v>
      </c>
      <c r="L17" s="3">
        <v>706.55219999999997</v>
      </c>
      <c r="N17" s="3">
        <v>964.1431</v>
      </c>
      <c r="O17" s="3">
        <v>442.09589999999997</v>
      </c>
      <c r="Q17" s="3">
        <v>856.20050000000003</v>
      </c>
      <c r="R17" s="3">
        <v>711.06010000000003</v>
      </c>
    </row>
    <row r="18" spans="2:18" x14ac:dyDescent="0.25">
      <c r="B18" s="3">
        <f t="shared" ref="B18:F18" si="2">AVERAGE(B13:B17)</f>
        <v>849.60726</v>
      </c>
      <c r="C18" s="3">
        <f t="shared" si="2"/>
        <v>681.90125999999998</v>
      </c>
      <c r="E18" s="3">
        <f t="shared" si="2"/>
        <v>1149.41032</v>
      </c>
      <c r="F18" s="3">
        <f t="shared" si="2"/>
        <v>800.90409999999997</v>
      </c>
      <c r="H18" s="3">
        <v>1052.6802</v>
      </c>
      <c r="I18" s="3">
        <f t="shared" ref="I18:L18" si="3">AVERAGE(I13:I17)</f>
        <v>750.83655999999996</v>
      </c>
      <c r="K18" s="3">
        <f t="shared" si="3"/>
        <v>974.14372000000003</v>
      </c>
      <c r="L18" s="3">
        <f t="shared" si="3"/>
        <v>681.67160000000001</v>
      </c>
      <c r="N18" s="3">
        <f t="shared" ref="N18:R18" si="4">AVERAGE(N13:N17)</f>
        <v>1044.6280999999999</v>
      </c>
      <c r="O18" s="3">
        <f t="shared" si="4"/>
        <v>520.52139999999997</v>
      </c>
      <c r="Q18" s="3">
        <v>829.37450000000001</v>
      </c>
      <c r="R18" s="3">
        <f t="shared" si="4"/>
        <v>692.57349999999997</v>
      </c>
    </row>
    <row r="19" spans="2:18" x14ac:dyDescent="0.25">
      <c r="H19" s="3">
        <f>AVERAGE(H13:H18)</f>
        <v>1063.38421666667</v>
      </c>
      <c r="Q19" s="3">
        <f>AVERAGE(Q13:Q18)</f>
        <v>901.639816666667</v>
      </c>
    </row>
    <row r="23" spans="2:18" x14ac:dyDescent="0.25">
      <c r="B23" s="4" t="s">
        <v>51</v>
      </c>
      <c r="C23" s="4" t="s">
        <v>52</v>
      </c>
      <c r="E23" s="4" t="s">
        <v>50</v>
      </c>
      <c r="F23" s="4" t="s">
        <v>52</v>
      </c>
      <c r="H23" s="4" t="s">
        <v>50</v>
      </c>
      <c r="I23" s="4" t="s">
        <v>52</v>
      </c>
      <c r="K23" s="4" t="s">
        <v>50</v>
      </c>
      <c r="L23" s="4" t="s">
        <v>52</v>
      </c>
      <c r="N23" s="4" t="s">
        <v>50</v>
      </c>
      <c r="O23" s="4" t="s">
        <v>52</v>
      </c>
      <c r="Q23" s="4" t="s">
        <v>50</v>
      </c>
      <c r="R23" s="4" t="s">
        <v>52</v>
      </c>
    </row>
    <row r="24" spans="2:18" x14ac:dyDescent="0.25">
      <c r="B24" s="3">
        <v>897.22190000000001</v>
      </c>
      <c r="C24" s="3">
        <v>629.63149999999996</v>
      </c>
      <c r="E24" s="3">
        <v>1213.6570999999999</v>
      </c>
      <c r="F24" s="3">
        <v>742.85760000000005</v>
      </c>
      <c r="H24" s="3">
        <v>996.8383</v>
      </c>
      <c r="I24" s="3">
        <v>784.17100000000005</v>
      </c>
      <c r="K24" s="3">
        <v>790.14549999999997</v>
      </c>
      <c r="L24" s="3">
        <v>761.54819999999995</v>
      </c>
      <c r="N24" s="3">
        <v>1041.3356000000001</v>
      </c>
      <c r="O24" s="3">
        <v>700.33140000000003</v>
      </c>
      <c r="Q24" s="3">
        <v>939.39</v>
      </c>
      <c r="R24" s="3">
        <v>727.03790000000004</v>
      </c>
    </row>
    <row r="25" spans="2:18" x14ac:dyDescent="0.25">
      <c r="B25" s="3">
        <v>837.02570000000003</v>
      </c>
      <c r="C25" s="3">
        <v>586.3569</v>
      </c>
      <c r="E25" s="3">
        <v>1066.5215000000001</v>
      </c>
      <c r="F25" s="3">
        <v>713.98900000000003</v>
      </c>
      <c r="H25" s="3">
        <v>900.82629999999995</v>
      </c>
      <c r="I25" s="3">
        <v>719.74030000000005</v>
      </c>
      <c r="K25" s="3">
        <v>1209.8543999999999</v>
      </c>
      <c r="L25" s="3">
        <v>813.32899999999995</v>
      </c>
      <c r="N25" s="3">
        <v>1317.4241</v>
      </c>
      <c r="O25" s="3">
        <v>702.02149999999995</v>
      </c>
      <c r="Q25" s="3">
        <v>833.20330000000001</v>
      </c>
      <c r="R25" s="3">
        <v>765.23209999999995</v>
      </c>
    </row>
    <row r="26" spans="2:18" x14ac:dyDescent="0.25">
      <c r="B26" s="3">
        <v>1074.7527</v>
      </c>
      <c r="C26" s="3">
        <v>769.04880000000003</v>
      </c>
      <c r="E26" s="3">
        <v>1047.1234999999999</v>
      </c>
      <c r="F26" s="3">
        <v>671.62440000000004</v>
      </c>
      <c r="H26" s="3">
        <v>910.02319999999997</v>
      </c>
      <c r="I26" s="3">
        <v>739.51649999999995</v>
      </c>
      <c r="K26" s="3">
        <v>857.86260000000004</v>
      </c>
      <c r="L26" s="3">
        <v>773.67079999999999</v>
      </c>
      <c r="N26" s="3">
        <v>1049.1266000000001</v>
      </c>
      <c r="O26" s="3">
        <v>720.74639999999999</v>
      </c>
      <c r="Q26" s="3">
        <v>868.64679999999998</v>
      </c>
      <c r="R26" s="3">
        <v>730.75210000000004</v>
      </c>
    </row>
    <row r="27" spans="2:18" x14ac:dyDescent="0.25">
      <c r="B27" s="3">
        <v>975.73879999999997</v>
      </c>
      <c r="C27" s="3">
        <v>603.32010000000002</v>
      </c>
      <c r="E27" s="3">
        <v>1040.2816</v>
      </c>
      <c r="F27" s="3">
        <v>703.21590000000003</v>
      </c>
      <c r="H27" s="3">
        <v>978.5018</v>
      </c>
      <c r="I27" s="3">
        <v>747.85540000000003</v>
      </c>
      <c r="K27" s="3">
        <v>847.12080000000003</v>
      </c>
      <c r="L27" s="3">
        <v>744.18790000000001</v>
      </c>
      <c r="N27" s="3">
        <v>1134.1311000000001</v>
      </c>
      <c r="O27" s="3">
        <v>755.86220000000003</v>
      </c>
      <c r="Q27" s="3">
        <v>889.42759999999998</v>
      </c>
      <c r="R27" s="3">
        <v>657.59680000000003</v>
      </c>
    </row>
    <row r="28" spans="2:18" x14ac:dyDescent="0.25">
      <c r="B28" s="3">
        <v>994.70709999999997</v>
      </c>
      <c r="C28" s="3">
        <v>451.61380000000003</v>
      </c>
      <c r="E28" s="3">
        <v>1332.8630000000001</v>
      </c>
      <c r="F28" s="3">
        <v>556.82730000000004</v>
      </c>
      <c r="H28" s="3">
        <v>957.97199999999998</v>
      </c>
      <c r="I28" s="3">
        <v>650.83370000000002</v>
      </c>
      <c r="K28" s="3">
        <v>522.44640000000004</v>
      </c>
      <c r="L28" s="3">
        <v>828.1191</v>
      </c>
      <c r="N28" s="3">
        <v>1354.8820000000001</v>
      </c>
      <c r="O28" s="3">
        <f>AVERAGE(O24:O27)</f>
        <v>719.74037499999997</v>
      </c>
      <c r="Q28" s="3">
        <v>871.39930000000004</v>
      </c>
      <c r="R28" s="3">
        <v>652.09209999999996</v>
      </c>
    </row>
    <row r="29" spans="2:18" x14ac:dyDescent="0.25">
      <c r="B29" s="3">
        <f t="shared" ref="B29:F29" si="5">AVERAGE(B24:B28)</f>
        <v>955.88923999999997</v>
      </c>
      <c r="C29" s="3">
        <f t="shared" si="5"/>
        <v>607.99422000000004</v>
      </c>
      <c r="E29" s="3">
        <f t="shared" si="5"/>
        <v>1140.08934</v>
      </c>
      <c r="F29" s="3">
        <f t="shared" si="5"/>
        <v>677.70284000000004</v>
      </c>
      <c r="H29" s="3">
        <f t="shared" ref="H29:L29" si="6">AVERAGE(H24:H28)</f>
        <v>948.83231999999998</v>
      </c>
      <c r="I29" s="3">
        <f t="shared" si="6"/>
        <v>728.42337999999995</v>
      </c>
      <c r="K29" s="3">
        <f t="shared" si="6"/>
        <v>845.48594000000003</v>
      </c>
      <c r="L29" s="3">
        <f t="shared" si="6"/>
        <v>784.17100000000005</v>
      </c>
      <c r="N29" s="3">
        <f t="shared" ref="N29:R29" si="7">AVERAGE(N24:N28)</f>
        <v>1179.37988</v>
      </c>
      <c r="Q29" s="3">
        <f t="shared" si="7"/>
        <v>880.41340000000002</v>
      </c>
      <c r="R29" s="3">
        <f t="shared" si="7"/>
        <v>706.54219999999998</v>
      </c>
    </row>
    <row r="33" spans="1:5" x14ac:dyDescent="0.25">
      <c r="B33" s="4" t="s">
        <v>53</v>
      </c>
      <c r="C33" s="4" t="s">
        <v>46</v>
      </c>
      <c r="D33" s="4" t="s">
        <v>50</v>
      </c>
      <c r="E33" s="4" t="s">
        <v>55</v>
      </c>
    </row>
    <row r="34" spans="1:5" x14ac:dyDescent="0.25">
      <c r="A34" s="1" t="s">
        <v>10</v>
      </c>
      <c r="B34" s="3">
        <v>849.60726</v>
      </c>
      <c r="C34" s="3">
        <v>849.60726</v>
      </c>
      <c r="D34" s="3">
        <v>955.88923999999997</v>
      </c>
      <c r="E34" s="3">
        <f t="shared" ref="E34:E39" si="8">AVERAGE(B34:D34)</f>
        <v>885.034586666667</v>
      </c>
    </row>
    <row r="35" spans="1:5" x14ac:dyDescent="0.25">
      <c r="A35" s="1" t="s">
        <v>11</v>
      </c>
      <c r="B35" s="3">
        <v>1149.4103399999999</v>
      </c>
      <c r="C35" s="3">
        <v>1149.41032</v>
      </c>
      <c r="D35" s="3">
        <v>1140.08934</v>
      </c>
      <c r="E35" s="3">
        <f t="shared" si="8"/>
        <v>1146.3033333333301</v>
      </c>
    </row>
    <row r="36" spans="1:5" x14ac:dyDescent="0.25">
      <c r="A36" s="1" t="s">
        <v>12</v>
      </c>
      <c r="B36" s="3">
        <v>1063.38421666667</v>
      </c>
      <c r="C36" s="3">
        <v>1063.38421666667</v>
      </c>
      <c r="D36" s="3">
        <v>948.83231999999998</v>
      </c>
      <c r="E36" s="3">
        <f t="shared" si="8"/>
        <v>1025.20025111111</v>
      </c>
    </row>
    <row r="37" spans="1:5" x14ac:dyDescent="0.25">
      <c r="A37" s="1" t="s">
        <v>13</v>
      </c>
      <c r="B37" s="3">
        <v>974.14372000000003</v>
      </c>
      <c r="C37" s="3">
        <v>974.14372000000003</v>
      </c>
      <c r="D37" s="3">
        <v>845.48594000000003</v>
      </c>
      <c r="E37" s="3">
        <f t="shared" si="8"/>
        <v>931.25779333333298</v>
      </c>
    </row>
    <row r="38" spans="1:5" x14ac:dyDescent="0.25">
      <c r="A38" s="1" t="s">
        <v>14</v>
      </c>
      <c r="B38" s="3">
        <v>1044.6280999999999</v>
      </c>
      <c r="C38" s="3">
        <v>1044.6280999999999</v>
      </c>
      <c r="D38" s="3">
        <v>1179.37988</v>
      </c>
      <c r="E38" s="3">
        <f t="shared" si="8"/>
        <v>1089.5453600000001</v>
      </c>
    </row>
    <row r="39" spans="1:5" x14ac:dyDescent="0.25">
      <c r="A39" s="1" t="s">
        <v>15</v>
      </c>
      <c r="B39" s="3">
        <v>901.63981999999999</v>
      </c>
      <c r="C39" s="3">
        <v>901.639816666667</v>
      </c>
      <c r="D39" s="3">
        <v>880.41340000000002</v>
      </c>
      <c r="E39" s="3">
        <f t="shared" si="8"/>
        <v>894.56434555555597</v>
      </c>
    </row>
    <row r="42" spans="1:5" x14ac:dyDescent="0.25">
      <c r="B42" s="4" t="s">
        <v>54</v>
      </c>
      <c r="C42" s="4" t="s">
        <v>48</v>
      </c>
      <c r="D42" s="4" t="s">
        <v>52</v>
      </c>
      <c r="E42" s="3" t="s">
        <v>56</v>
      </c>
    </row>
    <row r="43" spans="1:5" x14ac:dyDescent="0.25">
      <c r="A43" s="1" t="s">
        <v>10</v>
      </c>
      <c r="B43" s="3">
        <v>822.91909999999996</v>
      </c>
      <c r="C43" s="3">
        <v>681.90125999999998</v>
      </c>
      <c r="D43" s="3">
        <v>607.99422000000004</v>
      </c>
      <c r="E43" s="3">
        <f t="shared" ref="E43:E48" si="9">AVERAGE(B43:D43)</f>
        <v>704.271526666667</v>
      </c>
    </row>
    <row r="44" spans="1:5" x14ac:dyDescent="0.25">
      <c r="A44" s="1" t="s">
        <v>11</v>
      </c>
      <c r="B44" s="3">
        <v>800.90409999999997</v>
      </c>
      <c r="C44" s="3">
        <v>800.90409999999997</v>
      </c>
      <c r="D44" s="3">
        <v>677.70284000000004</v>
      </c>
      <c r="E44" s="3">
        <f t="shared" si="9"/>
        <v>759.83701333333295</v>
      </c>
    </row>
    <row r="45" spans="1:5" x14ac:dyDescent="0.25">
      <c r="A45" s="1" t="s">
        <v>12</v>
      </c>
      <c r="B45" s="3">
        <v>750.83657200000005</v>
      </c>
      <c r="C45" s="3">
        <v>750.83655999999996</v>
      </c>
      <c r="D45" s="3">
        <v>728.42337999999995</v>
      </c>
      <c r="E45" s="3">
        <f t="shared" si="9"/>
        <v>743.36550399999999</v>
      </c>
    </row>
    <row r="46" spans="1:5" x14ac:dyDescent="0.25">
      <c r="A46" s="1" t="s">
        <v>13</v>
      </c>
      <c r="B46" s="3">
        <v>681.67157999999995</v>
      </c>
      <c r="C46" s="3">
        <v>681.67160000000001</v>
      </c>
      <c r="D46" s="3">
        <v>784.17100000000005</v>
      </c>
      <c r="E46" s="3">
        <f t="shared" si="9"/>
        <v>715.83806000000004</v>
      </c>
    </row>
    <row r="47" spans="1:5" x14ac:dyDescent="0.25">
      <c r="A47" s="1" t="s">
        <v>14</v>
      </c>
      <c r="B47" s="3">
        <v>520.52139999999997</v>
      </c>
      <c r="C47" s="3">
        <v>520.52139999999997</v>
      </c>
      <c r="D47" s="3">
        <v>719.74037499999997</v>
      </c>
      <c r="E47" s="3">
        <f t="shared" si="9"/>
        <v>586.92772500000001</v>
      </c>
    </row>
    <row r="48" spans="1:5" x14ac:dyDescent="0.25">
      <c r="A48" s="1" t="s">
        <v>15</v>
      </c>
      <c r="B48" s="3">
        <v>692.57349999999997</v>
      </c>
      <c r="C48" s="3">
        <v>692.57349999999997</v>
      </c>
      <c r="D48" s="3">
        <v>706.54219999999998</v>
      </c>
      <c r="E48" s="3">
        <f t="shared" si="9"/>
        <v>697.229733333333</v>
      </c>
    </row>
    <row r="52" spans="1:6" x14ac:dyDescent="0.25">
      <c r="B52" s="4" t="s">
        <v>55</v>
      </c>
      <c r="C52" s="3" t="s">
        <v>56</v>
      </c>
      <c r="E52" s="23" t="s">
        <v>55</v>
      </c>
      <c r="F52" s="24" t="s">
        <v>56</v>
      </c>
    </row>
    <row r="53" spans="1:6" x14ac:dyDescent="0.25">
      <c r="A53" s="1" t="s">
        <v>10</v>
      </c>
      <c r="B53" s="3">
        <v>885.034586666667</v>
      </c>
      <c r="C53" s="3">
        <v>704.271526666667</v>
      </c>
      <c r="D53" s="3">
        <v>995.31761166666604</v>
      </c>
      <c r="E53" s="22">
        <f t="shared" ref="E53:E58" si="10">B53/D53</f>
        <v>0.889198157746521</v>
      </c>
      <c r="F53" s="22">
        <f t="shared" ref="F53:F58" si="11">C53/D53</f>
        <v>0.70758471307200099</v>
      </c>
    </row>
    <row r="54" spans="1:6" x14ac:dyDescent="0.25">
      <c r="A54" s="1" t="s">
        <v>11</v>
      </c>
      <c r="B54" s="3">
        <v>1146.3033333333301</v>
      </c>
      <c r="C54" s="3">
        <v>759.83701333333295</v>
      </c>
      <c r="D54" s="3">
        <v>995.31761166666604</v>
      </c>
      <c r="E54" s="22">
        <f t="shared" si="10"/>
        <v>1.15169602134723</v>
      </c>
      <c r="F54" s="22">
        <f t="shared" si="11"/>
        <v>0.76341160291636001</v>
      </c>
    </row>
    <row r="55" spans="1:6" x14ac:dyDescent="0.25">
      <c r="A55" s="1" t="s">
        <v>12</v>
      </c>
      <c r="B55" s="3">
        <v>1025.20025111111</v>
      </c>
      <c r="C55" s="3">
        <v>743.36550399999999</v>
      </c>
      <c r="D55" s="3">
        <v>995.31761166666604</v>
      </c>
      <c r="E55" s="22">
        <f t="shared" si="10"/>
        <v>1.0300232198186501</v>
      </c>
      <c r="F55" s="22">
        <f t="shared" si="11"/>
        <v>0.746862604747071</v>
      </c>
    </row>
    <row r="56" spans="1:6" x14ac:dyDescent="0.25">
      <c r="A56" s="1" t="s">
        <v>13</v>
      </c>
      <c r="B56" s="3">
        <v>931.25779333333298</v>
      </c>
      <c r="C56" s="3">
        <v>715.83806000000004</v>
      </c>
      <c r="D56" s="3">
        <v>995.31761166666604</v>
      </c>
      <c r="E56" s="22">
        <f t="shared" si="10"/>
        <v>0.93563881761715795</v>
      </c>
      <c r="F56" s="22">
        <f t="shared" si="11"/>
        <v>0.71920566019255305</v>
      </c>
    </row>
    <row r="57" spans="1:6" x14ac:dyDescent="0.25">
      <c r="A57" s="1" t="s">
        <v>14</v>
      </c>
      <c r="B57" s="3">
        <v>1089.5453600000001</v>
      </c>
      <c r="C57" s="3">
        <v>586.92772500000001</v>
      </c>
      <c r="D57" s="3">
        <v>995.31761166666604</v>
      </c>
      <c r="E57" s="22">
        <f t="shared" si="10"/>
        <v>1.0946710348825699</v>
      </c>
      <c r="F57" s="22">
        <f t="shared" si="11"/>
        <v>0.58968887731945696</v>
      </c>
    </row>
    <row r="58" spans="1:6" x14ac:dyDescent="0.25">
      <c r="A58" s="1" t="s">
        <v>15</v>
      </c>
      <c r="B58" s="3">
        <v>894.56434555555597</v>
      </c>
      <c r="C58" s="3">
        <v>697.229733333333</v>
      </c>
      <c r="D58" s="3">
        <v>995.31761166666604</v>
      </c>
      <c r="E58" s="22">
        <f t="shared" si="10"/>
        <v>0.89877274858786205</v>
      </c>
      <c r="F58" s="22">
        <f t="shared" si="11"/>
        <v>0.70050979221177201</v>
      </c>
    </row>
    <row r="59" spans="1:6" x14ac:dyDescent="0.25">
      <c r="B59" s="3">
        <f>AVERAGE(B53:B58)</f>
        <v>995.31761166666604</v>
      </c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2"/>
  <sheetViews>
    <sheetView tabSelected="1" topLeftCell="A22" zoomScale="60" zoomScaleNormal="60" workbookViewId="0">
      <selection activeCell="J51" sqref="J51"/>
    </sheetView>
  </sheetViews>
  <sheetFormatPr defaultColWidth="12" defaultRowHeight="15.6" x14ac:dyDescent="0.25"/>
  <cols>
    <col min="1" max="16384" width="12" style="1"/>
  </cols>
  <sheetData>
    <row r="1" spans="2:18" x14ac:dyDescent="0.25">
      <c r="B1" s="12" t="s">
        <v>0</v>
      </c>
      <c r="C1" s="12"/>
      <c r="E1" s="12" t="s">
        <v>1</v>
      </c>
      <c r="F1" s="12"/>
      <c r="H1" s="12" t="s">
        <v>2</v>
      </c>
      <c r="I1" s="12"/>
      <c r="K1" s="12" t="s">
        <v>3</v>
      </c>
      <c r="L1" s="12"/>
      <c r="N1" s="12" t="s">
        <v>4</v>
      </c>
      <c r="O1" s="12"/>
      <c r="Q1" s="12" t="s">
        <v>5</v>
      </c>
      <c r="R1" s="12"/>
    </row>
    <row r="2" spans="2:18" x14ac:dyDescent="0.25">
      <c r="B2" s="2" t="s">
        <v>36</v>
      </c>
      <c r="C2" s="2" t="s">
        <v>37</v>
      </c>
      <c r="E2" s="2" t="s">
        <v>36</v>
      </c>
      <c r="F2" s="2" t="s">
        <v>37</v>
      </c>
      <c r="H2" s="2" t="s">
        <v>36</v>
      </c>
      <c r="I2" s="2" t="s">
        <v>37</v>
      </c>
      <c r="K2" s="2" t="s">
        <v>36</v>
      </c>
      <c r="L2" s="2" t="s">
        <v>37</v>
      </c>
      <c r="N2" s="2" t="s">
        <v>36</v>
      </c>
      <c r="O2" s="2" t="s">
        <v>37</v>
      </c>
      <c r="Q2" s="2" t="s">
        <v>36</v>
      </c>
      <c r="R2" s="2" t="s">
        <v>37</v>
      </c>
    </row>
    <row r="3" spans="2:18" x14ac:dyDescent="0.25">
      <c r="B3" s="1">
        <v>1168.0163</v>
      </c>
      <c r="C3" s="1">
        <v>938.46410000000003</v>
      </c>
      <c r="E3" s="1">
        <v>833.84360000000004</v>
      </c>
      <c r="F3" s="1">
        <v>614.62199999999996</v>
      </c>
      <c r="H3" s="1">
        <v>896.53200000000004</v>
      </c>
      <c r="I3" s="1">
        <v>883.68899999999996</v>
      </c>
      <c r="K3" s="1">
        <v>845.10640000000001</v>
      </c>
      <c r="L3" s="1">
        <v>651.27700000000004</v>
      </c>
      <c r="N3" s="1">
        <v>1024.5401999999999</v>
      </c>
      <c r="O3" s="1">
        <v>431.84219999999999</v>
      </c>
      <c r="Q3" s="1">
        <v>1107.3305</v>
      </c>
      <c r="R3" s="1">
        <v>910.10140000000001</v>
      </c>
    </row>
    <row r="4" spans="2:18" x14ac:dyDescent="0.25">
      <c r="B4" s="1">
        <v>1149.7864999999999</v>
      </c>
      <c r="C4" s="1">
        <v>916.33299999999997</v>
      </c>
      <c r="E4" s="1">
        <v>848.35339999999997</v>
      </c>
      <c r="F4" s="1">
        <v>883.27120000000002</v>
      </c>
      <c r="H4" s="1">
        <v>1258.3610000000001</v>
      </c>
      <c r="I4" s="1">
        <v>728.88</v>
      </c>
      <c r="K4" s="1">
        <v>1062.5933</v>
      </c>
      <c r="L4" s="1">
        <v>592.04369999999994</v>
      </c>
      <c r="N4" s="1">
        <v>912.8664</v>
      </c>
      <c r="O4" s="1">
        <v>930.09109999999998</v>
      </c>
      <c r="Q4" s="1">
        <v>1056.213</v>
      </c>
      <c r="R4" s="1">
        <v>831.27549999999997</v>
      </c>
    </row>
    <row r="5" spans="2:18" x14ac:dyDescent="0.25">
      <c r="B5" s="1">
        <v>1102.6487</v>
      </c>
      <c r="C5" s="1">
        <v>1033.0877</v>
      </c>
      <c r="E5" s="1">
        <v>929.33510000000001</v>
      </c>
      <c r="F5" s="1">
        <v>817.47199999999998</v>
      </c>
      <c r="H5" s="1">
        <v>1002.736</v>
      </c>
      <c r="I5" s="1">
        <v>802.38199999999995</v>
      </c>
      <c r="K5" s="1">
        <v>830.54060000000004</v>
      </c>
      <c r="L5" s="1">
        <v>622.71749999999997</v>
      </c>
      <c r="N5" s="1">
        <v>914.65639999999996</v>
      </c>
      <c r="O5" s="1">
        <v>673.84849999999994</v>
      </c>
      <c r="Q5" s="1">
        <v>950.65039999999999</v>
      </c>
      <c r="R5" s="1">
        <v>842.61180000000002</v>
      </c>
    </row>
    <row r="6" spans="2:18" x14ac:dyDescent="0.25">
      <c r="B6" s="1">
        <v>1167.5728999999999</v>
      </c>
      <c r="C6" s="1">
        <v>1069.3566000000001</v>
      </c>
      <c r="E6" s="1">
        <v>877.87429999999995</v>
      </c>
      <c r="F6" s="1">
        <v>809.178</v>
      </c>
      <c r="H6" s="1">
        <v>1292.375</v>
      </c>
      <c r="I6" s="1">
        <v>846.39469999999994</v>
      </c>
      <c r="K6" s="1">
        <v>926.45730000000003</v>
      </c>
      <c r="L6" s="1">
        <v>700.60630000000003</v>
      </c>
      <c r="N6" s="1">
        <v>1002.2643</v>
      </c>
      <c r="O6" s="1">
        <v>682.03530000000001</v>
      </c>
      <c r="Q6" s="1">
        <v>1019.9906999999999</v>
      </c>
      <c r="R6" s="1">
        <v>898.76490000000001</v>
      </c>
    </row>
    <row r="7" spans="2:18" x14ac:dyDescent="0.25">
      <c r="B7" s="1">
        <v>1180.0474999999999</v>
      </c>
      <c r="C7" s="1">
        <v>892.49310000000003</v>
      </c>
      <c r="E7" s="1">
        <v>893.12540000000001</v>
      </c>
      <c r="F7" s="1">
        <v>852.33249999999998</v>
      </c>
      <c r="H7" s="1">
        <v>1133.4792</v>
      </c>
      <c r="I7" s="1">
        <v>812.56179999999995</v>
      </c>
      <c r="K7" s="1">
        <v>944.66079999999999</v>
      </c>
      <c r="L7" s="1">
        <v>615.8732</v>
      </c>
      <c r="N7" s="1">
        <v>989.18920000000003</v>
      </c>
      <c r="O7" s="1">
        <v>699.95740000000001</v>
      </c>
      <c r="Q7" s="1">
        <v>944.05690000000004</v>
      </c>
      <c r="R7" s="1">
        <f>AVERAGE(R3:R6)</f>
        <v>870.6884</v>
      </c>
    </row>
    <row r="8" spans="2:18" x14ac:dyDescent="0.25">
      <c r="B8" s="1">
        <v>1085.3130000000001</v>
      </c>
      <c r="C8" s="1">
        <v>930.79930000000002</v>
      </c>
      <c r="E8" s="1">
        <v>805.2328</v>
      </c>
      <c r="F8" s="1">
        <v>856.77560000000005</v>
      </c>
      <c r="H8" s="1">
        <v>1048.6795</v>
      </c>
      <c r="I8" s="1">
        <v>763.80250000000001</v>
      </c>
      <c r="K8" s="1">
        <v>1113.7403999999999</v>
      </c>
      <c r="L8" s="1">
        <v>547.44709999999895</v>
      </c>
      <c r="N8" s="1">
        <f>AVERAGE(N1:N7)</f>
        <v>968.70330000000001</v>
      </c>
      <c r="O8" s="1">
        <v>668.02569999999901</v>
      </c>
      <c r="Q8" s="1">
        <f>AVERAGE(Q1:Q7)</f>
        <v>1015.6482999999999</v>
      </c>
    </row>
    <row r="9" spans="2:18" x14ac:dyDescent="0.25">
      <c r="B9" s="1">
        <v>1258.9249</v>
      </c>
      <c r="C9" s="1">
        <v>711.25570000000005</v>
      </c>
      <c r="E9" s="1">
        <v>649.14059999999995</v>
      </c>
      <c r="F9" s="1">
        <v>723.37639999999999</v>
      </c>
      <c r="H9" s="1">
        <v>909.96469999999999</v>
      </c>
      <c r="I9" s="1">
        <f t="shared" ref="I9:L9" si="0">AVERAGE(I2:I8)</f>
        <v>806.28499999999997</v>
      </c>
      <c r="K9" s="1">
        <f t="shared" si="0"/>
        <v>953.84979999999996</v>
      </c>
      <c r="L9" s="1">
        <f t="shared" si="0"/>
        <v>621.66079999999999</v>
      </c>
      <c r="O9" s="1">
        <f>AVERAGE(O2:O8)</f>
        <v>680.96669999999995</v>
      </c>
    </row>
    <row r="10" spans="2:18" x14ac:dyDescent="0.25">
      <c r="B10" s="1">
        <f t="shared" ref="B10:F10" si="1">AVERAGE(B3:B9)</f>
        <v>1158.9014</v>
      </c>
      <c r="C10" s="1">
        <f t="shared" si="1"/>
        <v>927.39850000000001</v>
      </c>
      <c r="E10" s="1">
        <f t="shared" si="1"/>
        <v>833.84360000000004</v>
      </c>
      <c r="F10" s="1">
        <f t="shared" si="1"/>
        <v>793.86109999999996</v>
      </c>
      <c r="H10" s="1">
        <f>AVERAGE(H3:H9)</f>
        <v>1077.4467714285699</v>
      </c>
    </row>
    <row r="12" spans="2:18" x14ac:dyDescent="0.25">
      <c r="B12" s="2" t="s">
        <v>36</v>
      </c>
      <c r="C12" s="2" t="s">
        <v>37</v>
      </c>
      <c r="E12" s="2" t="s">
        <v>36</v>
      </c>
      <c r="F12" s="2" t="s">
        <v>37</v>
      </c>
      <c r="H12" s="2" t="s">
        <v>36</v>
      </c>
      <c r="I12" s="2" t="s">
        <v>37</v>
      </c>
      <c r="K12" s="2" t="s">
        <v>36</v>
      </c>
      <c r="L12" s="2" t="s">
        <v>37</v>
      </c>
      <c r="N12" s="2" t="s">
        <v>36</v>
      </c>
      <c r="O12" s="2" t="s">
        <v>37</v>
      </c>
      <c r="Q12" s="2" t="s">
        <v>36</v>
      </c>
      <c r="R12" s="2" t="s">
        <v>37</v>
      </c>
    </row>
    <row r="13" spans="2:18" x14ac:dyDescent="0.25">
      <c r="B13" s="1">
        <v>995.43859999999995</v>
      </c>
      <c r="C13" s="1">
        <v>869.36040000000003</v>
      </c>
      <c r="E13" s="1">
        <v>800.26409999999998</v>
      </c>
      <c r="F13" s="1">
        <v>407.82690000000002</v>
      </c>
      <c r="H13" s="1">
        <v>811.33590000000004</v>
      </c>
      <c r="I13" s="1">
        <v>715.18690000000004</v>
      </c>
      <c r="K13" s="1">
        <v>1095.3059000000001</v>
      </c>
      <c r="L13" s="1">
        <v>707.94050000000004</v>
      </c>
      <c r="N13" s="1">
        <v>1028.3091999999999</v>
      </c>
      <c r="O13" s="1">
        <v>748.245</v>
      </c>
      <c r="Q13" s="1">
        <v>1022.7202</v>
      </c>
      <c r="R13" s="1">
        <v>859.33360000000005</v>
      </c>
    </row>
    <row r="14" spans="2:18" x14ac:dyDescent="0.25">
      <c r="B14" s="1">
        <v>998.63289999999995</v>
      </c>
      <c r="C14" s="1">
        <v>709.99980000000005</v>
      </c>
      <c r="E14" s="1">
        <v>1205.664</v>
      </c>
      <c r="F14" s="1">
        <v>709.94259999999997</v>
      </c>
      <c r="H14" s="1">
        <v>1188.664</v>
      </c>
      <c r="I14" s="1">
        <v>902.82439999999997</v>
      </c>
      <c r="K14" s="1">
        <v>1006.3412</v>
      </c>
      <c r="L14" s="1">
        <v>747.32370000000003</v>
      </c>
      <c r="N14" s="1">
        <v>1022.342</v>
      </c>
      <c r="O14" s="1">
        <v>698.35199999999998</v>
      </c>
      <c r="Q14" s="1">
        <v>1014.268</v>
      </c>
      <c r="R14" s="1">
        <v>748.12559999999996</v>
      </c>
    </row>
    <row r="15" spans="2:18" x14ac:dyDescent="0.25">
      <c r="B15" s="1">
        <v>991.16790000000003</v>
      </c>
      <c r="C15" s="1">
        <v>909.34289999999999</v>
      </c>
      <c r="E15" s="1">
        <v>1002.3321999999999</v>
      </c>
      <c r="F15" s="1">
        <v>553.17589999999996</v>
      </c>
      <c r="H15" s="1">
        <v>1071.5255999999999</v>
      </c>
      <c r="I15" s="1">
        <v>689.73720000000003</v>
      </c>
      <c r="K15" s="1">
        <v>1040.9407000000001</v>
      </c>
      <c r="L15" s="1">
        <v>806.34199999999998</v>
      </c>
      <c r="N15" s="1">
        <v>1043.9416000000001</v>
      </c>
      <c r="O15" s="1">
        <v>809.54399999999998</v>
      </c>
      <c r="Q15" s="1">
        <v>995.16459999999995</v>
      </c>
      <c r="R15" s="1">
        <v>703.41700000000003</v>
      </c>
    </row>
    <row r="16" spans="2:18" x14ac:dyDescent="0.25">
      <c r="B16" s="1">
        <v>977.02290000000005</v>
      </c>
      <c r="C16" s="1">
        <v>689.2414</v>
      </c>
      <c r="E16" s="1">
        <v>959.83050000000003</v>
      </c>
      <c r="F16" s="1">
        <v>564.1019</v>
      </c>
      <c r="H16" s="1">
        <v>1161.2209</v>
      </c>
      <c r="I16" s="1">
        <v>771.7056</v>
      </c>
      <c r="K16" s="1">
        <v>1049.6409000000001</v>
      </c>
      <c r="L16" s="1">
        <v>791.04610000000002</v>
      </c>
      <c r="N16" s="1">
        <v>1095.8103000000001</v>
      </c>
      <c r="O16" s="1">
        <v>703.73720000000003</v>
      </c>
      <c r="Q16" s="1">
        <v>973.24369999999999</v>
      </c>
      <c r="R16" s="1">
        <v>793.06219999999996</v>
      </c>
    </row>
    <row r="17" spans="1:18" x14ac:dyDescent="0.25">
      <c r="B17" s="1">
        <v>942.33709999999996</v>
      </c>
      <c r="C17" s="1">
        <v>803.32180000000005</v>
      </c>
      <c r="E17" s="1">
        <v>932.18330000000003</v>
      </c>
      <c r="F17" s="1">
        <v>662.20180000000005</v>
      </c>
      <c r="H17" s="1">
        <v>974.32249999999999</v>
      </c>
      <c r="I17" s="1">
        <v>678.3279</v>
      </c>
      <c r="K17" s="1">
        <v>1021.2301</v>
      </c>
      <c r="L17" s="1">
        <v>944.82209999999998</v>
      </c>
      <c r="N17" s="1">
        <v>1045.4268999999999</v>
      </c>
      <c r="O17" s="1">
        <v>805.36689999999999</v>
      </c>
      <c r="Q17" s="1">
        <v>1002.014</v>
      </c>
      <c r="R17" s="1">
        <f>AVERAGE(R13:R16)</f>
        <v>775.9846</v>
      </c>
    </row>
    <row r="18" spans="1:18" x14ac:dyDescent="0.25">
      <c r="B18" s="1">
        <v>1033.1945000000001</v>
      </c>
      <c r="C18" s="1">
        <v>731.2414</v>
      </c>
      <c r="E18" s="1">
        <v>927.93700000000001</v>
      </c>
      <c r="F18" s="1">
        <v>502.8252</v>
      </c>
      <c r="H18" s="1">
        <v>1090.4744000000001</v>
      </c>
      <c r="I18" s="1">
        <v>517.60619999999994</v>
      </c>
      <c r="K18" s="1">
        <v>1091.4827</v>
      </c>
      <c r="L18" s="1">
        <v>834.82</v>
      </c>
      <c r="N18" s="1">
        <f>AVERAGE(N11:N17)</f>
        <v>1047.1659999999999</v>
      </c>
      <c r="O18" s="1">
        <v>721.46130000000005</v>
      </c>
      <c r="Q18" s="1">
        <f>AVERAGE(Q11:Q17)</f>
        <v>1001.4820999999999</v>
      </c>
    </row>
    <row r="19" spans="1:18" x14ac:dyDescent="0.25">
      <c r="B19" s="1">
        <v>1041.4590000000001</v>
      </c>
      <c r="C19" s="1">
        <v>815.25300000000095</v>
      </c>
      <c r="E19" s="1">
        <v>1192.5382999999999</v>
      </c>
      <c r="F19" s="1">
        <v>512.31880000000001</v>
      </c>
      <c r="H19" s="1">
        <v>1182.34016485849</v>
      </c>
      <c r="I19" s="1">
        <f t="shared" ref="I19:L19" si="2">AVERAGE(I12:I18)</f>
        <v>712.56470000000002</v>
      </c>
      <c r="K19" s="1">
        <f t="shared" si="2"/>
        <v>1050.8235833333299</v>
      </c>
      <c r="L19" s="1">
        <f t="shared" si="2"/>
        <v>805.38239999999996</v>
      </c>
      <c r="O19" s="1">
        <f>AVERAGE(O12:O18)</f>
        <v>747.78440000000001</v>
      </c>
    </row>
    <row r="20" spans="1:18" x14ac:dyDescent="0.25">
      <c r="B20" s="1">
        <f t="shared" ref="B20:F20" si="3">AVERAGE(B13:B19)</f>
        <v>997.036128571429</v>
      </c>
      <c r="C20" s="1">
        <f t="shared" si="3"/>
        <v>789.68010000000004</v>
      </c>
      <c r="E20" s="1">
        <f t="shared" si="3"/>
        <v>1002.9642</v>
      </c>
      <c r="F20" s="1">
        <f t="shared" si="3"/>
        <v>558.91330000000005</v>
      </c>
      <c r="H20" s="1">
        <f>AVERAGE(H13:H19)</f>
        <v>1068.5547806940699</v>
      </c>
    </row>
    <row r="24" spans="1:18" x14ac:dyDescent="0.25">
      <c r="B24" s="2" t="s">
        <v>36</v>
      </c>
      <c r="C24" s="2" t="s">
        <v>37</v>
      </c>
      <c r="D24" s="1" t="s">
        <v>8</v>
      </c>
      <c r="E24" s="2" t="s">
        <v>36</v>
      </c>
      <c r="F24" s="2" t="s">
        <v>37</v>
      </c>
    </row>
    <row r="25" spans="1:18" x14ac:dyDescent="0.25">
      <c r="A25" s="1" t="s">
        <v>10</v>
      </c>
      <c r="B25" s="1">
        <v>1158.9014</v>
      </c>
      <c r="C25" s="1">
        <v>927.39850000000001</v>
      </c>
      <c r="D25" s="1">
        <v>1001.39886190476</v>
      </c>
      <c r="E25" s="1">
        <f t="shared" ref="E25:E30" si="4">B25/D25</f>
        <v>1.15728252156753</v>
      </c>
      <c r="F25" s="1">
        <f t="shared" ref="F25:F30" si="5">C25/D25</f>
        <v>0.92610300977973603</v>
      </c>
    </row>
    <row r="26" spans="1:18" x14ac:dyDescent="0.25">
      <c r="A26" s="1" t="s">
        <v>11</v>
      </c>
      <c r="B26" s="1">
        <v>833.84360000000004</v>
      </c>
      <c r="C26" s="1">
        <v>793.86109999999996</v>
      </c>
      <c r="D26" s="1">
        <v>1001.39886190476</v>
      </c>
      <c r="E26" s="1">
        <f t="shared" si="4"/>
        <v>0.83267879735148398</v>
      </c>
      <c r="F26" s="1">
        <f t="shared" si="5"/>
        <v>0.79275214921854198</v>
      </c>
    </row>
    <row r="27" spans="1:18" x14ac:dyDescent="0.25">
      <c r="A27" s="1" t="s">
        <v>12</v>
      </c>
      <c r="B27" s="1">
        <v>1077.4467714285699</v>
      </c>
      <c r="C27" s="1">
        <v>806.28499999999997</v>
      </c>
      <c r="D27" s="1">
        <v>1001.39886190476</v>
      </c>
      <c r="E27" s="1">
        <f t="shared" si="4"/>
        <v>1.07594167760403</v>
      </c>
      <c r="F27" s="1">
        <f t="shared" si="5"/>
        <v>0.80515869417543195</v>
      </c>
    </row>
    <row r="28" spans="1:18" x14ac:dyDescent="0.25">
      <c r="A28" s="1" t="s">
        <v>13</v>
      </c>
      <c r="B28" s="1">
        <v>953.84979999999996</v>
      </c>
      <c r="C28" s="1">
        <v>621.66079999999999</v>
      </c>
      <c r="D28" s="1">
        <v>1001.39886190476</v>
      </c>
      <c r="E28" s="1">
        <f t="shared" si="4"/>
        <v>0.95251735975182095</v>
      </c>
      <c r="F28" s="1">
        <f t="shared" si="5"/>
        <v>0.62079239716484103</v>
      </c>
    </row>
    <row r="29" spans="1:18" x14ac:dyDescent="0.25">
      <c r="A29" s="1" t="s">
        <v>14</v>
      </c>
      <c r="B29" s="1">
        <v>968.70330000000001</v>
      </c>
      <c r="C29" s="1">
        <v>680.96669999999995</v>
      </c>
      <c r="D29" s="1">
        <v>1001.39886190476</v>
      </c>
      <c r="E29" s="1">
        <f t="shared" si="4"/>
        <v>0.96735011078146205</v>
      </c>
      <c r="F29" s="1">
        <f t="shared" si="5"/>
        <v>0.68001545228914495</v>
      </c>
    </row>
    <row r="30" spans="1:18" x14ac:dyDescent="0.25">
      <c r="A30" s="1" t="s">
        <v>15</v>
      </c>
      <c r="B30" s="1">
        <v>1015.6482999999999</v>
      </c>
      <c r="C30" s="1">
        <v>870.6884</v>
      </c>
      <c r="D30" s="1">
        <v>1001.39886190476</v>
      </c>
      <c r="E30" s="1">
        <f t="shared" si="4"/>
        <v>1.0142295329436799</v>
      </c>
      <c r="F30" s="1">
        <f t="shared" si="5"/>
        <v>0.86947212856210399</v>
      </c>
    </row>
    <row r="31" spans="1:18" x14ac:dyDescent="0.25">
      <c r="B31" s="1">
        <f>AVERAGE(B25:B30)</f>
        <v>1001.39886190476</v>
      </c>
    </row>
    <row r="35" spans="1:6" x14ac:dyDescent="0.25">
      <c r="B35" s="2" t="s">
        <v>38</v>
      </c>
      <c r="C35" s="2" t="s">
        <v>39</v>
      </c>
      <c r="D35" s="1" t="s">
        <v>8</v>
      </c>
      <c r="E35" s="25" t="s">
        <v>38</v>
      </c>
      <c r="F35" s="25" t="s">
        <v>39</v>
      </c>
    </row>
    <row r="36" spans="1:6" x14ac:dyDescent="0.25">
      <c r="A36" s="1" t="s">
        <v>10</v>
      </c>
      <c r="B36" s="1">
        <v>997.036128571429</v>
      </c>
      <c r="C36" s="1">
        <v>789.68010000000004</v>
      </c>
      <c r="D36" s="1">
        <v>1028.00446543314</v>
      </c>
      <c r="E36" s="17">
        <f t="shared" ref="E36:E41" si="6">B36/D36</f>
        <v>0.96987528955074798</v>
      </c>
      <c r="F36" s="17">
        <f t="shared" ref="F36:F41" si="7">C36/D36</f>
        <v>0.76816796672889498</v>
      </c>
    </row>
    <row r="37" spans="1:6" x14ac:dyDescent="0.25">
      <c r="A37" s="1" t="s">
        <v>11</v>
      </c>
      <c r="B37" s="1">
        <v>1002.9642</v>
      </c>
      <c r="C37" s="1">
        <v>558.91330000000005</v>
      </c>
      <c r="D37" s="1">
        <v>1028.00446543314</v>
      </c>
      <c r="E37" s="17">
        <f t="shared" si="6"/>
        <v>0.97564187094986099</v>
      </c>
      <c r="F37" s="17">
        <f t="shared" si="7"/>
        <v>0.543687618870904</v>
      </c>
    </row>
    <row r="38" spans="1:6" x14ac:dyDescent="0.25">
      <c r="A38" s="1" t="s">
        <v>12</v>
      </c>
      <c r="B38" s="1">
        <v>1068.5547806940699</v>
      </c>
      <c r="C38" s="1">
        <v>712.56470000000002</v>
      </c>
      <c r="D38" s="1">
        <v>1028.00446543314</v>
      </c>
      <c r="E38" s="17">
        <f t="shared" si="6"/>
        <v>1.0394456606215701</v>
      </c>
      <c r="F38" s="17">
        <f t="shared" si="7"/>
        <v>0.693153312033297</v>
      </c>
    </row>
    <row r="39" spans="1:6" x14ac:dyDescent="0.25">
      <c r="A39" s="1" t="s">
        <v>13</v>
      </c>
      <c r="B39" s="1">
        <v>1050.8235833333299</v>
      </c>
      <c r="C39" s="1">
        <v>805.38239999999996</v>
      </c>
      <c r="D39" s="1">
        <v>1028.00446543314</v>
      </c>
      <c r="E39" s="17">
        <f t="shared" si="6"/>
        <v>1.0221974890844201</v>
      </c>
      <c r="F39" s="17">
        <f t="shared" si="7"/>
        <v>0.78344251127416997</v>
      </c>
    </row>
    <row r="40" spans="1:6" x14ac:dyDescent="0.25">
      <c r="A40" s="1" t="s">
        <v>14</v>
      </c>
      <c r="B40" s="1">
        <v>1047.1659999999999</v>
      </c>
      <c r="C40" s="1">
        <v>747.78440000000001</v>
      </c>
      <c r="D40" s="1">
        <v>1028.00446543314</v>
      </c>
      <c r="E40" s="17">
        <f t="shared" si="6"/>
        <v>1.0186395440984699</v>
      </c>
      <c r="F40" s="17">
        <f t="shared" si="7"/>
        <v>0.72741357177366694</v>
      </c>
    </row>
    <row r="41" spans="1:6" x14ac:dyDescent="0.25">
      <c r="A41" s="1" t="s">
        <v>15</v>
      </c>
      <c r="B41" s="1">
        <v>1001.4820999999999</v>
      </c>
      <c r="C41" s="1">
        <v>775.9846</v>
      </c>
      <c r="D41" s="1">
        <v>1028.00446543314</v>
      </c>
      <c r="E41" s="17">
        <f t="shared" si="6"/>
        <v>0.97420014569492597</v>
      </c>
      <c r="F41" s="17">
        <f t="shared" si="7"/>
        <v>0.75484555378175899</v>
      </c>
    </row>
    <row r="42" spans="1:6" x14ac:dyDescent="0.25">
      <c r="A42" s="1" t="s">
        <v>8</v>
      </c>
      <c r="B42" s="1">
        <f>AVERAGE(B36:B41)</f>
        <v>1028.00446543314</v>
      </c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2C CA1_intensity-P21</vt:lpstr>
      <vt:lpstr>CA2_intensity-P21</vt:lpstr>
      <vt:lpstr>CA3_intensity-P21</vt:lpstr>
      <vt:lpstr>DG_intensity-P21</vt:lpstr>
      <vt:lpstr>CA1_intensity-P60</vt:lpstr>
      <vt:lpstr>CA2_intensity-P60</vt:lpstr>
      <vt:lpstr>CA3_intensity-P60</vt:lpstr>
      <vt:lpstr>DG_intensity-P60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2025-08-20T20:43:00Z</dcterms:created>
  <dcterms:modified xsi:type="dcterms:W3CDTF">2025-09-08T06:38:57Z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728D753C0DBAABCC8471A468B6047DD1_41</vt:lpwstr>
  </property>
  <property fmtid="{D5CDD505-2E9C-101B-9397-08002B2CF9AE}" pid="3" name="KSOProductBuildVer">
    <vt:lpwstr>2052-7.5.1.8994</vt:lpwstr>
  </property>
</Properties>
</file>