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D:\paper\EEN1 in inhibitory synapses\final figures, eLife\review\VOR\Source data\250908 cx\250908 cx\"/>
    </mc:Choice>
  </mc:AlternateContent>
  <xr:revisionPtr revIDLastSave="0" documentId="13_ncr:1_{17B1D03A-85B9-4F91-99DB-4ECCCB2442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g 2-s1H" sheetId="2" r:id="rId1"/>
  </sheets>
  <calcPr calcId="191029"/>
</workbook>
</file>

<file path=xl/calcChain.xml><?xml version="1.0" encoding="utf-8"?>
<calcChain xmlns="http://schemas.openxmlformats.org/spreadsheetml/2006/main">
  <c r="K32" i="2" l="1"/>
  <c r="K33" i="2"/>
  <c r="K34" i="2"/>
  <c r="K35" i="2"/>
  <c r="K36" i="2"/>
  <c r="K31" i="2"/>
  <c r="J32" i="2"/>
  <c r="J33" i="2"/>
  <c r="J34" i="2"/>
  <c r="J35" i="2"/>
  <c r="J36" i="2"/>
  <c r="J31" i="2"/>
  <c r="E32" i="2"/>
  <c r="E33" i="2"/>
  <c r="E34" i="2"/>
  <c r="E35" i="2"/>
  <c r="E36" i="2"/>
  <c r="E31" i="2"/>
  <c r="D32" i="2"/>
  <c r="D33" i="2"/>
  <c r="D34" i="2"/>
  <c r="D35" i="2"/>
  <c r="D36" i="2"/>
  <c r="D31" i="2"/>
  <c r="G37" i="2"/>
  <c r="G38" i="2" s="1"/>
  <c r="A37" i="2"/>
  <c r="M28" i="2"/>
  <c r="G28" i="2"/>
  <c r="A28" i="2"/>
  <c r="Q27" i="2"/>
  <c r="P27" i="2"/>
  <c r="K27" i="2"/>
  <c r="J27" i="2"/>
  <c r="E27" i="2"/>
  <c r="D27" i="2"/>
  <c r="Q26" i="2"/>
  <c r="P26" i="2"/>
  <c r="K26" i="2"/>
  <c r="J26" i="2"/>
  <c r="E26" i="2"/>
  <c r="D26" i="2"/>
  <c r="Q25" i="2"/>
  <c r="P25" i="2"/>
  <c r="K25" i="2"/>
  <c r="J25" i="2"/>
  <c r="E25" i="2"/>
  <c r="D25" i="2"/>
  <c r="Q24" i="2"/>
  <c r="P24" i="2"/>
  <c r="K24" i="2"/>
  <c r="J24" i="2"/>
  <c r="E24" i="2"/>
  <c r="D24" i="2"/>
  <c r="Q23" i="2"/>
  <c r="P23" i="2"/>
  <c r="K23" i="2"/>
  <c r="J23" i="2"/>
  <c r="E23" i="2"/>
  <c r="D23" i="2"/>
  <c r="Q22" i="2"/>
  <c r="P22" i="2"/>
  <c r="K22" i="2"/>
  <c r="J22" i="2"/>
  <c r="E22" i="2"/>
  <c r="D22" i="2"/>
  <c r="M18" i="2"/>
  <c r="G18" i="2"/>
  <c r="A18" i="2"/>
  <c r="Q17" i="2"/>
  <c r="P17" i="2"/>
  <c r="K17" i="2"/>
  <c r="J17" i="2"/>
  <c r="E17" i="2"/>
  <c r="D17" i="2"/>
  <c r="Q16" i="2"/>
  <c r="P16" i="2"/>
  <c r="K16" i="2"/>
  <c r="J16" i="2"/>
  <c r="E16" i="2"/>
  <c r="D16" i="2"/>
  <c r="Q15" i="2"/>
  <c r="P15" i="2"/>
  <c r="K15" i="2"/>
  <c r="J15" i="2"/>
  <c r="E15" i="2"/>
  <c r="D15" i="2"/>
  <c r="Q14" i="2"/>
  <c r="P14" i="2"/>
  <c r="K14" i="2"/>
  <c r="J14" i="2"/>
  <c r="E14" i="2"/>
  <c r="D14" i="2"/>
  <c r="Q13" i="2"/>
  <c r="P13" i="2"/>
  <c r="K13" i="2"/>
  <c r="J13" i="2"/>
  <c r="E13" i="2"/>
  <c r="D13" i="2"/>
  <c r="Q12" i="2"/>
  <c r="P12" i="2"/>
  <c r="K12" i="2"/>
  <c r="J12" i="2"/>
  <c r="E12" i="2"/>
  <c r="D12" i="2"/>
  <c r="M8" i="2"/>
  <c r="G8" i="2"/>
  <c r="A8" i="2"/>
  <c r="Q7" i="2"/>
  <c r="P7" i="2"/>
  <c r="K7" i="2"/>
  <c r="J7" i="2"/>
  <c r="E7" i="2"/>
  <c r="D7" i="2"/>
  <c r="Q6" i="2"/>
  <c r="P6" i="2"/>
  <c r="K6" i="2"/>
  <c r="J6" i="2"/>
  <c r="E6" i="2"/>
  <c r="D6" i="2"/>
  <c r="Q5" i="2"/>
  <c r="P5" i="2"/>
  <c r="K5" i="2"/>
  <c r="J5" i="2"/>
  <c r="E5" i="2"/>
  <c r="D5" i="2"/>
  <c r="Q4" i="2"/>
  <c r="P4" i="2"/>
  <c r="K4" i="2"/>
  <c r="J4" i="2"/>
  <c r="E4" i="2"/>
  <c r="D4" i="2"/>
  <c r="Q3" i="2"/>
  <c r="P3" i="2"/>
  <c r="K3" i="2"/>
  <c r="J3" i="2"/>
  <c r="E3" i="2"/>
  <c r="D3" i="2"/>
  <c r="Q2" i="2"/>
  <c r="P2" i="2"/>
  <c r="K2" i="2"/>
  <c r="J2" i="2"/>
  <c r="E2" i="2"/>
  <c r="D2" i="2"/>
</calcChain>
</file>

<file path=xl/sharedStrings.xml><?xml version="1.0" encoding="utf-8"?>
<sst xmlns="http://schemas.openxmlformats.org/spreadsheetml/2006/main" count="44" uniqueCount="22">
  <si>
    <t>WT_CA1_sr+slm</t>
  </si>
  <si>
    <t>KO_CA1_sr+slm</t>
  </si>
  <si>
    <t>WT_CA1_sp</t>
  </si>
  <si>
    <t>KO_CA1_sp</t>
  </si>
  <si>
    <t>WT_CA1-so</t>
  </si>
  <si>
    <t>KO_CA1-so</t>
  </si>
  <si>
    <t>WT_CA2-sr+slm</t>
  </si>
  <si>
    <t>KO_CA2-sr+slm</t>
  </si>
  <si>
    <t>WT_CA2-sp</t>
  </si>
  <si>
    <t>KO_CA2-sp</t>
  </si>
  <si>
    <t>WT_CA2-so</t>
  </si>
  <si>
    <t>KO_CA2-so</t>
  </si>
  <si>
    <t>WT_DG-sr+slm</t>
  </si>
  <si>
    <t>KO_DG-sr+slm</t>
  </si>
  <si>
    <t>WT_DG-sp</t>
  </si>
  <si>
    <t>KO_DG-sp</t>
  </si>
  <si>
    <t>WT_CA3-sr+slm</t>
    <phoneticPr fontId="9" type="noConversion"/>
  </si>
  <si>
    <t>KO_CA3-sr+slm</t>
    <phoneticPr fontId="9" type="noConversion"/>
  </si>
  <si>
    <t>WT_CA3-sp</t>
    <phoneticPr fontId="9" type="noConversion"/>
  </si>
  <si>
    <t>KO_CA3-sp</t>
    <phoneticPr fontId="9" type="noConversion"/>
  </si>
  <si>
    <t>WT_CA3-so</t>
    <phoneticPr fontId="9" type="noConversion"/>
  </si>
  <si>
    <t>KO_CA3-so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</si>
</sst>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zoomScale="80" zoomScaleNormal="80" workbookViewId="0">
      <selection activeCell="C4" sqref="C4"/>
    </sheetView>
  </sheetViews>
  <sheetFormatPr defaultColWidth="9.21875" defaultRowHeight="15.6" x14ac:dyDescent="0.25"/>
  <cols>
    <col min="1" max="3" width="13.88671875" style="1"/>
    <col min="4" max="5" width="13.88671875" style="11"/>
    <col min="6" max="6" width="9.21875" style="1"/>
    <col min="7" max="9" width="13.88671875" style="1"/>
    <col min="10" max="11" width="13.88671875" style="11"/>
    <col min="12" max="12" width="9.21875" style="1"/>
    <col min="13" max="15" width="13.88671875" style="1"/>
    <col min="16" max="17" width="13.88671875" style="11"/>
    <col min="18" max="16384" width="9.21875" style="1"/>
  </cols>
  <sheetData>
    <row r="1" spans="1:18" x14ac:dyDescent="0.25">
      <c r="A1" s="2" t="s">
        <v>0</v>
      </c>
      <c r="B1" s="2" t="s">
        <v>1</v>
      </c>
      <c r="D1" s="10" t="s">
        <v>0</v>
      </c>
      <c r="E1" s="10" t="s">
        <v>1</v>
      </c>
      <c r="G1" s="2" t="s">
        <v>2</v>
      </c>
      <c r="H1" s="2" t="s">
        <v>3</v>
      </c>
      <c r="J1" s="10" t="s">
        <v>2</v>
      </c>
      <c r="K1" s="10" t="s">
        <v>3</v>
      </c>
      <c r="L1" s="2"/>
      <c r="M1" s="2" t="s">
        <v>4</v>
      </c>
      <c r="N1" s="2" t="s">
        <v>5</v>
      </c>
      <c r="O1" s="2"/>
      <c r="P1" s="10" t="s">
        <v>4</v>
      </c>
      <c r="Q1" s="10" t="s">
        <v>5</v>
      </c>
      <c r="R1" s="2"/>
    </row>
    <row r="2" spans="1:18" x14ac:dyDescent="0.25">
      <c r="A2" s="3">
        <v>942.72286666666696</v>
      </c>
      <c r="B2" s="3">
        <v>895.92251428571399</v>
      </c>
      <c r="C2" s="1">
        <v>1010.80630445918</v>
      </c>
      <c r="D2" s="11">
        <f t="shared" ref="D2:D7" si="0">A2/C2</f>
        <v>0.93264442703595696</v>
      </c>
      <c r="E2" s="11">
        <f t="shared" ref="E2:E7" si="1">B2/C2</f>
        <v>0.88634440677046</v>
      </c>
      <c r="G2" s="3">
        <v>964.700966666667</v>
      </c>
      <c r="H2" s="4">
        <v>941.76525714285697</v>
      </c>
      <c r="I2" s="1">
        <v>1004.06453194444</v>
      </c>
      <c r="J2" s="11">
        <f t="shared" ref="J2:J7" si="2">G2/I2</f>
        <v>0.96079578152058898</v>
      </c>
      <c r="K2" s="11">
        <f t="shared" ref="K2:K7" si="3">H2/I2</f>
        <v>0.93795291754710197</v>
      </c>
      <c r="L2" s="9"/>
      <c r="M2" s="3">
        <v>975.91721428571395</v>
      </c>
      <c r="N2" s="3">
        <v>904.12305714285696</v>
      </c>
      <c r="O2" s="4">
        <v>1020.04901876984</v>
      </c>
      <c r="P2" s="11">
        <f t="shared" ref="P2:P7" si="4">M2/O2</f>
        <v>0.956735604199346</v>
      </c>
      <c r="Q2" s="15">
        <f t="shared" ref="Q2:Q7" si="5">N2/O2</f>
        <v>0.88635255806942703</v>
      </c>
      <c r="R2" s="3"/>
    </row>
    <row r="3" spans="1:18" x14ac:dyDescent="0.25">
      <c r="A3" s="3">
        <v>1114.8547000000001</v>
      </c>
      <c r="B3" s="3">
        <v>783.85702000000003</v>
      </c>
      <c r="C3" s="1">
        <v>1010.80630445918</v>
      </c>
      <c r="D3" s="11">
        <f t="shared" si="0"/>
        <v>1.1029360373810599</v>
      </c>
      <c r="E3" s="11">
        <f t="shared" si="1"/>
        <v>0.775476979656743</v>
      </c>
      <c r="G3" s="4">
        <v>1054.41875</v>
      </c>
      <c r="H3" s="4">
        <v>821.48010000259899</v>
      </c>
      <c r="I3" s="1">
        <v>1004.06453194444</v>
      </c>
      <c r="J3" s="11">
        <f t="shared" si="2"/>
        <v>1.0501503802330701</v>
      </c>
      <c r="K3" s="11">
        <f t="shared" si="3"/>
        <v>0.81815468415336101</v>
      </c>
      <c r="L3" s="3"/>
      <c r="M3" s="3">
        <v>1127.8635833333301</v>
      </c>
      <c r="N3" s="3">
        <v>756.61451999999997</v>
      </c>
      <c r="O3" s="4">
        <v>1020.04901876984</v>
      </c>
      <c r="P3" s="11">
        <f t="shared" si="4"/>
        <v>1.1056954740209599</v>
      </c>
      <c r="Q3" s="15">
        <f t="shared" si="5"/>
        <v>0.74174329476093404</v>
      </c>
      <c r="R3" s="3"/>
    </row>
    <row r="4" spans="1:18" x14ac:dyDescent="0.25">
      <c r="A4" s="3">
        <v>1024.1762925</v>
      </c>
      <c r="B4" s="3">
        <v>554.36962000000005</v>
      </c>
      <c r="C4" s="1">
        <v>1010.80630445918</v>
      </c>
      <c r="D4" s="11">
        <f t="shared" si="0"/>
        <v>1.0132270524845699</v>
      </c>
      <c r="E4" s="11">
        <f t="shared" si="1"/>
        <v>0.54844297819908105</v>
      </c>
      <c r="G4" s="3">
        <v>926.98742500000003</v>
      </c>
      <c r="H4" s="4">
        <v>527.54751999999996</v>
      </c>
      <c r="I4" s="1">
        <v>1004.06453194444</v>
      </c>
      <c r="J4" s="11">
        <f t="shared" si="2"/>
        <v>0.92323490722734802</v>
      </c>
      <c r="K4" s="11">
        <f t="shared" si="3"/>
        <v>0.52541196627906495</v>
      </c>
      <c r="L4" s="3"/>
      <c r="M4" s="3">
        <v>1175.8577</v>
      </c>
      <c r="N4" s="3">
        <v>577.00930000000005</v>
      </c>
      <c r="O4" s="4">
        <v>1020.04901876984</v>
      </c>
      <c r="P4" s="11">
        <f t="shared" si="4"/>
        <v>1.1527462684274301</v>
      </c>
      <c r="Q4" s="15">
        <f t="shared" si="5"/>
        <v>0.56566820749052005</v>
      </c>
      <c r="R4" s="3"/>
    </row>
    <row r="5" spans="1:18" x14ac:dyDescent="0.25">
      <c r="A5" s="3">
        <v>989.97607500000004</v>
      </c>
      <c r="B5" s="3">
        <v>554.36962000000005</v>
      </c>
      <c r="C5" s="1">
        <v>1010.80630445918</v>
      </c>
      <c r="D5" s="11">
        <f t="shared" si="0"/>
        <v>0.97939246187198403</v>
      </c>
      <c r="E5" s="11">
        <f t="shared" si="1"/>
        <v>0.54844297819908105</v>
      </c>
      <c r="G5" s="3">
        <v>1073.0125700000001</v>
      </c>
      <c r="H5" s="4">
        <v>685.37945999999999</v>
      </c>
      <c r="I5" s="1">
        <v>1004.06453194444</v>
      </c>
      <c r="J5" s="11">
        <f t="shared" si="2"/>
        <v>1.0686689309919499</v>
      </c>
      <c r="K5" s="11">
        <f t="shared" si="3"/>
        <v>0.68260499021184695</v>
      </c>
      <c r="L5" s="3"/>
      <c r="M5" s="3">
        <v>866.599425</v>
      </c>
      <c r="N5" s="3">
        <v>523.98245999999995</v>
      </c>
      <c r="O5" s="4">
        <v>1020.04901876984</v>
      </c>
      <c r="P5" s="11">
        <f t="shared" si="4"/>
        <v>0.84956645127221597</v>
      </c>
      <c r="Q5" s="15">
        <f t="shared" si="5"/>
        <v>0.51368360770731603</v>
      </c>
      <c r="R5" s="3"/>
    </row>
    <row r="6" spans="1:18" x14ac:dyDescent="0.25">
      <c r="A6" s="4">
        <v>1032.7824325884201</v>
      </c>
      <c r="B6" s="4">
        <v>1029.1673000000001</v>
      </c>
      <c r="C6" s="1">
        <v>1010.80630445918</v>
      </c>
      <c r="D6" s="11">
        <f t="shared" si="0"/>
        <v>1.0217411862512999</v>
      </c>
      <c r="E6" s="11">
        <f t="shared" si="1"/>
        <v>1.01816470223802</v>
      </c>
      <c r="G6" s="4">
        <v>1026.3378</v>
      </c>
      <c r="H6" s="4">
        <v>1095.639975</v>
      </c>
      <c r="I6" s="1">
        <v>1004.06453194444</v>
      </c>
      <c r="J6" s="11">
        <f t="shared" si="2"/>
        <v>1.0221831041202301</v>
      </c>
      <c r="K6" s="11">
        <f t="shared" si="3"/>
        <v>1.0912047384825101</v>
      </c>
      <c r="L6" s="4"/>
      <c r="M6" s="3">
        <v>1024.92266</v>
      </c>
      <c r="N6" s="3">
        <v>1036.8742749999999</v>
      </c>
      <c r="O6" s="4">
        <v>1020.04901876984</v>
      </c>
      <c r="P6" s="11">
        <f t="shared" si="4"/>
        <v>1.0047778500253199</v>
      </c>
      <c r="Q6" s="15">
        <f t="shared" si="5"/>
        <v>1.0164945565561601</v>
      </c>
      <c r="R6" s="3"/>
    </row>
    <row r="7" spans="1:18" x14ac:dyDescent="0.25">
      <c r="A7" s="4">
        <v>960.32546000000002</v>
      </c>
      <c r="B7" s="4">
        <v>872.34557500000005</v>
      </c>
      <c r="C7" s="1">
        <v>1010.80630445918</v>
      </c>
      <c r="D7" s="11">
        <f t="shared" si="0"/>
        <v>0.950058834975124</v>
      </c>
      <c r="E7" s="11">
        <f t="shared" si="1"/>
        <v>0.86301952327724896</v>
      </c>
      <c r="G7" s="4">
        <v>978.92967999999996</v>
      </c>
      <c r="H7" s="4">
        <v>775.84237499999995</v>
      </c>
      <c r="I7" s="1">
        <v>1004.06453194444</v>
      </c>
      <c r="J7" s="11">
        <f t="shared" si="2"/>
        <v>0.97496689590681096</v>
      </c>
      <c r="K7" s="11">
        <f t="shared" si="3"/>
        <v>0.77270170423959095</v>
      </c>
      <c r="L7" s="4"/>
      <c r="M7" s="4">
        <v>949.13352999999995</v>
      </c>
      <c r="N7" s="4">
        <v>941.46055000000001</v>
      </c>
      <c r="O7" s="4">
        <v>1020.04901876984</v>
      </c>
      <c r="P7" s="11">
        <f t="shared" si="4"/>
        <v>0.93047835205472396</v>
      </c>
      <c r="Q7" s="15">
        <f t="shared" si="5"/>
        <v>0.92295618414042802</v>
      </c>
      <c r="R7" s="4"/>
    </row>
    <row r="8" spans="1:18" x14ac:dyDescent="0.25">
      <c r="A8" s="1">
        <f>AVERAGE(A2:A7)</f>
        <v>1010.80630445918</v>
      </c>
      <c r="G8" s="1">
        <f>AVERAGE(G2:G7)</f>
        <v>1004.06453194444</v>
      </c>
      <c r="M8" s="1">
        <f>AVERAGE(M2:M7)</f>
        <v>1020.04901876984</v>
      </c>
    </row>
    <row r="11" spans="1:18" x14ac:dyDescent="0.25">
      <c r="A11" s="5" t="s">
        <v>6</v>
      </c>
      <c r="B11" s="5" t="s">
        <v>7</v>
      </c>
      <c r="D11" s="12" t="s">
        <v>6</v>
      </c>
      <c r="E11" s="12" t="s">
        <v>7</v>
      </c>
      <c r="G11" s="5" t="s">
        <v>8</v>
      </c>
      <c r="H11" s="5" t="s">
        <v>9</v>
      </c>
      <c r="J11" s="12" t="s">
        <v>8</v>
      </c>
      <c r="K11" s="12" t="s">
        <v>9</v>
      </c>
      <c r="L11" s="5"/>
      <c r="M11" s="5" t="s">
        <v>10</v>
      </c>
      <c r="N11" s="5" t="s">
        <v>11</v>
      </c>
      <c r="O11" s="5"/>
      <c r="P11" s="12" t="s">
        <v>10</v>
      </c>
      <c r="Q11" s="12" t="s">
        <v>11</v>
      </c>
      <c r="R11" s="5"/>
    </row>
    <row r="12" spans="1:18" x14ac:dyDescent="0.25">
      <c r="A12" s="5">
        <v>913.75789999999995</v>
      </c>
      <c r="B12" s="6">
        <v>870.51066000000003</v>
      </c>
      <c r="C12" s="1">
        <v>1017.45822083333</v>
      </c>
      <c r="D12" s="11">
        <f t="shared" ref="D12:D17" si="6">A12/C12</f>
        <v>0.89807903783174603</v>
      </c>
      <c r="E12" s="11">
        <f t="shared" ref="E12:E17" si="7">B12/C12</f>
        <v>0.85557386256805901</v>
      </c>
      <c r="G12" s="6">
        <v>870.26558</v>
      </c>
      <c r="H12" s="6">
        <v>807.22238000000004</v>
      </c>
      <c r="I12" s="1">
        <v>1002.132975</v>
      </c>
      <c r="J12" s="11">
        <f t="shared" ref="J12:J17" si="8">G12/I12</f>
        <v>0.86841327619221398</v>
      </c>
      <c r="K12" s="11">
        <f t="shared" ref="K12:K17" si="9">H12/I12</f>
        <v>0.80550425955198202</v>
      </c>
      <c r="L12" s="6"/>
      <c r="M12" s="6">
        <v>960.14693333333298</v>
      </c>
      <c r="N12" s="6">
        <v>855.15787999999998</v>
      </c>
      <c r="O12" s="6">
        <v>1024.1410372222199</v>
      </c>
      <c r="P12" s="11">
        <f t="shared" ref="P12:P17" si="10">M12/O12</f>
        <v>0.93751436417150102</v>
      </c>
      <c r="Q12" s="15">
        <f t="shared" ref="Q12:Q17" si="11">N12/O12</f>
        <v>0.83500011123413698</v>
      </c>
      <c r="R12" s="6"/>
    </row>
    <row r="13" spans="1:18" x14ac:dyDescent="0.25">
      <c r="A13" s="6">
        <v>1089.10312</v>
      </c>
      <c r="B13" s="6">
        <v>777.61572000000001</v>
      </c>
      <c r="C13" s="1">
        <v>1017.45822083333</v>
      </c>
      <c r="D13" s="11">
        <f t="shared" si="6"/>
        <v>1.0704155686196</v>
      </c>
      <c r="E13" s="11">
        <f t="shared" si="7"/>
        <v>0.76427287536495203</v>
      </c>
      <c r="G13" s="6">
        <v>1120.3494000000001</v>
      </c>
      <c r="H13" s="6">
        <v>754.57645000000002</v>
      </c>
      <c r="I13" s="1">
        <v>1002.132975</v>
      </c>
      <c r="J13" s="11">
        <f t="shared" si="8"/>
        <v>1.1179648090115</v>
      </c>
      <c r="K13" s="11">
        <f t="shared" si="9"/>
        <v>0.75297038299732599</v>
      </c>
      <c r="L13" s="6"/>
      <c r="M13" s="6">
        <v>944.03542000000004</v>
      </c>
      <c r="N13" s="6">
        <v>855.81396666666706</v>
      </c>
      <c r="O13" s="6">
        <v>1024.1410372222199</v>
      </c>
      <c r="P13" s="11">
        <f t="shared" si="10"/>
        <v>0.92178263118965298</v>
      </c>
      <c r="Q13" s="15">
        <f t="shared" si="11"/>
        <v>0.83564073263570304</v>
      </c>
      <c r="R13" s="6"/>
    </row>
    <row r="14" spans="1:18" x14ac:dyDescent="0.25">
      <c r="A14" s="6">
        <v>1029.1505</v>
      </c>
      <c r="B14" s="6">
        <v>724.21169999999995</v>
      </c>
      <c r="C14" s="1">
        <v>1017.45822083333</v>
      </c>
      <c r="D14" s="11">
        <f t="shared" si="6"/>
        <v>1.01149165531051</v>
      </c>
      <c r="E14" s="11">
        <f t="shared" si="7"/>
        <v>0.71178519684753805</v>
      </c>
      <c r="G14" s="6">
        <v>973.83921999999995</v>
      </c>
      <c r="H14" s="6">
        <v>752.39594999999997</v>
      </c>
      <c r="I14" s="1">
        <v>1002.132975</v>
      </c>
      <c r="J14" s="11">
        <f t="shared" si="8"/>
        <v>0.97176646642128495</v>
      </c>
      <c r="K14" s="11">
        <f t="shared" si="9"/>
        <v>0.75079452405006397</v>
      </c>
      <c r="L14" s="6"/>
      <c r="M14" s="6">
        <v>1180.23026</v>
      </c>
      <c r="N14" s="6">
        <v>800.11631999999997</v>
      </c>
      <c r="O14" s="6">
        <v>1024.1410372222199</v>
      </c>
      <c r="P14" s="11">
        <f t="shared" si="10"/>
        <v>1.1524098899514299</v>
      </c>
      <c r="Q14" s="15">
        <f t="shared" si="11"/>
        <v>0.78125599006378599</v>
      </c>
      <c r="R14" s="6"/>
    </row>
    <row r="15" spans="1:18" x14ac:dyDescent="0.25">
      <c r="A15" s="6">
        <v>958.45938000000001</v>
      </c>
      <c r="B15" s="6">
        <v>817.21169999999995</v>
      </c>
      <c r="C15" s="1">
        <v>1017.45822083333</v>
      </c>
      <c r="D15" s="11">
        <f t="shared" si="6"/>
        <v>0.94201350028405895</v>
      </c>
      <c r="E15" s="11">
        <f t="shared" si="7"/>
        <v>0.803189441361706</v>
      </c>
      <c r="G15" s="6">
        <v>921.068175</v>
      </c>
      <c r="H15" s="6">
        <v>969.24992499999996</v>
      </c>
      <c r="I15" s="1">
        <v>1002.132975</v>
      </c>
      <c r="J15" s="11">
        <f t="shared" si="8"/>
        <v>0.91910774116578697</v>
      </c>
      <c r="K15" s="11">
        <f t="shared" si="9"/>
        <v>0.96718693943785194</v>
      </c>
      <c r="L15" s="6"/>
      <c r="M15" s="6">
        <v>955.03134</v>
      </c>
      <c r="N15" s="6">
        <v>909.61030000000005</v>
      </c>
      <c r="O15" s="6">
        <v>1024.1410372222199</v>
      </c>
      <c r="P15" s="11">
        <f t="shared" si="10"/>
        <v>0.932519355527762</v>
      </c>
      <c r="Q15" s="15">
        <f t="shared" si="11"/>
        <v>0.88816897960376295</v>
      </c>
      <c r="R15" s="6"/>
    </row>
    <row r="16" spans="1:18" x14ac:dyDescent="0.25">
      <c r="A16" s="6">
        <v>1026.3124250000001</v>
      </c>
      <c r="B16" s="6">
        <v>812.40179999999998</v>
      </c>
      <c r="C16" s="1">
        <v>1017.45822083333</v>
      </c>
      <c r="D16" s="11">
        <f t="shared" si="6"/>
        <v>1.0087022778777199</v>
      </c>
      <c r="E16" s="11">
        <f t="shared" si="7"/>
        <v>0.79846207280591297</v>
      </c>
      <c r="G16" s="6">
        <v>1145.0052499999999</v>
      </c>
      <c r="H16" s="6">
        <v>924.25288</v>
      </c>
      <c r="I16" s="1">
        <v>1002.132975</v>
      </c>
      <c r="J16" s="11">
        <f t="shared" si="8"/>
        <v>1.1425681806349099</v>
      </c>
      <c r="K16" s="11">
        <f t="shared" si="9"/>
        <v>0.92228566772787801</v>
      </c>
      <c r="L16" s="6"/>
      <c r="M16" s="6">
        <v>1039.2827500000001</v>
      </c>
      <c r="N16" s="6">
        <v>646.66999999999996</v>
      </c>
      <c r="O16" s="6">
        <v>1024.1410372222199</v>
      </c>
      <c r="P16" s="11">
        <f t="shared" si="10"/>
        <v>1.01478479255049</v>
      </c>
      <c r="Q16" s="15">
        <f t="shared" si="11"/>
        <v>0.63142670442536197</v>
      </c>
      <c r="R16" s="6"/>
    </row>
    <row r="17" spans="1:18" x14ac:dyDescent="0.25">
      <c r="A17" s="6">
        <v>1087.9659999999999</v>
      </c>
      <c r="B17" s="6">
        <v>861.37760000000003</v>
      </c>
      <c r="C17" s="1">
        <v>1017.45822083333</v>
      </c>
      <c r="D17" s="11">
        <f t="shared" si="6"/>
        <v>1.0692979600763499</v>
      </c>
      <c r="E17" s="11">
        <f t="shared" si="7"/>
        <v>0.846597513649752</v>
      </c>
      <c r="G17" s="6">
        <v>982.27022499999998</v>
      </c>
      <c r="H17" s="6">
        <v>627.58799999999997</v>
      </c>
      <c r="I17" s="1">
        <v>1002.132975</v>
      </c>
      <c r="J17" s="11">
        <f t="shared" si="8"/>
        <v>0.98017952657430496</v>
      </c>
      <c r="K17" s="11">
        <f t="shared" si="9"/>
        <v>0.62625221967174605</v>
      </c>
      <c r="L17" s="6"/>
      <c r="M17" s="6">
        <v>1066.11952</v>
      </c>
      <c r="N17" s="6">
        <v>390.01591999999999</v>
      </c>
      <c r="O17" s="6">
        <v>1024.1410372222199</v>
      </c>
      <c r="P17" s="11">
        <f t="shared" si="10"/>
        <v>1.0409889666091701</v>
      </c>
      <c r="Q17" s="15">
        <f t="shared" si="11"/>
        <v>0.380822470563078</v>
      </c>
      <c r="R17" s="6"/>
    </row>
    <row r="18" spans="1:18" x14ac:dyDescent="0.25">
      <c r="A18" s="1">
        <f>AVERAGE(A12:A17)</f>
        <v>1017.45822083333</v>
      </c>
      <c r="G18" s="1">
        <f>AVERAGE(G12:G17)</f>
        <v>1002.132975</v>
      </c>
      <c r="M18" s="1">
        <f>AVERAGE(M12:M17)</f>
        <v>1024.1410372222199</v>
      </c>
    </row>
    <row r="21" spans="1:18" x14ac:dyDescent="0.25">
      <c r="A21" s="5" t="s">
        <v>16</v>
      </c>
      <c r="B21" s="5" t="s">
        <v>17</v>
      </c>
      <c r="D21" s="12" t="s">
        <v>16</v>
      </c>
      <c r="E21" s="12" t="s">
        <v>17</v>
      </c>
      <c r="G21" s="5" t="s">
        <v>18</v>
      </c>
      <c r="H21" s="5" t="s">
        <v>19</v>
      </c>
      <c r="J21" s="12" t="s">
        <v>18</v>
      </c>
      <c r="K21" s="12" t="s">
        <v>19</v>
      </c>
      <c r="L21" s="5"/>
      <c r="M21" s="5" t="s">
        <v>20</v>
      </c>
      <c r="N21" s="5" t="s">
        <v>21</v>
      </c>
      <c r="O21" s="5"/>
      <c r="P21" s="12" t="s">
        <v>20</v>
      </c>
      <c r="Q21" s="12" t="s">
        <v>21</v>
      </c>
      <c r="R21" s="5"/>
    </row>
    <row r="22" spans="1:18" x14ac:dyDescent="0.25">
      <c r="A22" s="6">
        <v>849.60726</v>
      </c>
      <c r="B22" s="6">
        <v>822.91909999999996</v>
      </c>
      <c r="C22" s="1">
        <v>997.13557611111196</v>
      </c>
      <c r="D22" s="11">
        <f t="shared" ref="D22:D27" si="12">A22/C22</f>
        <v>0.85204788632005202</v>
      </c>
      <c r="E22" s="11">
        <f t="shared" ref="E22:E27" si="13">B22/C22</f>
        <v>0.82528306051362998</v>
      </c>
      <c r="G22" s="6">
        <v>849.60726</v>
      </c>
      <c r="H22" s="6">
        <v>681.90125999999998</v>
      </c>
      <c r="I22" s="1">
        <v>997.135572222223</v>
      </c>
      <c r="J22" s="11">
        <f t="shared" ref="J22:J27" si="14">G22/I22</f>
        <v>0.85204788964308997</v>
      </c>
      <c r="K22" s="11">
        <f t="shared" ref="K22:K27" si="15">H22/I22</f>
        <v>0.683860127946605</v>
      </c>
      <c r="L22" s="6"/>
      <c r="M22" s="6">
        <v>955.88923999999997</v>
      </c>
      <c r="N22" s="6">
        <v>607.99422000000004</v>
      </c>
      <c r="O22" s="6">
        <v>991.68168666666702</v>
      </c>
      <c r="P22" s="11">
        <f t="shared" ref="P22:P27" si="16">M22/O22</f>
        <v>0.96390732313815797</v>
      </c>
      <c r="Q22" s="15">
        <f t="shared" ref="Q22:Q27" si="17">N22/O22</f>
        <v>0.61309412906841798</v>
      </c>
      <c r="R22" s="6"/>
    </row>
    <row r="23" spans="1:18" x14ac:dyDescent="0.25">
      <c r="A23" s="6">
        <v>1149.4103399999999</v>
      </c>
      <c r="B23" s="6">
        <v>800.90409999999997</v>
      </c>
      <c r="C23" s="1">
        <v>997.13557611111196</v>
      </c>
      <c r="D23" s="11">
        <f t="shared" si="12"/>
        <v>1.15271219635224</v>
      </c>
      <c r="E23" s="11">
        <f t="shared" si="13"/>
        <v>0.80320481907141805</v>
      </c>
      <c r="G23" s="6">
        <v>1149.41032</v>
      </c>
      <c r="H23" s="6">
        <v>800.90409999999997</v>
      </c>
      <c r="I23" s="1">
        <v>997.135572222223</v>
      </c>
      <c r="J23" s="11">
        <f t="shared" si="14"/>
        <v>1.1527121807904399</v>
      </c>
      <c r="K23" s="11">
        <f t="shared" si="15"/>
        <v>0.80320482220396605</v>
      </c>
      <c r="L23" s="6"/>
      <c r="M23" s="6">
        <v>1140.08934</v>
      </c>
      <c r="N23" s="6">
        <v>677.70284000000004</v>
      </c>
      <c r="O23" s="6">
        <v>991.68168666666702</v>
      </c>
      <c r="P23" s="11">
        <f t="shared" si="16"/>
        <v>1.14965250980098</v>
      </c>
      <c r="Q23" s="15">
        <f t="shared" si="17"/>
        <v>0.68338747111279097</v>
      </c>
      <c r="R23" s="6"/>
    </row>
    <row r="24" spans="1:18" x14ac:dyDescent="0.25">
      <c r="A24" s="6">
        <v>1063.38421666667</v>
      </c>
      <c r="B24" s="6">
        <v>750.83657200000005</v>
      </c>
      <c r="C24" s="1">
        <v>997.13557611111196</v>
      </c>
      <c r="D24" s="11">
        <f t="shared" si="12"/>
        <v>1.0664389498707201</v>
      </c>
      <c r="E24" s="11">
        <f t="shared" si="13"/>
        <v>0.75299346446779802</v>
      </c>
      <c r="G24" s="6">
        <v>1063.38421666667</v>
      </c>
      <c r="H24" s="6">
        <v>750.83655999999996</v>
      </c>
      <c r="I24" s="1">
        <v>997.135572222223</v>
      </c>
      <c r="J24" s="11">
        <f t="shared" si="14"/>
        <v>1.0664389540299</v>
      </c>
      <c r="K24" s="11">
        <f t="shared" si="15"/>
        <v>0.75299345537004603</v>
      </c>
      <c r="L24" s="6"/>
      <c r="M24" s="6">
        <v>948.83231999999998</v>
      </c>
      <c r="N24" s="6">
        <v>728.42337999999995</v>
      </c>
      <c r="O24" s="6">
        <v>991.68168666666702</v>
      </c>
      <c r="P24" s="11">
        <f t="shared" si="16"/>
        <v>0.95679120907163695</v>
      </c>
      <c r="Q24" s="15">
        <f t="shared" si="17"/>
        <v>0.73453345946968596</v>
      </c>
      <c r="R24" s="6"/>
    </row>
    <row r="25" spans="1:18" x14ac:dyDescent="0.25">
      <c r="A25" s="6">
        <v>974.14372000000003</v>
      </c>
      <c r="B25" s="6">
        <v>681.67157999999995</v>
      </c>
      <c r="C25" s="1">
        <v>997.13557611111196</v>
      </c>
      <c r="D25" s="11">
        <f t="shared" si="12"/>
        <v>0.97694209627864104</v>
      </c>
      <c r="E25" s="11">
        <f t="shared" si="13"/>
        <v>0.68362978548870901</v>
      </c>
      <c r="G25" s="6">
        <v>974.14372000000003</v>
      </c>
      <c r="H25" s="6">
        <v>681.67160000000001</v>
      </c>
      <c r="I25" s="1">
        <v>997.135572222223</v>
      </c>
      <c r="J25" s="11">
        <f t="shared" si="14"/>
        <v>0.97694210008877402</v>
      </c>
      <c r="K25" s="11">
        <f t="shared" si="15"/>
        <v>0.68362980821235997</v>
      </c>
      <c r="L25" s="6"/>
      <c r="M25" s="6">
        <v>845.48594000000003</v>
      </c>
      <c r="N25" s="6">
        <v>784.17100000000005</v>
      </c>
      <c r="O25" s="6">
        <v>991.68168666666702</v>
      </c>
      <c r="P25" s="11">
        <f t="shared" si="16"/>
        <v>0.85257795053362995</v>
      </c>
      <c r="Q25" s="15">
        <f t="shared" si="17"/>
        <v>0.79074869541639803</v>
      </c>
      <c r="R25" s="6"/>
    </row>
    <row r="26" spans="1:18" x14ac:dyDescent="0.25">
      <c r="A26" s="6">
        <v>1044.6280999999999</v>
      </c>
      <c r="B26" s="6">
        <v>520.52139999999997</v>
      </c>
      <c r="C26" s="1">
        <v>997.13557611111196</v>
      </c>
      <c r="D26" s="11">
        <f t="shared" si="12"/>
        <v>1.0476289534008101</v>
      </c>
      <c r="E26" s="11">
        <f t="shared" si="13"/>
        <v>0.52201667704011201</v>
      </c>
      <c r="G26" s="6">
        <v>1044.6280999999999</v>
      </c>
      <c r="H26" s="6">
        <v>520.52139999999997</v>
      </c>
      <c r="I26" s="1">
        <v>997.135572222223</v>
      </c>
      <c r="J26" s="11">
        <f t="shared" si="14"/>
        <v>1.04762895748663</v>
      </c>
      <c r="K26" s="11">
        <f t="shared" si="15"/>
        <v>0.52201667907600802</v>
      </c>
      <c r="L26" s="6"/>
      <c r="M26" s="6">
        <v>1179.37988</v>
      </c>
      <c r="N26" s="6">
        <v>719.74037499999997</v>
      </c>
      <c r="O26" s="6">
        <v>991.68168666666702</v>
      </c>
      <c r="P26" s="11">
        <f t="shared" si="16"/>
        <v>1.1892726223111401</v>
      </c>
      <c r="Q26" s="15">
        <f t="shared" si="17"/>
        <v>0.72577762065896201</v>
      </c>
      <c r="R26" s="6"/>
    </row>
    <row r="27" spans="1:18" x14ac:dyDescent="0.25">
      <c r="A27" s="6">
        <v>901.63981999999999</v>
      </c>
      <c r="B27" s="6">
        <v>692.57349999999997</v>
      </c>
      <c r="C27" s="1">
        <v>997.13557611111196</v>
      </c>
      <c r="D27" s="11">
        <f t="shared" si="12"/>
        <v>0.90422991777752904</v>
      </c>
      <c r="E27" s="11">
        <f t="shared" si="13"/>
        <v>0.69456302291517702</v>
      </c>
      <c r="G27" s="6">
        <v>901.639816666667</v>
      </c>
      <c r="H27" s="6">
        <v>692.57349999999997</v>
      </c>
      <c r="I27" s="1">
        <v>997.135572222223</v>
      </c>
      <c r="J27" s="11">
        <f t="shared" si="14"/>
        <v>0.90422991796117203</v>
      </c>
      <c r="K27" s="11">
        <f t="shared" si="15"/>
        <v>0.69456302562401395</v>
      </c>
      <c r="L27" s="6"/>
      <c r="M27" s="6">
        <v>880.41340000000002</v>
      </c>
      <c r="N27" s="6">
        <v>706.54219999999998</v>
      </c>
      <c r="O27" s="6">
        <v>991.68168666666702</v>
      </c>
      <c r="P27" s="11">
        <f t="shared" si="16"/>
        <v>0.88779838514445897</v>
      </c>
      <c r="Q27" s="15">
        <f t="shared" si="17"/>
        <v>0.71246873820459</v>
      </c>
      <c r="R27" s="6"/>
    </row>
    <row r="28" spans="1:18" x14ac:dyDescent="0.25">
      <c r="A28" s="1">
        <f>AVERAGE(A22:A27)</f>
        <v>997.13557611111196</v>
      </c>
      <c r="B28" s="6"/>
      <c r="C28" s="6"/>
      <c r="D28" s="13"/>
      <c r="G28" s="1">
        <f>AVERAGE(G22:G27)</f>
        <v>997.135572222223</v>
      </c>
      <c r="M28" s="1">
        <f>AVERAGE(M22:M27)</f>
        <v>991.68168666666702</v>
      </c>
    </row>
    <row r="29" spans="1:18" x14ac:dyDescent="0.25">
      <c r="A29" s="6"/>
      <c r="B29" s="6"/>
      <c r="C29" s="6"/>
      <c r="D29" s="13"/>
    </row>
    <row r="30" spans="1:18" x14ac:dyDescent="0.25">
      <c r="A30" s="7" t="s">
        <v>12</v>
      </c>
      <c r="B30" s="7" t="s">
        <v>13</v>
      </c>
      <c r="D30" s="14" t="s">
        <v>12</v>
      </c>
      <c r="E30" s="14" t="s">
        <v>13</v>
      </c>
      <c r="G30" s="7" t="s">
        <v>14</v>
      </c>
      <c r="H30" s="7" t="s">
        <v>15</v>
      </c>
      <c r="J30" s="14" t="s">
        <v>14</v>
      </c>
      <c r="K30" s="14" t="s">
        <v>15</v>
      </c>
    </row>
    <row r="31" spans="1:18" x14ac:dyDescent="0.25">
      <c r="A31" s="8">
        <v>1158.9014</v>
      </c>
      <c r="B31" s="8">
        <v>927.39850000000001</v>
      </c>
      <c r="C31" s="1">
        <v>1001.39886190476</v>
      </c>
      <c r="D31" s="11">
        <f>A31/C31</f>
        <v>1.1572825215675346</v>
      </c>
      <c r="E31" s="11">
        <f>B31/C31</f>
        <v>0.92610300977973559</v>
      </c>
      <c r="G31" s="8">
        <v>997.036128571429</v>
      </c>
      <c r="H31" s="8">
        <v>789.68010000000004</v>
      </c>
      <c r="I31" s="1">
        <v>1033.1658549100896</v>
      </c>
      <c r="J31" s="11">
        <f>G31/I31</f>
        <v>0.9650300809236434</v>
      </c>
      <c r="K31" s="11">
        <f>H31/I31</f>
        <v>0.76433042792410255</v>
      </c>
    </row>
    <row r="32" spans="1:18" x14ac:dyDescent="0.25">
      <c r="A32" s="8">
        <v>833.84360000000004</v>
      </c>
      <c r="B32" s="8">
        <v>793.86109999999996</v>
      </c>
      <c r="C32" s="1">
        <v>1001.39886190476</v>
      </c>
      <c r="D32" s="11">
        <f t="shared" ref="D32:D36" si="18">A32/C32</f>
        <v>0.83267879735148365</v>
      </c>
      <c r="E32" s="11">
        <f t="shared" ref="E32:E36" si="19">B32/C32</f>
        <v>0.79275214921854154</v>
      </c>
      <c r="G32" s="8">
        <v>1002.9642</v>
      </c>
      <c r="H32" s="8">
        <v>558.91330000000005</v>
      </c>
      <c r="I32" s="1">
        <v>1033.1658549100896</v>
      </c>
      <c r="J32" s="11">
        <f t="shared" ref="J32:J36" si="20">G32/I32</f>
        <v>0.97076785419634504</v>
      </c>
      <c r="K32" s="11">
        <f t="shared" ref="K32:K36" si="21">H32/I32</f>
        <v>0.54097151715165714</v>
      </c>
    </row>
    <row r="33" spans="1:11" x14ac:dyDescent="0.25">
      <c r="A33" s="8">
        <v>1077.4467714285699</v>
      </c>
      <c r="B33" s="8">
        <v>806.28499999999997</v>
      </c>
      <c r="C33" s="1">
        <v>1001.39886190476</v>
      </c>
      <c r="D33" s="11">
        <f t="shared" si="18"/>
        <v>1.075941677604026</v>
      </c>
      <c r="E33" s="11">
        <f t="shared" si="19"/>
        <v>0.80515869417543162</v>
      </c>
      <c r="G33" s="8">
        <v>1068.5547806940699</v>
      </c>
      <c r="H33" s="8">
        <v>712.56470000000002</v>
      </c>
      <c r="I33" s="1">
        <v>1033.1658549100896</v>
      </c>
      <c r="J33" s="11">
        <f t="shared" si="20"/>
        <v>1.0342528991021098</v>
      </c>
      <c r="K33" s="11">
        <f t="shared" si="21"/>
        <v>0.68969052414339649</v>
      </c>
    </row>
    <row r="34" spans="1:11" x14ac:dyDescent="0.25">
      <c r="A34" s="8">
        <v>953.84979999999996</v>
      </c>
      <c r="B34" s="8">
        <v>621.66079999999999</v>
      </c>
      <c r="C34" s="1">
        <v>1001.39886190476</v>
      </c>
      <c r="D34" s="11">
        <f t="shared" si="18"/>
        <v>0.95251735975182061</v>
      </c>
      <c r="E34" s="11">
        <f t="shared" si="19"/>
        <v>0.62079239716484147</v>
      </c>
      <c r="G34" s="8">
        <v>1050.8235833333299</v>
      </c>
      <c r="H34" s="8">
        <v>805.38239999999996</v>
      </c>
      <c r="I34" s="1">
        <v>1033.1658549100896</v>
      </c>
      <c r="J34" s="11">
        <f t="shared" si="20"/>
        <v>1.0170908943025192</v>
      </c>
      <c r="K34" s="11">
        <f t="shared" si="21"/>
        <v>0.77952866538556653</v>
      </c>
    </row>
    <row r="35" spans="1:11" x14ac:dyDescent="0.25">
      <c r="A35" s="8">
        <v>968.70330000000001</v>
      </c>
      <c r="B35" s="8">
        <v>680.96669999999995</v>
      </c>
      <c r="C35" s="1">
        <v>1001.39886190476</v>
      </c>
      <c r="D35" s="11">
        <f t="shared" si="18"/>
        <v>0.96735011078146249</v>
      </c>
      <c r="E35" s="11">
        <f t="shared" si="19"/>
        <v>0.68001545228914451</v>
      </c>
      <c r="G35" s="8">
        <v>1047.1659999999999</v>
      </c>
      <c r="H35" s="8">
        <v>747.78440000000001</v>
      </c>
      <c r="I35" s="1">
        <v>1033.1658549100896</v>
      </c>
      <c r="J35" s="11">
        <f t="shared" si="20"/>
        <v>1.013550723752024</v>
      </c>
      <c r="K35" s="11">
        <f t="shared" si="21"/>
        <v>0.72377962981081612</v>
      </c>
    </row>
    <row r="36" spans="1:11" x14ac:dyDescent="0.25">
      <c r="A36" s="8">
        <v>1015.6482999999999</v>
      </c>
      <c r="B36" s="8">
        <v>870.6884</v>
      </c>
      <c r="C36" s="1">
        <v>1001.39886190476</v>
      </c>
      <c r="D36" s="11">
        <f t="shared" si="18"/>
        <v>1.0142295329436826</v>
      </c>
      <c r="E36" s="11">
        <f t="shared" si="19"/>
        <v>0.86947212856210387</v>
      </c>
      <c r="G36" s="8">
        <v>1001.4820999999999</v>
      </c>
      <c r="H36" s="8">
        <v>775.9846</v>
      </c>
      <c r="I36" s="1">
        <v>1033.1658549100896</v>
      </c>
      <c r="J36" s="11">
        <f t="shared" si="20"/>
        <v>0.96933333137219591</v>
      </c>
      <c r="K36" s="11">
        <f t="shared" si="21"/>
        <v>0.75107456979163278</v>
      </c>
    </row>
    <row r="37" spans="1:11" x14ac:dyDescent="0.25">
      <c r="A37" s="8">
        <f>AVERAGE(A31:A36)</f>
        <v>1001.39886190476</v>
      </c>
      <c r="B37" s="8"/>
      <c r="C37" s="6"/>
      <c r="G37" s="8">
        <f>AVERAGE(G31:G36)</f>
        <v>1028.0044654331382</v>
      </c>
      <c r="H37" s="8"/>
    </row>
    <row r="38" spans="1:11" x14ac:dyDescent="0.25">
      <c r="A38" s="8"/>
      <c r="B38" s="8"/>
      <c r="G38" s="1">
        <f>AVERAGE(G32:G37)</f>
        <v>1033.1658549100896</v>
      </c>
    </row>
    <row r="39" spans="1:11" x14ac:dyDescent="0.25">
      <c r="A39" s="8"/>
      <c r="B39" s="8"/>
    </row>
    <row r="40" spans="1:11" x14ac:dyDescent="0.25">
      <c r="A40" s="8"/>
      <c r="B40" s="8"/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2-s1H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chenxue</dc:creator>
  <cp:lastModifiedBy>yyanrui@126.com</cp:lastModifiedBy>
  <dcterms:created xsi:type="dcterms:W3CDTF">2025-08-29T02:20:00Z</dcterms:created>
  <dcterms:modified xsi:type="dcterms:W3CDTF">2025-09-08T06:14:55Z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B898E25D344294C00DBEAF680C698447_43</vt:lpwstr>
  </property>
  <property fmtid="{D5CDD505-2E9C-101B-9397-08002B2CF9AE}" pid="3" name="KSOProductBuildVer">
    <vt:lpwstr>2052-7.5.1.8994</vt:lpwstr>
  </property>
</Properties>
</file>