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634B23EB-1473-4F6B-8F00-2D7D11303B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2-s2B" sheetId="1" r:id="rId1"/>
    <sheet name="Fig 2-s2D" sheetId="2" r:id="rId2"/>
  </sheets>
  <calcPr calcId="191029"/>
</workbook>
</file>

<file path=xl/calcChain.xml><?xml version="1.0" encoding="utf-8"?>
<calcChain xmlns="http://schemas.openxmlformats.org/spreadsheetml/2006/main">
  <c r="E38" i="2" l="1"/>
  <c r="A39" i="2"/>
  <c r="D38" i="2" s="1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P33" i="1"/>
  <c r="S32" i="1"/>
  <c r="S31" i="1"/>
  <c r="S30" i="1"/>
  <c r="S29" i="1"/>
  <c r="T28" i="1"/>
  <c r="S28" i="1"/>
  <c r="T27" i="1"/>
  <c r="S27" i="1"/>
  <c r="T26" i="1"/>
  <c r="S26" i="1"/>
  <c r="T25" i="1"/>
  <c r="S25" i="1"/>
  <c r="I25" i="1"/>
  <c r="T24" i="1"/>
  <c r="S24" i="1"/>
  <c r="L24" i="1"/>
  <c r="T23" i="1"/>
  <c r="S23" i="1"/>
  <c r="L23" i="1"/>
  <c r="B23" i="1"/>
  <c r="T22" i="1"/>
  <c r="S22" i="1"/>
  <c r="L22" i="1"/>
  <c r="E22" i="1"/>
  <c r="T21" i="1"/>
  <c r="S21" i="1"/>
  <c r="L21" i="1"/>
  <c r="F21" i="1"/>
  <c r="E21" i="1"/>
  <c r="T20" i="1"/>
  <c r="S20" i="1"/>
  <c r="L20" i="1"/>
  <c r="F20" i="1"/>
  <c r="E20" i="1"/>
  <c r="T19" i="1"/>
  <c r="S19" i="1"/>
  <c r="L19" i="1"/>
  <c r="F19" i="1"/>
  <c r="E19" i="1"/>
  <c r="T18" i="1"/>
  <c r="S18" i="1"/>
  <c r="L18" i="1"/>
  <c r="F18" i="1"/>
  <c r="E18" i="1"/>
  <c r="T17" i="1"/>
  <c r="S17" i="1"/>
  <c r="L17" i="1"/>
  <c r="F17" i="1"/>
  <c r="E17" i="1"/>
  <c r="T16" i="1"/>
  <c r="S16" i="1"/>
  <c r="M16" i="1"/>
  <c r="L16" i="1"/>
  <c r="F16" i="1"/>
  <c r="E16" i="1"/>
  <c r="T15" i="1"/>
  <c r="S15" i="1"/>
  <c r="M15" i="1"/>
  <c r="L15" i="1"/>
  <c r="F15" i="1"/>
  <c r="E15" i="1"/>
  <c r="T14" i="1"/>
  <c r="S14" i="1"/>
  <c r="M14" i="1"/>
  <c r="L14" i="1"/>
  <c r="F14" i="1"/>
  <c r="E14" i="1"/>
  <c r="T13" i="1"/>
  <c r="S13" i="1"/>
  <c r="M13" i="1"/>
  <c r="L13" i="1"/>
  <c r="F13" i="1"/>
  <c r="E13" i="1"/>
  <c r="T12" i="1"/>
  <c r="S12" i="1"/>
  <c r="M12" i="1"/>
  <c r="L12" i="1"/>
  <c r="F12" i="1"/>
  <c r="E12" i="1"/>
  <c r="T11" i="1"/>
  <c r="S11" i="1"/>
  <c r="M11" i="1"/>
  <c r="L11" i="1"/>
  <c r="F11" i="1"/>
  <c r="E11" i="1"/>
  <c r="T10" i="1"/>
  <c r="S10" i="1"/>
  <c r="M10" i="1"/>
  <c r="L10" i="1"/>
  <c r="F10" i="1"/>
  <c r="E10" i="1"/>
  <c r="T9" i="1"/>
  <c r="S9" i="1"/>
  <c r="M9" i="1"/>
  <c r="L9" i="1"/>
  <c r="F9" i="1"/>
  <c r="E9" i="1"/>
  <c r="T8" i="1"/>
  <c r="S8" i="1"/>
  <c r="M8" i="1"/>
  <c r="L8" i="1"/>
  <c r="F8" i="1"/>
  <c r="E8" i="1"/>
  <c r="T7" i="1"/>
  <c r="S7" i="1"/>
  <c r="M7" i="1"/>
  <c r="L7" i="1"/>
  <c r="F7" i="1"/>
  <c r="E7" i="1"/>
  <c r="T6" i="1"/>
  <c r="S6" i="1"/>
  <c r="M6" i="1"/>
  <c r="L6" i="1"/>
  <c r="F6" i="1"/>
  <c r="E6" i="1"/>
  <c r="T5" i="1"/>
  <c r="S5" i="1"/>
  <c r="M5" i="1"/>
  <c r="L5" i="1"/>
  <c r="F5" i="1"/>
  <c r="E5" i="1"/>
  <c r="T4" i="1"/>
  <c r="S4" i="1"/>
  <c r="M4" i="1"/>
  <c r="L4" i="1"/>
  <c r="F4" i="1"/>
  <c r="E4" i="1"/>
  <c r="T3" i="1"/>
  <c r="S3" i="1"/>
  <c r="M3" i="1"/>
  <c r="L3" i="1"/>
  <c r="F3" i="1"/>
  <c r="E3" i="1"/>
  <c r="T2" i="1"/>
  <c r="S2" i="1"/>
  <c r="M2" i="1"/>
  <c r="L2" i="1"/>
  <c r="F2" i="1"/>
  <c r="E2" i="1"/>
</calcChain>
</file>

<file path=xl/sharedStrings.xml><?xml version="1.0" encoding="utf-8"?>
<sst xmlns="http://schemas.openxmlformats.org/spreadsheetml/2006/main" count="22" uniqueCount="5">
  <si>
    <t>GFP+mRuby2.GPN</t>
  </si>
  <si>
    <t>Cre+mRuby2.GPN</t>
  </si>
  <si>
    <t>Average</t>
  </si>
  <si>
    <t>mCherry+PSD.FRs</t>
  </si>
  <si>
    <t>Cre+PSD.FRs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</si>
</sst>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zoomScale="68" zoomScaleNormal="68" workbookViewId="0">
      <selection activeCell="G25" sqref="G25"/>
    </sheetView>
  </sheetViews>
  <sheetFormatPr defaultColWidth="9.21875" defaultRowHeight="14.4" x14ac:dyDescent="0.25"/>
  <cols>
    <col min="1" max="1" width="9.21875" style="1"/>
    <col min="2" max="2" width="11.77734375" style="1"/>
    <col min="3" max="3" width="9.21875" style="1"/>
    <col min="4" max="4" width="11.77734375" style="1"/>
    <col min="5" max="6" width="12.88671875" style="1"/>
    <col min="7" max="8" width="9.21875" style="1"/>
    <col min="9" max="9" width="12.88671875" style="1"/>
    <col min="10" max="10" width="9.21875" style="1"/>
    <col min="11" max="11" width="13.88671875" style="1"/>
    <col min="12" max="13" width="12.88671875" style="1"/>
    <col min="14" max="15" width="9.21875" style="1"/>
    <col min="16" max="16" width="12.88671875" style="1"/>
    <col min="17" max="17" width="9.21875" style="1"/>
    <col min="18" max="18" width="13.88671875" style="1"/>
    <col min="19" max="20" width="12.88671875" style="1"/>
    <col min="21" max="16384" width="9.21875" style="1"/>
  </cols>
  <sheetData>
    <row r="1" spans="1:20" x14ac:dyDescent="0.25">
      <c r="B1" s="1" t="s">
        <v>0</v>
      </c>
      <c r="C1" s="1" t="s">
        <v>1</v>
      </c>
      <c r="D1" s="1" t="s">
        <v>2</v>
      </c>
      <c r="E1" s="1" t="s">
        <v>0</v>
      </c>
      <c r="F1" s="1" t="s">
        <v>1</v>
      </c>
      <c r="I1" s="1" t="s">
        <v>0</v>
      </c>
      <c r="J1" s="1" t="s">
        <v>1</v>
      </c>
      <c r="K1" s="1" t="s">
        <v>2</v>
      </c>
      <c r="L1" s="1" t="s">
        <v>0</v>
      </c>
      <c r="M1" s="1" t="s">
        <v>1</v>
      </c>
      <c r="P1" s="1" t="s">
        <v>0</v>
      </c>
      <c r="Q1" s="1" t="s">
        <v>1</v>
      </c>
      <c r="R1" s="1" t="s">
        <v>2</v>
      </c>
      <c r="S1" s="1" t="s">
        <v>0</v>
      </c>
      <c r="T1" s="1" t="s">
        <v>1</v>
      </c>
    </row>
    <row r="2" spans="1:20" ht="15.6" x14ac:dyDescent="0.25">
      <c r="A2" s="2"/>
      <c r="B2" s="2">
        <v>375.142</v>
      </c>
      <c r="C2" s="2">
        <v>229.83600000000001</v>
      </c>
      <c r="D2" s="1">
        <v>393.01438095238098</v>
      </c>
      <c r="E2" s="1">
        <f>B2/D2</f>
        <v>0.95452486774384404</v>
      </c>
      <c r="F2" s="1">
        <f>C2/D2</f>
        <v>0.58480302792748895</v>
      </c>
      <c r="I2" s="2">
        <v>348.25700000000001</v>
      </c>
      <c r="J2" s="2">
        <v>565.16700000000003</v>
      </c>
      <c r="K2" s="2">
        <v>569.78621739130404</v>
      </c>
      <c r="L2" s="1">
        <f>I2/K2</f>
        <v>0.61120643035988398</v>
      </c>
      <c r="M2" s="1">
        <f>J2/K2</f>
        <v>0.99189306927701304</v>
      </c>
      <c r="P2" s="2">
        <v>347.392</v>
      </c>
      <c r="Q2" s="2">
        <v>202.37299999999999</v>
      </c>
      <c r="R2" s="2">
        <v>328.36864516128998</v>
      </c>
      <c r="S2" s="1">
        <f>P2/R2</f>
        <v>1.05793292118182</v>
      </c>
      <c r="T2" s="1">
        <f>Q2/R2</f>
        <v>0.61629818492748401</v>
      </c>
    </row>
    <row r="3" spans="1:20" ht="15.6" x14ac:dyDescent="0.25">
      <c r="A3" s="2"/>
      <c r="B3" s="2">
        <v>359.17399999999998</v>
      </c>
      <c r="C3" s="2">
        <v>361.62099999999998</v>
      </c>
      <c r="D3" s="1">
        <v>393.01438095238098</v>
      </c>
      <c r="E3" s="1">
        <f t="shared" ref="E3:E22" si="0">B3/D3</f>
        <v>0.91389531123421897</v>
      </c>
      <c r="F3" s="1">
        <f t="shared" ref="F3:F21" si="1">C3/D3</f>
        <v>0.92012154650344802</v>
      </c>
      <c r="I3" s="2">
        <v>812.46299999999997</v>
      </c>
      <c r="J3" s="2">
        <v>444.22199999999998</v>
      </c>
      <c r="K3" s="2">
        <v>569.78621739130404</v>
      </c>
      <c r="L3" s="1">
        <f t="shared" ref="L3:L24" si="2">I3/K3</f>
        <v>1.42590848146479</v>
      </c>
      <c r="M3" s="1">
        <f t="shared" ref="M3:M16" si="3">J3/K3</f>
        <v>0.77962924767435604</v>
      </c>
      <c r="P3" s="2">
        <v>306.57900000000001</v>
      </c>
      <c r="Q3" s="2">
        <v>203.167</v>
      </c>
      <c r="R3" s="2">
        <v>328.36864516128998</v>
      </c>
      <c r="S3" s="1">
        <f t="shared" ref="S3:S32" si="4">P3/R3</f>
        <v>0.93364273513207297</v>
      </c>
      <c r="T3" s="1">
        <f t="shared" ref="T3:T28" si="5">Q3/R3</f>
        <v>0.61871619898485497</v>
      </c>
    </row>
    <row r="4" spans="1:20" ht="15.6" x14ac:dyDescent="0.25">
      <c r="A4" s="2"/>
      <c r="B4" s="2">
        <v>253.41499999999999</v>
      </c>
      <c r="C4" s="2">
        <v>318.94099999999997</v>
      </c>
      <c r="D4" s="1">
        <v>393.01438095238098</v>
      </c>
      <c r="E4" s="1">
        <f t="shared" si="0"/>
        <v>0.64479828800642502</v>
      </c>
      <c r="F4" s="1">
        <f t="shared" si="1"/>
        <v>0.81152501144390499</v>
      </c>
      <c r="I4" s="2">
        <v>800.60299999999995</v>
      </c>
      <c r="J4" s="2">
        <v>342.95100000000002</v>
      </c>
      <c r="K4" s="2">
        <v>569.78621739130404</v>
      </c>
      <c r="L4" s="1">
        <f t="shared" si="2"/>
        <v>1.40509365717104</v>
      </c>
      <c r="M4" s="1">
        <f t="shared" si="3"/>
        <v>0.60189416579811095</v>
      </c>
      <c r="P4" s="2">
        <v>600.40499999999997</v>
      </c>
      <c r="Q4" s="2">
        <v>208.17</v>
      </c>
      <c r="R4" s="2">
        <v>328.36864516128998</v>
      </c>
      <c r="S4" s="1">
        <f t="shared" si="4"/>
        <v>1.8284480228162101</v>
      </c>
      <c r="T4" s="1">
        <f t="shared" si="5"/>
        <v>0.63395212383249899</v>
      </c>
    </row>
    <row r="5" spans="1:20" ht="15.6" x14ac:dyDescent="0.25">
      <c r="A5" s="2"/>
      <c r="B5" s="2">
        <v>372.50900000000001</v>
      </c>
      <c r="C5" s="2">
        <v>227.22800000000001</v>
      </c>
      <c r="D5" s="1">
        <v>393.01438095238098</v>
      </c>
      <c r="E5" s="1">
        <f t="shared" si="0"/>
        <v>0.94782536734994105</v>
      </c>
      <c r="F5" s="1">
        <f t="shared" si="1"/>
        <v>0.57816713843744005</v>
      </c>
      <c r="I5" s="2">
        <v>476.202</v>
      </c>
      <c r="J5" s="2">
        <v>457.06599999999997</v>
      </c>
      <c r="K5" s="2">
        <v>569.78621739130404</v>
      </c>
      <c r="L5" s="1">
        <f t="shared" si="2"/>
        <v>0.83575556141078999</v>
      </c>
      <c r="M5" s="1">
        <f t="shared" si="3"/>
        <v>0.80217103546768798</v>
      </c>
      <c r="P5" s="2">
        <v>242.691</v>
      </c>
      <c r="Q5" s="2">
        <v>259.49200000000002</v>
      </c>
      <c r="R5" s="2">
        <v>328.36864516128998</v>
      </c>
      <c r="S5" s="1">
        <f t="shared" si="4"/>
        <v>0.73908091888856697</v>
      </c>
      <c r="T5" s="1">
        <f t="shared" si="5"/>
        <v>0.79024597452823597</v>
      </c>
    </row>
    <row r="6" spans="1:20" ht="15.6" x14ac:dyDescent="0.25">
      <c r="A6" s="2"/>
      <c r="B6" s="2">
        <v>653.92700000000002</v>
      </c>
      <c r="C6" s="2">
        <v>396.762</v>
      </c>
      <c r="D6" s="1">
        <v>393.01438095238098</v>
      </c>
      <c r="E6" s="1">
        <f t="shared" si="0"/>
        <v>1.6638755009813</v>
      </c>
      <c r="F6" s="1">
        <f t="shared" si="1"/>
        <v>1.00953557739678</v>
      </c>
      <c r="I6" s="2">
        <v>640.63900000000001</v>
      </c>
      <c r="J6" s="2">
        <v>422.02199999999999</v>
      </c>
      <c r="K6" s="2">
        <v>569.78621739130404</v>
      </c>
      <c r="L6" s="1">
        <f t="shared" si="2"/>
        <v>1.12434976565963</v>
      </c>
      <c r="M6" s="1">
        <f t="shared" si="3"/>
        <v>0.74066726628133495</v>
      </c>
      <c r="P6" s="2">
        <v>235.167</v>
      </c>
      <c r="Q6" s="2">
        <v>220.59800000000001</v>
      </c>
      <c r="R6" s="2">
        <v>328.36864516128998</v>
      </c>
      <c r="S6" s="1">
        <f t="shared" si="4"/>
        <v>0.71616764714088099</v>
      </c>
      <c r="T6" s="1">
        <f t="shared" si="5"/>
        <v>0.67179983001009602</v>
      </c>
    </row>
    <row r="7" spans="1:20" ht="15.6" x14ac:dyDescent="0.25">
      <c r="A7" s="2"/>
      <c r="B7" s="2">
        <v>517.27700000000004</v>
      </c>
      <c r="C7" s="2">
        <v>223.72200000000001</v>
      </c>
      <c r="D7" s="1">
        <v>393.01438095238098</v>
      </c>
      <c r="E7" s="1">
        <f t="shared" si="0"/>
        <v>1.31617830051536</v>
      </c>
      <c r="F7" s="1">
        <f t="shared" si="1"/>
        <v>0.56924634528095597</v>
      </c>
      <c r="I7" s="2">
        <v>595.60500000000002</v>
      </c>
      <c r="J7" s="2">
        <v>494.98399999999998</v>
      </c>
      <c r="K7" s="2">
        <v>569.78621739130404</v>
      </c>
      <c r="L7" s="1">
        <f t="shared" si="2"/>
        <v>1.0453131048464199</v>
      </c>
      <c r="M7" s="1">
        <f t="shared" si="3"/>
        <v>0.86871880170465099</v>
      </c>
      <c r="P7" s="2">
        <v>339.31799999999998</v>
      </c>
      <c r="Q7" s="2">
        <v>331.089</v>
      </c>
      <c r="R7" s="2">
        <v>328.36864516128998</v>
      </c>
      <c r="S7" s="1">
        <f t="shared" si="4"/>
        <v>1.03334470266895</v>
      </c>
      <c r="T7" s="1">
        <f t="shared" si="5"/>
        <v>1.00828445370408</v>
      </c>
    </row>
    <row r="8" spans="1:20" ht="15.6" x14ac:dyDescent="0.25">
      <c r="A8" s="2"/>
      <c r="B8" s="2">
        <v>285.29199999999997</v>
      </c>
      <c r="C8" s="2">
        <v>397.03199999999998</v>
      </c>
      <c r="D8" s="1">
        <v>393.01438095238098</v>
      </c>
      <c r="E8" s="1">
        <f t="shared" si="0"/>
        <v>0.72590727929257903</v>
      </c>
      <c r="F8" s="1">
        <f t="shared" si="1"/>
        <v>1.0102225751584</v>
      </c>
      <c r="I8" s="2">
        <v>505.529</v>
      </c>
      <c r="J8" s="2">
        <v>453.13</v>
      </c>
      <c r="K8" s="2">
        <v>569.78621739130404</v>
      </c>
      <c r="L8" s="1">
        <f t="shared" si="2"/>
        <v>0.88722574286633704</v>
      </c>
      <c r="M8" s="1">
        <f t="shared" si="3"/>
        <v>0.79526318146935804</v>
      </c>
      <c r="P8" s="2">
        <v>326.62799999999999</v>
      </c>
      <c r="Q8" s="2">
        <v>363.43700000000001</v>
      </c>
      <c r="R8" s="2">
        <v>328.36864516128998</v>
      </c>
      <c r="S8" s="1">
        <f t="shared" si="4"/>
        <v>0.99469911275957801</v>
      </c>
      <c r="T8" s="1">
        <f t="shared" si="5"/>
        <v>1.1067956863588</v>
      </c>
    </row>
    <row r="9" spans="1:20" ht="15.6" x14ac:dyDescent="0.25">
      <c r="A9" s="2"/>
      <c r="B9" s="2">
        <v>252.31399999999999</v>
      </c>
      <c r="C9" s="2">
        <v>370.54300000000001</v>
      </c>
      <c r="D9" s="1">
        <v>393.01438095238098</v>
      </c>
      <c r="E9" s="1">
        <f t="shared" si="0"/>
        <v>0.64199686380069498</v>
      </c>
      <c r="F9" s="1">
        <f t="shared" si="1"/>
        <v>0.94282300587086199</v>
      </c>
      <c r="I9" s="2">
        <v>539.27099999999996</v>
      </c>
      <c r="J9" s="2">
        <v>567.99400000000003</v>
      </c>
      <c r="K9" s="2">
        <v>569.78621739130404</v>
      </c>
      <c r="L9" s="1">
        <f t="shared" si="2"/>
        <v>0.94644444449531595</v>
      </c>
      <c r="M9" s="1">
        <f t="shared" si="3"/>
        <v>0.99685457924989895</v>
      </c>
      <c r="P9" s="2">
        <v>309.95600000000002</v>
      </c>
      <c r="Q9" s="2">
        <v>322.09800000000001</v>
      </c>
      <c r="R9" s="2">
        <v>328.36864516128998</v>
      </c>
      <c r="S9" s="1">
        <f t="shared" si="4"/>
        <v>0.94392690827028902</v>
      </c>
      <c r="T9" s="1">
        <f t="shared" si="5"/>
        <v>0.98090364212999104</v>
      </c>
    </row>
    <row r="10" spans="1:20" ht="15.6" x14ac:dyDescent="0.25">
      <c r="A10" s="2"/>
      <c r="B10" s="2">
        <v>430.20499999999998</v>
      </c>
      <c r="C10" s="2">
        <v>281.51499999999999</v>
      </c>
      <c r="D10" s="1">
        <v>393.01438095238098</v>
      </c>
      <c r="E10" s="1">
        <f t="shared" si="0"/>
        <v>1.09462915570035</v>
      </c>
      <c r="F10" s="1">
        <f t="shared" si="1"/>
        <v>0.716296943938317</v>
      </c>
      <c r="I10" s="2">
        <v>559.84199999999998</v>
      </c>
      <c r="J10" s="2">
        <v>335.303</v>
      </c>
      <c r="K10" s="2">
        <v>569.78621739130404</v>
      </c>
      <c r="L10" s="1">
        <f t="shared" si="2"/>
        <v>0.98254745887530903</v>
      </c>
      <c r="M10" s="1">
        <f t="shared" si="3"/>
        <v>0.58847158770379404</v>
      </c>
      <c r="P10" s="2">
        <v>418.39600000000002</v>
      </c>
      <c r="Q10" s="2">
        <v>322.09800000000001</v>
      </c>
      <c r="R10" s="2">
        <v>328.36864516128998</v>
      </c>
      <c r="S10" s="1">
        <f t="shared" si="4"/>
        <v>1.27416550320902</v>
      </c>
      <c r="T10" s="1">
        <f t="shared" si="5"/>
        <v>0.98090364212999104</v>
      </c>
    </row>
    <row r="11" spans="1:20" ht="15.6" x14ac:dyDescent="0.25">
      <c r="A11" s="2"/>
      <c r="B11" s="2">
        <v>214.78800000000001</v>
      </c>
      <c r="C11" s="2">
        <v>332.82900000000001</v>
      </c>
      <c r="D11" s="1">
        <v>393.01438095238098</v>
      </c>
      <c r="E11" s="1">
        <f t="shared" si="0"/>
        <v>0.54651435267969095</v>
      </c>
      <c r="F11" s="1">
        <f t="shared" si="1"/>
        <v>0.84686214075287702</v>
      </c>
      <c r="I11" s="2">
        <v>509.78100000000001</v>
      </c>
      <c r="J11" s="2">
        <v>345.38099999999997</v>
      </c>
      <c r="K11" s="2">
        <v>569.78621739130404</v>
      </c>
      <c r="L11" s="1">
        <f t="shared" si="2"/>
        <v>0.89468819083404605</v>
      </c>
      <c r="M11" s="1">
        <f t="shared" si="3"/>
        <v>0.60615892322085996</v>
      </c>
      <c r="P11" s="2">
        <v>350.30599999999998</v>
      </c>
      <c r="Q11" s="2">
        <v>265.19600000000003</v>
      </c>
      <c r="R11" s="2">
        <v>328.36864516128998</v>
      </c>
      <c r="S11" s="1">
        <f t="shared" si="4"/>
        <v>1.06680709367953</v>
      </c>
      <c r="T11" s="1">
        <f t="shared" si="5"/>
        <v>0.80761669516204704</v>
      </c>
    </row>
    <row r="12" spans="1:20" ht="15.6" x14ac:dyDescent="0.25">
      <c r="A12" s="2"/>
      <c r="B12" s="2">
        <v>529.11500000000001</v>
      </c>
      <c r="C12" s="2">
        <v>319.17</v>
      </c>
      <c r="D12" s="1">
        <v>393.01438095238098</v>
      </c>
      <c r="E12" s="1">
        <f t="shared" si="0"/>
        <v>1.3462993357083</v>
      </c>
      <c r="F12" s="1">
        <f t="shared" si="1"/>
        <v>0.81210768732320704</v>
      </c>
      <c r="I12" s="2">
        <v>527.99099999999999</v>
      </c>
      <c r="J12" s="2">
        <v>531.78</v>
      </c>
      <c r="K12" s="2">
        <v>569.78621739130404</v>
      </c>
      <c r="L12" s="1">
        <f t="shared" si="2"/>
        <v>0.92664754584156395</v>
      </c>
      <c r="M12" s="1">
        <f t="shared" si="3"/>
        <v>0.93329740834148101</v>
      </c>
      <c r="P12" s="2">
        <v>269.767</v>
      </c>
      <c r="Q12" s="2">
        <v>261.87099999999998</v>
      </c>
      <c r="R12" s="2">
        <v>328.36864516128998</v>
      </c>
      <c r="S12" s="1">
        <f t="shared" si="4"/>
        <v>0.82153702545958496</v>
      </c>
      <c r="T12" s="1">
        <f t="shared" si="5"/>
        <v>0.79749088062708495</v>
      </c>
    </row>
    <row r="13" spans="1:20" ht="15.6" x14ac:dyDescent="0.25">
      <c r="A13" s="2"/>
      <c r="B13" s="2">
        <v>245.53800000000001</v>
      </c>
      <c r="C13" s="2">
        <v>232.44300000000001</v>
      </c>
      <c r="D13" s="1">
        <v>393.01438095238098</v>
      </c>
      <c r="E13" s="1">
        <f t="shared" si="0"/>
        <v>0.62475576442010705</v>
      </c>
      <c r="F13" s="1">
        <f t="shared" si="1"/>
        <v>0.59143637298138396</v>
      </c>
      <c r="I13" s="2">
        <v>451.048</v>
      </c>
      <c r="J13" s="2">
        <v>385.55799999999999</v>
      </c>
      <c r="K13" s="2">
        <v>569.78621739130404</v>
      </c>
      <c r="L13" s="1">
        <f t="shared" si="2"/>
        <v>0.79160917943060805</v>
      </c>
      <c r="M13" s="1">
        <f t="shared" si="3"/>
        <v>0.67667133432119397</v>
      </c>
      <c r="P13" s="2">
        <v>261.56099999999998</v>
      </c>
      <c r="Q13" s="2">
        <v>297.21100000000001</v>
      </c>
      <c r="R13" s="2">
        <v>328.36864516128998</v>
      </c>
      <c r="S13" s="1">
        <f t="shared" si="4"/>
        <v>0.79654681972307395</v>
      </c>
      <c r="T13" s="1">
        <f t="shared" si="5"/>
        <v>0.90511382368439697</v>
      </c>
    </row>
    <row r="14" spans="1:20" ht="15.6" x14ac:dyDescent="0.25">
      <c r="A14" s="2"/>
      <c r="B14" s="2">
        <v>373.803</v>
      </c>
      <c r="C14" s="2">
        <v>442.38</v>
      </c>
      <c r="D14" s="1">
        <v>393.01438095238098</v>
      </c>
      <c r="E14" s="1">
        <f t="shared" si="0"/>
        <v>0.95111786773342399</v>
      </c>
      <c r="F14" s="1">
        <f t="shared" si="1"/>
        <v>1.12560766587725</v>
      </c>
      <c r="I14" s="2">
        <v>684.78099999999995</v>
      </c>
      <c r="J14" s="2">
        <v>338.738</v>
      </c>
      <c r="K14" s="2">
        <v>569.78621739130404</v>
      </c>
      <c r="L14" s="1">
        <f t="shared" si="2"/>
        <v>1.20182092704029</v>
      </c>
      <c r="M14" s="1">
        <f t="shared" si="3"/>
        <v>0.59450016455447097</v>
      </c>
      <c r="P14" s="2">
        <v>280.483</v>
      </c>
      <c r="Q14" s="2">
        <v>299.53100000000001</v>
      </c>
      <c r="R14" s="2">
        <v>328.36864516128998</v>
      </c>
      <c r="S14" s="1">
        <f t="shared" si="4"/>
        <v>0.85417107916083401</v>
      </c>
      <c r="T14" s="1">
        <f t="shared" si="5"/>
        <v>0.91217905367570895</v>
      </c>
    </row>
    <row r="15" spans="1:20" ht="15.6" x14ac:dyDescent="0.25">
      <c r="A15" s="2"/>
      <c r="B15" s="2">
        <v>368.09699999999998</v>
      </c>
      <c r="C15" s="2">
        <v>267.786</v>
      </c>
      <c r="D15" s="1">
        <v>393.01438095238098</v>
      </c>
      <c r="E15" s="1">
        <f t="shared" si="0"/>
        <v>0.93659931503778704</v>
      </c>
      <c r="F15" s="1">
        <f t="shared" si="1"/>
        <v>0.68136437997785604</v>
      </c>
      <c r="I15" s="2">
        <v>943.81100000000004</v>
      </c>
      <c r="J15" s="2">
        <v>415.37099999999998</v>
      </c>
      <c r="K15" s="2">
        <v>569.78621739130404</v>
      </c>
      <c r="L15" s="1">
        <f t="shared" si="2"/>
        <v>1.6564300279517501</v>
      </c>
      <c r="M15" s="1">
        <f t="shared" si="3"/>
        <v>0.72899446726129102</v>
      </c>
      <c r="P15" s="2">
        <v>303.53399999999999</v>
      </c>
      <c r="Q15" s="2">
        <v>280.94799999999998</v>
      </c>
      <c r="R15" s="2">
        <v>328.36864516128998</v>
      </c>
      <c r="S15" s="1">
        <f t="shared" si="4"/>
        <v>0.92436962076847595</v>
      </c>
      <c r="T15" s="1">
        <f t="shared" si="5"/>
        <v>0.85558717051685096</v>
      </c>
    </row>
    <row r="16" spans="1:20" ht="15.6" x14ac:dyDescent="0.25">
      <c r="A16" s="2"/>
      <c r="B16" s="2">
        <v>395.06</v>
      </c>
      <c r="C16" s="2">
        <v>362.93099999999998</v>
      </c>
      <c r="D16" s="1">
        <v>393.01438095238098</v>
      </c>
      <c r="E16" s="1">
        <f t="shared" si="0"/>
        <v>1.0052049470624</v>
      </c>
      <c r="F16" s="1">
        <f t="shared" si="1"/>
        <v>0.92345475786539699</v>
      </c>
      <c r="I16" s="2">
        <v>777.51800000000003</v>
      </c>
      <c r="J16" s="2">
        <v>437.04899999999998</v>
      </c>
      <c r="K16" s="2">
        <v>569.78621739130404</v>
      </c>
      <c r="L16" s="1">
        <f t="shared" si="2"/>
        <v>1.3645784616549199</v>
      </c>
      <c r="M16" s="1">
        <f t="shared" si="3"/>
        <v>0.76704031557831398</v>
      </c>
      <c r="P16" s="2">
        <v>323.411</v>
      </c>
      <c r="Q16" s="2">
        <v>266.92599999999999</v>
      </c>
      <c r="R16" s="2">
        <v>328.36864516128998</v>
      </c>
      <c r="S16" s="1">
        <f t="shared" si="4"/>
        <v>0.98490219686214298</v>
      </c>
      <c r="T16" s="1">
        <f t="shared" si="5"/>
        <v>0.81288516407798195</v>
      </c>
    </row>
    <row r="17" spans="1:20" ht="15.6" x14ac:dyDescent="0.25">
      <c r="A17" s="2"/>
      <c r="B17" s="2">
        <v>359.72</v>
      </c>
      <c r="C17" s="2">
        <v>372.41300000000001</v>
      </c>
      <c r="D17" s="1">
        <v>393.01438095238098</v>
      </c>
      <c r="E17" s="1">
        <f t="shared" si="0"/>
        <v>0.91528457337438995</v>
      </c>
      <c r="F17" s="1">
        <f t="shared" si="1"/>
        <v>0.94758110147914099</v>
      </c>
      <c r="I17" s="2">
        <v>509.33800000000002</v>
      </c>
      <c r="J17" s="2"/>
      <c r="K17" s="2">
        <v>569.78621739130404</v>
      </c>
      <c r="L17" s="1">
        <f t="shared" si="2"/>
        <v>0.89391070625039204</v>
      </c>
      <c r="P17" s="2">
        <v>384.44600000000003</v>
      </c>
      <c r="Q17" s="2">
        <v>285.86599999999999</v>
      </c>
      <c r="R17" s="2">
        <v>328.36864516128998</v>
      </c>
      <c r="S17" s="1">
        <f t="shared" si="4"/>
        <v>1.1707756074309901</v>
      </c>
      <c r="T17" s="1">
        <f t="shared" si="5"/>
        <v>0.87056423995533005</v>
      </c>
    </row>
    <row r="18" spans="1:20" ht="15.6" x14ac:dyDescent="0.25">
      <c r="A18" s="2"/>
      <c r="B18" s="2">
        <v>526.31500000000005</v>
      </c>
      <c r="C18" s="2">
        <v>321.18599999999998</v>
      </c>
      <c r="D18" s="1">
        <v>393.01438095238098</v>
      </c>
      <c r="E18" s="1">
        <f t="shared" si="0"/>
        <v>1.33917491447665</v>
      </c>
      <c r="F18" s="1">
        <f t="shared" si="1"/>
        <v>0.81723727060999296</v>
      </c>
      <c r="I18" s="2">
        <v>416.27699999999999</v>
      </c>
      <c r="J18" s="2"/>
      <c r="K18" s="2">
        <v>569.78621739130404</v>
      </c>
      <c r="L18" s="1">
        <f t="shared" si="2"/>
        <v>0.73058453731273598</v>
      </c>
      <c r="P18" s="2">
        <v>353.303</v>
      </c>
      <c r="Q18" s="2">
        <v>252.46799999999999</v>
      </c>
      <c r="R18" s="2">
        <v>328.36864516128998</v>
      </c>
      <c r="S18" s="1">
        <f t="shared" si="4"/>
        <v>1.07593403087089</v>
      </c>
      <c r="T18" s="1">
        <f t="shared" si="5"/>
        <v>0.76885538165798795</v>
      </c>
    </row>
    <row r="19" spans="1:20" ht="15.6" x14ac:dyDescent="0.25">
      <c r="A19" s="2"/>
      <c r="B19" s="2">
        <v>407.637</v>
      </c>
      <c r="C19" s="2">
        <v>283.71100000000001</v>
      </c>
      <c r="D19" s="1">
        <v>393.01438095238098</v>
      </c>
      <c r="E19" s="1">
        <f t="shared" si="0"/>
        <v>1.03720632057327</v>
      </c>
      <c r="F19" s="1">
        <f t="shared" si="1"/>
        <v>0.721884525732852</v>
      </c>
      <c r="I19" s="2">
        <v>651.49400000000003</v>
      </c>
      <c r="J19" s="2"/>
      <c r="K19" s="2">
        <v>569.78621739130404</v>
      </c>
      <c r="L19" s="1">
        <f t="shared" si="2"/>
        <v>1.1434007705254501</v>
      </c>
      <c r="P19" s="2">
        <v>295.178</v>
      </c>
      <c r="Q19" s="2">
        <v>268.76600000000002</v>
      </c>
      <c r="R19" s="2">
        <v>328.36864516128998</v>
      </c>
      <c r="S19" s="1">
        <f t="shared" si="4"/>
        <v>0.89892261136873397</v>
      </c>
      <c r="T19" s="1">
        <f t="shared" si="5"/>
        <v>0.81848862234695396</v>
      </c>
    </row>
    <row r="20" spans="1:20" ht="15.6" x14ac:dyDescent="0.25">
      <c r="A20" s="2"/>
      <c r="B20" s="2">
        <v>413.23599999999999</v>
      </c>
      <c r="C20" s="2">
        <v>296.67200000000003</v>
      </c>
      <c r="D20" s="1">
        <v>393.01438095238098</v>
      </c>
      <c r="E20" s="1">
        <f t="shared" si="0"/>
        <v>1.0514526186004101</v>
      </c>
      <c r="F20" s="1">
        <f t="shared" si="1"/>
        <v>0.754862962726918</v>
      </c>
      <c r="I20" s="2">
        <v>604.86900000000003</v>
      </c>
      <c r="J20" s="2"/>
      <c r="K20" s="2">
        <v>569.78621739130404</v>
      </c>
      <c r="L20" s="1">
        <f t="shared" si="2"/>
        <v>1.0615718343790701</v>
      </c>
      <c r="P20" s="2">
        <v>295.178</v>
      </c>
      <c r="Q20" s="2">
        <v>271.04199999999997</v>
      </c>
      <c r="R20" s="2">
        <v>328.36864516128998</v>
      </c>
      <c r="S20" s="1">
        <f t="shared" si="4"/>
        <v>0.89892261136873397</v>
      </c>
      <c r="T20" s="1">
        <f t="shared" si="5"/>
        <v>0.82541985659705097</v>
      </c>
    </row>
    <row r="21" spans="1:20" ht="15.6" x14ac:dyDescent="0.25">
      <c r="A21" s="2"/>
      <c r="B21" s="2">
        <v>312.584</v>
      </c>
      <c r="C21" s="2">
        <v>225.464</v>
      </c>
      <c r="D21" s="1">
        <v>393.01438095238098</v>
      </c>
      <c r="E21" s="1">
        <f t="shared" si="0"/>
        <v>0.79535003081191002</v>
      </c>
      <c r="F21" s="1">
        <f t="shared" si="1"/>
        <v>0.57367875306150196</v>
      </c>
      <c r="I21" s="2">
        <v>349.20400000000001</v>
      </c>
      <c r="J21" s="2"/>
      <c r="K21" s="2">
        <v>569.78621739130404</v>
      </c>
      <c r="L21" s="1">
        <f t="shared" si="2"/>
        <v>0.612868457223812</v>
      </c>
      <c r="P21" s="2">
        <v>326.63600000000002</v>
      </c>
      <c r="Q21" s="2">
        <v>257.03699999999998</v>
      </c>
      <c r="R21" s="2">
        <v>328.36864516128998</v>
      </c>
      <c r="S21" s="1">
        <f t="shared" si="4"/>
        <v>0.994723475621618</v>
      </c>
      <c r="T21" s="1">
        <f t="shared" si="5"/>
        <v>0.78276962124001503</v>
      </c>
    </row>
    <row r="22" spans="1:20" ht="15.6" x14ac:dyDescent="0.25">
      <c r="A22" s="2"/>
      <c r="B22" s="2">
        <v>608.154</v>
      </c>
      <c r="D22" s="1">
        <v>393.01438095238098</v>
      </c>
      <c r="E22" s="1">
        <f t="shared" si="0"/>
        <v>1.5474090248969401</v>
      </c>
      <c r="I22" s="2">
        <v>506.20699999999999</v>
      </c>
      <c r="J22" s="2"/>
      <c r="K22" s="2">
        <v>569.78621739130404</v>
      </c>
      <c r="L22" s="1">
        <f t="shared" si="2"/>
        <v>0.88841566283861095</v>
      </c>
      <c r="P22" s="2">
        <v>314.47500000000002</v>
      </c>
      <c r="Q22" s="2">
        <v>261.86</v>
      </c>
      <c r="R22" s="2">
        <v>328.36864516128998</v>
      </c>
      <c r="S22" s="1">
        <f t="shared" si="4"/>
        <v>0.95768887996457297</v>
      </c>
      <c r="T22" s="1">
        <f t="shared" si="5"/>
        <v>0.79745738169178204</v>
      </c>
    </row>
    <row r="23" spans="1:20" ht="15.6" x14ac:dyDescent="0.25">
      <c r="A23" s="1" t="s">
        <v>2</v>
      </c>
      <c r="B23" s="1">
        <f>AVERAGE(B2:B22)</f>
        <v>393.01438095238098</v>
      </c>
      <c r="I23" s="2">
        <v>490.83100000000002</v>
      </c>
      <c r="J23" s="2"/>
      <c r="K23" s="2">
        <v>569.78621739130404</v>
      </c>
      <c r="L23" s="1">
        <f t="shared" si="2"/>
        <v>0.86143010311342605</v>
      </c>
      <c r="P23" s="2">
        <v>343.65600000000001</v>
      </c>
      <c r="Q23" s="2">
        <v>337.22300000000001</v>
      </c>
      <c r="R23" s="2">
        <v>328.36864516128998</v>
      </c>
      <c r="S23" s="1">
        <f t="shared" si="4"/>
        <v>1.0465554646096</v>
      </c>
      <c r="T23" s="1">
        <f t="shared" si="5"/>
        <v>1.0269646781724899</v>
      </c>
    </row>
    <row r="24" spans="1:20" ht="15.6" x14ac:dyDescent="0.25">
      <c r="I24" s="2">
        <v>403.52199999999999</v>
      </c>
      <c r="J24" s="2"/>
      <c r="K24" s="2">
        <v>569.78621739130404</v>
      </c>
      <c r="L24" s="1">
        <f t="shared" si="2"/>
        <v>0.70819894845381803</v>
      </c>
      <c r="P24" s="2">
        <v>339.58199999999999</v>
      </c>
      <c r="Q24" s="2">
        <v>323.50799999999998</v>
      </c>
      <c r="R24" s="2">
        <v>328.36864516128998</v>
      </c>
      <c r="S24" s="1">
        <f t="shared" si="4"/>
        <v>1.03414867711624</v>
      </c>
      <c r="T24" s="1">
        <f t="shared" si="5"/>
        <v>0.98519759656436601</v>
      </c>
    </row>
    <row r="25" spans="1:20" ht="15.6" x14ac:dyDescent="0.25">
      <c r="H25" s="1" t="s">
        <v>2</v>
      </c>
      <c r="I25" s="1">
        <f>AVERAGE(I2:I24)</f>
        <v>569.78621739130404</v>
      </c>
      <c r="P25" s="2">
        <v>339.58199999999999</v>
      </c>
      <c r="Q25" s="2">
        <v>295.83</v>
      </c>
      <c r="R25" s="2">
        <v>328.36864516128998</v>
      </c>
      <c r="S25" s="1">
        <f t="shared" si="4"/>
        <v>1.03414867711624</v>
      </c>
      <c r="T25" s="1">
        <f t="shared" si="5"/>
        <v>0.90090818462491296</v>
      </c>
    </row>
    <row r="26" spans="1:20" ht="15.6" x14ac:dyDescent="0.25">
      <c r="P26" s="2">
        <v>286.68900000000002</v>
      </c>
      <c r="Q26" s="2">
        <v>314.92899999999997</v>
      </c>
      <c r="R26" s="2">
        <v>328.36864516128998</v>
      </c>
      <c r="S26" s="1">
        <f t="shared" si="4"/>
        <v>0.87307056938759298</v>
      </c>
      <c r="T26" s="1">
        <f t="shared" si="5"/>
        <v>0.95907147238528601</v>
      </c>
    </row>
    <row r="27" spans="1:20" ht="15.6" x14ac:dyDescent="0.25">
      <c r="P27" s="2">
        <v>307.34800000000001</v>
      </c>
      <c r="Q27" s="2">
        <v>233.62299999999999</v>
      </c>
      <c r="R27" s="2">
        <v>328.36864516128998</v>
      </c>
      <c r="S27" s="1">
        <f t="shared" si="4"/>
        <v>0.93598461524557297</v>
      </c>
      <c r="T27" s="1">
        <f t="shared" si="5"/>
        <v>0.71146561476735304</v>
      </c>
    </row>
    <row r="28" spans="1:20" ht="15.6" x14ac:dyDescent="0.25">
      <c r="P28" s="2">
        <v>304.56599999999997</v>
      </c>
      <c r="Q28" s="2">
        <v>233.62299999999999</v>
      </c>
      <c r="R28" s="2">
        <v>328.36864516128998</v>
      </c>
      <c r="S28" s="1">
        <f t="shared" si="4"/>
        <v>0.92751242997150796</v>
      </c>
      <c r="T28" s="1">
        <f t="shared" si="5"/>
        <v>0.71146561476735304</v>
      </c>
    </row>
    <row r="29" spans="1:20" ht="15.6" x14ac:dyDescent="0.25">
      <c r="P29" s="2">
        <v>299.02699999999999</v>
      </c>
      <c r="Q29" s="2"/>
      <c r="R29" s="2">
        <v>328.36864516128998</v>
      </c>
      <c r="S29" s="1">
        <f t="shared" si="4"/>
        <v>0.910644193367251</v>
      </c>
    </row>
    <row r="30" spans="1:20" ht="15.6" x14ac:dyDescent="0.25">
      <c r="P30" s="2">
        <v>363.24900000000002</v>
      </c>
      <c r="Q30" s="2"/>
      <c r="R30" s="2">
        <v>328.36864516128998</v>
      </c>
      <c r="S30" s="1">
        <f t="shared" si="4"/>
        <v>1.10622315910089</v>
      </c>
    </row>
    <row r="31" spans="1:20" ht="15.6" x14ac:dyDescent="0.25">
      <c r="P31" s="2">
        <v>340.89100000000002</v>
      </c>
      <c r="Q31" s="2"/>
      <c r="R31" s="2">
        <v>328.36864516128998</v>
      </c>
      <c r="S31" s="1">
        <f t="shared" si="4"/>
        <v>1.0381350504173701</v>
      </c>
    </row>
    <row r="32" spans="1:20" ht="15.6" x14ac:dyDescent="0.25">
      <c r="P32" s="2">
        <v>370.02800000000002</v>
      </c>
      <c r="Q32" s="2"/>
      <c r="R32" s="2">
        <v>328.36864516128998</v>
      </c>
      <c r="S32" s="1">
        <f t="shared" si="4"/>
        <v>1.1268676393211901</v>
      </c>
    </row>
    <row r="33" spans="15:16" x14ac:dyDescent="0.25">
      <c r="O33" s="1" t="s">
        <v>2</v>
      </c>
      <c r="P33" s="1">
        <f>AVERAGE(P2:P32)</f>
        <v>328.36864516128998</v>
      </c>
    </row>
  </sheetData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B3AC-524A-444A-9C24-33074B0E0732}">
  <dimension ref="A1:E39"/>
  <sheetViews>
    <sheetView tabSelected="1" zoomScale="60" zoomScaleNormal="60" workbookViewId="0">
      <selection activeCell="C38" sqref="C38"/>
    </sheetView>
  </sheetViews>
  <sheetFormatPr defaultColWidth="13.109375" defaultRowHeight="15.6" x14ac:dyDescent="0.25"/>
  <cols>
    <col min="1" max="5" width="13.109375" style="4"/>
    <col min="6" max="16384" width="13.109375" style="5"/>
  </cols>
  <sheetData>
    <row r="1" spans="1:5" x14ac:dyDescent="0.15">
      <c r="A1" s="3" t="s">
        <v>3</v>
      </c>
      <c r="B1" s="3" t="s">
        <v>4</v>
      </c>
      <c r="D1" s="3" t="s">
        <v>3</v>
      </c>
      <c r="E1" s="3" t="s">
        <v>4</v>
      </c>
    </row>
    <row r="2" spans="1:5" x14ac:dyDescent="0.15">
      <c r="A2" s="6">
        <v>899.15300000000002</v>
      </c>
      <c r="B2" s="6">
        <v>257.46199999999999</v>
      </c>
      <c r="C2" s="4">
        <v>478.01613888888897</v>
      </c>
      <c r="D2" s="4">
        <f t="shared" ref="D2:D38" si="0">A2/C2</f>
        <v>1.8810097125381806</v>
      </c>
      <c r="E2" s="4">
        <f t="shared" ref="E2:E38" si="1">B2/C2</f>
        <v>0.53860524583636493</v>
      </c>
    </row>
    <row r="3" spans="1:5" x14ac:dyDescent="0.15">
      <c r="A3" s="6">
        <v>444.76</v>
      </c>
      <c r="B3" s="6">
        <v>453.94900000000001</v>
      </c>
      <c r="C3" s="4">
        <v>478.01613888888897</v>
      </c>
      <c r="D3" s="4">
        <f t="shared" si="0"/>
        <v>0.93042883663679166</v>
      </c>
      <c r="E3" s="4">
        <f t="shared" si="1"/>
        <v>0.94965203696923051</v>
      </c>
    </row>
    <row r="4" spans="1:5" x14ac:dyDescent="0.15">
      <c r="A4" s="6">
        <v>393.62</v>
      </c>
      <c r="B4" s="6">
        <v>583.87800000000004</v>
      </c>
      <c r="C4" s="4">
        <v>478.01613888888897</v>
      </c>
      <c r="D4" s="4">
        <f t="shared" si="0"/>
        <v>0.82344500107242991</v>
      </c>
      <c r="E4" s="4">
        <f t="shared" si="1"/>
        <v>1.2214608514205789</v>
      </c>
    </row>
    <row r="5" spans="1:5" x14ac:dyDescent="0.15">
      <c r="A5" s="6">
        <v>530.48199999999997</v>
      </c>
      <c r="B5" s="6">
        <v>291.12400000000002</v>
      </c>
      <c r="C5" s="4">
        <v>478.01613888888897</v>
      </c>
      <c r="D5" s="4">
        <f t="shared" si="0"/>
        <v>1.1097575099306558</v>
      </c>
      <c r="E5" s="4">
        <f t="shared" si="1"/>
        <v>0.60902546235508892</v>
      </c>
    </row>
    <row r="6" spans="1:5" x14ac:dyDescent="0.15">
      <c r="A6" s="6">
        <v>445.76900000000001</v>
      </c>
      <c r="B6" s="6">
        <v>358.226</v>
      </c>
      <c r="C6" s="4">
        <v>478.01613888888897</v>
      </c>
      <c r="D6" s="4">
        <f t="shared" si="0"/>
        <v>0.93253964402991729</v>
      </c>
      <c r="E6" s="4">
        <f t="shared" si="1"/>
        <v>0.74940147592645767</v>
      </c>
    </row>
    <row r="7" spans="1:5" x14ac:dyDescent="0.15">
      <c r="A7" s="6">
        <v>472.267</v>
      </c>
      <c r="B7" s="6">
        <v>428.20699999999999</v>
      </c>
      <c r="C7" s="4">
        <v>478.01613888888897</v>
      </c>
      <c r="D7" s="4">
        <f t="shared" si="0"/>
        <v>0.98797291885949201</v>
      </c>
      <c r="E7" s="4">
        <f t="shared" si="1"/>
        <v>0.89580029869981703</v>
      </c>
    </row>
    <row r="8" spans="1:5" x14ac:dyDescent="0.15">
      <c r="A8" s="6">
        <v>498.15600000000001</v>
      </c>
      <c r="B8" s="6">
        <v>394.67700000000002</v>
      </c>
      <c r="C8" s="4">
        <v>478.01613888888897</v>
      </c>
      <c r="D8" s="4">
        <f t="shared" si="0"/>
        <v>1.0421321781267145</v>
      </c>
      <c r="E8" s="4">
        <f t="shared" si="1"/>
        <v>0.82565622348524836</v>
      </c>
    </row>
    <row r="9" spans="1:5" x14ac:dyDescent="0.15">
      <c r="A9" s="6">
        <v>700.19500000000005</v>
      </c>
      <c r="B9" s="6">
        <v>318.40100000000001</v>
      </c>
      <c r="C9" s="4">
        <v>478.01613888888897</v>
      </c>
      <c r="D9" s="4">
        <f t="shared" si="0"/>
        <v>1.4647936398707131</v>
      </c>
      <c r="E9" s="4">
        <f t="shared" si="1"/>
        <v>0.66608838927509473</v>
      </c>
    </row>
    <row r="10" spans="1:5" x14ac:dyDescent="0.15">
      <c r="A10" s="6">
        <v>477.44799999999998</v>
      </c>
      <c r="B10" s="6">
        <v>262.363</v>
      </c>
      <c r="C10" s="4">
        <v>478.01613888888897</v>
      </c>
      <c r="D10" s="4">
        <f t="shared" si="0"/>
        <v>0.99881146504758267</v>
      </c>
      <c r="E10" s="4">
        <f t="shared" si="1"/>
        <v>0.54885803774291431</v>
      </c>
    </row>
    <row r="11" spans="1:5" x14ac:dyDescent="0.15">
      <c r="A11" s="6">
        <v>664.04499999999996</v>
      </c>
      <c r="B11" s="6">
        <v>443.447</v>
      </c>
      <c r="C11" s="4">
        <v>478.01613888888897</v>
      </c>
      <c r="D11" s="4">
        <f t="shared" si="0"/>
        <v>1.3891685781645793</v>
      </c>
      <c r="E11" s="4">
        <f t="shared" si="1"/>
        <v>0.92768206745227844</v>
      </c>
    </row>
    <row r="12" spans="1:5" x14ac:dyDescent="0.15">
      <c r="A12" s="6">
        <v>638.05499999999995</v>
      </c>
      <c r="B12" s="6">
        <v>465.95100000000002</v>
      </c>
      <c r="C12" s="4">
        <v>478.01613888888897</v>
      </c>
      <c r="D12" s="4">
        <f t="shared" si="0"/>
        <v>1.3347980289600865</v>
      </c>
      <c r="E12" s="4">
        <f t="shared" si="1"/>
        <v>0.97475997585158225</v>
      </c>
    </row>
    <row r="13" spans="1:5" x14ac:dyDescent="0.15">
      <c r="A13" s="6">
        <v>864.07299999999998</v>
      </c>
      <c r="B13" s="6">
        <v>322.92200000000003</v>
      </c>
      <c r="C13" s="4">
        <v>478.01613888888897</v>
      </c>
      <c r="D13" s="4">
        <f t="shared" si="0"/>
        <v>1.8076230689793653</v>
      </c>
      <c r="E13" s="4">
        <f t="shared" si="1"/>
        <v>0.67554622894240957</v>
      </c>
    </row>
    <row r="14" spans="1:5" x14ac:dyDescent="0.15">
      <c r="A14" s="6">
        <v>428.44200000000001</v>
      </c>
      <c r="B14" s="6">
        <v>467.38099999999997</v>
      </c>
      <c r="C14" s="4">
        <v>478.01613888888897</v>
      </c>
      <c r="D14" s="4">
        <f t="shared" si="0"/>
        <v>0.89629191390039642</v>
      </c>
      <c r="E14" s="4">
        <f t="shared" si="1"/>
        <v>0.9777515066465966</v>
      </c>
    </row>
    <row r="15" spans="1:5" x14ac:dyDescent="0.15">
      <c r="A15" s="6">
        <v>610.47900000000004</v>
      </c>
      <c r="B15" s="6">
        <v>207.501</v>
      </c>
      <c r="C15" s="4">
        <v>478.01613888888897</v>
      </c>
      <c r="D15" s="4">
        <f t="shared" si="0"/>
        <v>1.2771096001465778</v>
      </c>
      <c r="E15" s="4">
        <f t="shared" si="1"/>
        <v>0.43408785419320739</v>
      </c>
    </row>
    <row r="16" spans="1:5" x14ac:dyDescent="0.15">
      <c r="A16" s="6">
        <v>267.32600000000002</v>
      </c>
      <c r="B16" s="6">
        <v>265.61500000000001</v>
      </c>
      <c r="C16" s="4">
        <v>478.01613888888897</v>
      </c>
      <c r="D16" s="4">
        <f t="shared" si="0"/>
        <v>0.55924053238323368</v>
      </c>
      <c r="E16" s="4">
        <f t="shared" si="1"/>
        <v>0.55566115532710092</v>
      </c>
    </row>
    <row r="17" spans="1:5" x14ac:dyDescent="0.15">
      <c r="A17" s="6">
        <v>529.39099999999996</v>
      </c>
      <c r="B17" s="6">
        <v>270.65899999999999</v>
      </c>
      <c r="C17" s="4">
        <v>478.01613888888897</v>
      </c>
      <c r="D17" s="4">
        <f t="shared" si="0"/>
        <v>1.1074751602122217</v>
      </c>
      <c r="E17" s="4">
        <f t="shared" si="1"/>
        <v>0.56621310031315175</v>
      </c>
    </row>
    <row r="18" spans="1:5" x14ac:dyDescent="0.15">
      <c r="A18" s="6">
        <v>528.42700000000002</v>
      </c>
      <c r="B18" s="6">
        <v>349.56599999999997</v>
      </c>
      <c r="C18" s="4">
        <v>478.01613888888897</v>
      </c>
      <c r="D18" s="4">
        <f t="shared" si="0"/>
        <v>1.1054584919000583</v>
      </c>
      <c r="E18" s="4">
        <f t="shared" si="1"/>
        <v>0.73128493279021656</v>
      </c>
    </row>
    <row r="19" spans="1:5" x14ac:dyDescent="0.15">
      <c r="A19" s="6">
        <v>511.274</v>
      </c>
      <c r="B19" s="6">
        <v>343.26799999999997</v>
      </c>
      <c r="C19" s="4">
        <v>478.01613888888897</v>
      </c>
      <c r="D19" s="4">
        <f t="shared" si="0"/>
        <v>1.0695747662169237</v>
      </c>
      <c r="E19" s="4">
        <f t="shared" si="1"/>
        <v>0.71810964541469147</v>
      </c>
    </row>
    <row r="20" spans="1:5" x14ac:dyDescent="0.15">
      <c r="A20" s="6">
        <v>348.46899999999999</v>
      </c>
      <c r="B20" s="6">
        <v>494.71600000000001</v>
      </c>
      <c r="C20" s="4">
        <v>478.01613888888897</v>
      </c>
      <c r="D20" s="4">
        <f t="shared" si="0"/>
        <v>0.72899003119432093</v>
      </c>
      <c r="E20" s="4">
        <f t="shared" si="1"/>
        <v>1.0349357683820646</v>
      </c>
    </row>
    <row r="21" spans="1:5" x14ac:dyDescent="0.15">
      <c r="A21" s="6">
        <v>256.17200000000003</v>
      </c>
      <c r="B21" s="6">
        <v>574.93600000000004</v>
      </c>
      <c r="C21" s="4">
        <v>478.01613888888897</v>
      </c>
      <c r="D21" s="4">
        <f t="shared" si="0"/>
        <v>0.53590659218212122</v>
      </c>
      <c r="E21" s="4">
        <f t="shared" si="1"/>
        <v>1.2027543700436427</v>
      </c>
    </row>
    <row r="22" spans="1:5" x14ac:dyDescent="0.15">
      <c r="A22" s="6">
        <v>439.92</v>
      </c>
      <c r="B22" s="6">
        <v>444.34199999999998</v>
      </c>
      <c r="C22" s="4">
        <v>478.01613888888897</v>
      </c>
      <c r="D22" s="4">
        <f t="shared" si="0"/>
        <v>0.92030365548443527</v>
      </c>
      <c r="E22" s="4">
        <f t="shared" si="1"/>
        <v>0.92955438917363353</v>
      </c>
    </row>
    <row r="23" spans="1:5" x14ac:dyDescent="0.15">
      <c r="A23" s="6">
        <v>450.87900000000002</v>
      </c>
      <c r="B23" s="6">
        <v>414.90600000000001</v>
      </c>
      <c r="C23" s="4">
        <v>478.01613888888897</v>
      </c>
      <c r="D23" s="4">
        <f t="shared" si="0"/>
        <v>0.94322965966804573</v>
      </c>
      <c r="E23" s="4">
        <f t="shared" si="1"/>
        <v>0.86797487834702913</v>
      </c>
    </row>
    <row r="24" spans="1:5" x14ac:dyDescent="0.15">
      <c r="A24" s="6">
        <v>305.03899999999999</v>
      </c>
      <c r="B24" s="6">
        <v>466.75</v>
      </c>
      <c r="C24" s="4">
        <v>478.01613888888897</v>
      </c>
      <c r="D24" s="4">
        <f t="shared" si="0"/>
        <v>0.63813535816811373</v>
      </c>
      <c r="E24" s="4">
        <f t="shared" si="1"/>
        <v>0.97643146753355181</v>
      </c>
    </row>
    <row r="25" spans="1:5" x14ac:dyDescent="0.15">
      <c r="A25" s="6">
        <v>259.279</v>
      </c>
      <c r="B25" s="6">
        <v>287.42599999999999</v>
      </c>
      <c r="C25" s="4">
        <v>478.01613888888897</v>
      </c>
      <c r="D25" s="4">
        <f t="shared" si="0"/>
        <v>0.54240637272765246</v>
      </c>
      <c r="E25" s="4">
        <f t="shared" si="1"/>
        <v>0.60128932187959006</v>
      </c>
    </row>
    <row r="26" spans="1:5" x14ac:dyDescent="0.15">
      <c r="A26" s="6">
        <v>204.684</v>
      </c>
      <c r="B26" s="6">
        <v>387.71300000000002</v>
      </c>
      <c r="C26" s="4">
        <v>478.01613888888897</v>
      </c>
      <c r="D26" s="4">
        <f t="shared" si="0"/>
        <v>0.42819474772498667</v>
      </c>
      <c r="E26" s="4">
        <f t="shared" si="1"/>
        <v>0.81108767771148582</v>
      </c>
    </row>
    <row r="27" spans="1:5" x14ac:dyDescent="0.15">
      <c r="A27" s="6">
        <v>320.673</v>
      </c>
      <c r="B27" s="6">
        <v>270.14600000000002</v>
      </c>
      <c r="C27" s="4">
        <v>478.01613888888897</v>
      </c>
      <c r="D27" s="4">
        <f t="shared" si="0"/>
        <v>0.67084136687388685</v>
      </c>
      <c r="E27" s="4">
        <f t="shared" si="1"/>
        <v>0.5651399147901851</v>
      </c>
    </row>
    <row r="28" spans="1:5" x14ac:dyDescent="0.15">
      <c r="A28" s="6">
        <v>399.21</v>
      </c>
      <c r="B28" s="6">
        <v>347.78800000000001</v>
      </c>
      <c r="C28" s="4">
        <v>478.01613888888897</v>
      </c>
      <c r="D28" s="4">
        <f t="shared" si="0"/>
        <v>0.83513916690748624</v>
      </c>
      <c r="E28" s="4">
        <f t="shared" si="1"/>
        <v>0.7275653931024294</v>
      </c>
    </row>
    <row r="29" spans="1:5" x14ac:dyDescent="0.15">
      <c r="A29" s="6">
        <v>475.89</v>
      </c>
      <c r="B29" s="6">
        <v>280.95999999999998</v>
      </c>
      <c r="C29" s="4">
        <v>478.01613888888897</v>
      </c>
      <c r="D29" s="4">
        <f t="shared" si="0"/>
        <v>0.99555216086672083</v>
      </c>
      <c r="E29" s="4">
        <f t="shared" si="1"/>
        <v>0.58776258193514019</v>
      </c>
    </row>
    <row r="30" spans="1:5" x14ac:dyDescent="0.15">
      <c r="A30" s="6">
        <v>443.89600000000002</v>
      </c>
      <c r="B30" s="6">
        <v>260.322</v>
      </c>
      <c r="C30" s="4">
        <v>478.01613888888897</v>
      </c>
      <c r="D30" s="4">
        <f t="shared" si="0"/>
        <v>0.9286213662823215</v>
      </c>
      <c r="E30" s="4">
        <f t="shared" si="1"/>
        <v>0.54458830742639375</v>
      </c>
    </row>
    <row r="31" spans="1:5" x14ac:dyDescent="0.15">
      <c r="A31" s="6">
        <v>325.84699999999998</v>
      </c>
      <c r="B31" s="6">
        <v>253.47800000000001</v>
      </c>
      <c r="C31" s="4">
        <v>478.01613888888897</v>
      </c>
      <c r="D31" s="4">
        <f t="shared" si="0"/>
        <v>0.68166526920493897</v>
      </c>
      <c r="E31" s="4">
        <f t="shared" si="1"/>
        <v>0.53027079920186326</v>
      </c>
    </row>
    <row r="32" spans="1:5" x14ac:dyDescent="0.15">
      <c r="A32" s="6">
        <v>330.98099999999999</v>
      </c>
      <c r="B32" s="6">
        <v>270.45400000000001</v>
      </c>
      <c r="C32" s="4">
        <v>478.01613888888897</v>
      </c>
      <c r="D32" s="4">
        <f t="shared" si="0"/>
        <v>0.69240549235291382</v>
      </c>
      <c r="E32" s="4">
        <f t="shared" si="1"/>
        <v>0.56578424449988052</v>
      </c>
    </row>
    <row r="33" spans="1:5" x14ac:dyDescent="0.15">
      <c r="A33" s="6">
        <v>697.13</v>
      </c>
      <c r="B33" s="6">
        <v>308.34100000000001</v>
      </c>
      <c r="C33" s="4">
        <v>478.01613888888897</v>
      </c>
      <c r="D33" s="4">
        <f t="shared" si="0"/>
        <v>1.4583817224674129</v>
      </c>
      <c r="E33" s="4">
        <f t="shared" si="1"/>
        <v>0.64504307473114708</v>
      </c>
    </row>
    <row r="34" spans="1:5" x14ac:dyDescent="0.15">
      <c r="A34" s="6">
        <v>263.24700000000001</v>
      </c>
      <c r="B34" s="6">
        <v>264.23700000000002</v>
      </c>
      <c r="C34" s="4">
        <v>478.01613888888897</v>
      </c>
      <c r="D34" s="4">
        <f t="shared" si="0"/>
        <v>0.55070734768892327</v>
      </c>
      <c r="E34" s="4">
        <f t="shared" si="1"/>
        <v>0.55277840747008711</v>
      </c>
    </row>
    <row r="35" spans="1:5" x14ac:dyDescent="0.15">
      <c r="A35" s="6">
        <v>813.36099999999999</v>
      </c>
      <c r="B35" s="6">
        <v>389.52199999999999</v>
      </c>
      <c r="C35" s="4">
        <v>478.01613888888897</v>
      </c>
      <c r="D35" s="4">
        <f t="shared" si="0"/>
        <v>1.7015346006739309</v>
      </c>
      <c r="E35" s="4">
        <f t="shared" si="1"/>
        <v>0.81487206876615781</v>
      </c>
    </row>
    <row r="36" spans="1:5" x14ac:dyDescent="0.15">
      <c r="A36" s="6">
        <v>366.67399999999998</v>
      </c>
      <c r="B36" s="6">
        <v>472.04700000000003</v>
      </c>
      <c r="C36" s="4">
        <v>478.01613888888897</v>
      </c>
      <c r="D36" s="4">
        <f t="shared" si="0"/>
        <v>0.76707451939238902</v>
      </c>
      <c r="E36" s="4">
        <f t="shared" si="1"/>
        <v>0.98751268335256681</v>
      </c>
    </row>
    <row r="37" spans="1:5" x14ac:dyDescent="0.15">
      <c r="A37" s="6">
        <v>603.86800000000005</v>
      </c>
      <c r="B37" s="6">
        <v>459.53800000000001</v>
      </c>
      <c r="C37" s="4">
        <v>478.01613888888897</v>
      </c>
      <c r="D37" s="4">
        <f t="shared" si="0"/>
        <v>1.2632795231634728</v>
      </c>
      <c r="E37" s="4">
        <f t="shared" si="1"/>
        <v>0.96134411082470994</v>
      </c>
    </row>
    <row r="38" spans="1:5" x14ac:dyDescent="0.15">
      <c r="B38" s="6">
        <v>308.983</v>
      </c>
      <c r="C38" s="4">
        <v>478.01613888888897</v>
      </c>
      <c r="D38" s="4">
        <f>A39/C38</f>
        <v>0.99999999999999978</v>
      </c>
      <c r="E38" s="4">
        <f t="shared" si="1"/>
        <v>0.64638612561953823</v>
      </c>
    </row>
    <row r="39" spans="1:5" x14ac:dyDescent="0.15">
      <c r="A39" s="6">
        <f>AVERAGE(A2:A37)</f>
        <v>478.01613888888886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2-s2B</vt:lpstr>
      <vt:lpstr>Fig 2-s2D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2025-08-25T17:36:00Z</dcterms:created>
  <dcterms:modified xsi:type="dcterms:W3CDTF">2025-09-08T06:15:47Z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AF4C5EA58BCFCF8C10DDAA6864D297E6_41</vt:lpwstr>
  </property>
  <property fmtid="{D5CDD505-2E9C-101B-9397-08002B2CF9AE}" pid="3" name="KSOProductBuildVer">
    <vt:lpwstr>2052-7.5.1.8994</vt:lpwstr>
  </property>
</Properties>
</file>