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opa\Desktop\eLife_Varani_final2026\Supplementary Files xls\"/>
    </mc:Choice>
  </mc:AlternateContent>
  <bookViews>
    <workbookView xWindow="0" yWindow="0" windowWidth="28470" windowHeight="13155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H4" i="1"/>
</calcChain>
</file>

<file path=xl/sharedStrings.xml><?xml version="1.0" encoding="utf-8"?>
<sst xmlns="http://schemas.openxmlformats.org/spreadsheetml/2006/main" count="130" uniqueCount="75">
  <si>
    <t>Group</t>
  </si>
  <si>
    <t>p-value</t>
  </si>
  <si>
    <t>Sig.</t>
  </si>
  <si>
    <t>***</t>
  </si>
  <si>
    <t>**</t>
  </si>
  <si>
    <t>n.s.</t>
  </si>
  <si>
    <t>Time of treatment</t>
  </si>
  <si>
    <t>Day</t>
  </si>
  <si>
    <t>ANOVA Treatnent</t>
  </si>
  <si>
    <t>ANOVA Treatnent:Trial</t>
  </si>
  <si>
    <t>CN – CL DREADD</t>
  </si>
  <si>
    <t>During task</t>
  </si>
  <si>
    <t>F(1,18)=1.61</t>
  </si>
  <si>
    <t>F(6,108)=0.5894</t>
  </si>
  <si>
    <t>F(1,18)=7.548</t>
  </si>
  <si>
    <t>*</t>
  </si>
  <si>
    <t>F(6,108)=0.4718</t>
  </si>
  <si>
    <t>F(1,18)=5.057</t>
  </si>
  <si>
    <t>F(6,108)=1.023</t>
  </si>
  <si>
    <t>F(1,18)=10.28</t>
  </si>
  <si>
    <t>F(6,108)=0.2491</t>
  </si>
  <si>
    <t>F(1,18)=8.577</t>
  </si>
  <si>
    <t>F(6,108)=0.9642</t>
  </si>
  <si>
    <t>F(1,18)=15.97</t>
  </si>
  <si>
    <t>&lt;0.001</t>
  </si>
  <si>
    <t>F(6,108)=0.5614</t>
  </si>
  <si>
    <t>F(1,18)=8.386</t>
  </si>
  <si>
    <t>F(6,108)=0.5056</t>
  </si>
  <si>
    <t>After task</t>
  </si>
  <si>
    <t>F(1,17)=0.3552</t>
  </si>
  <si>
    <t>F(6,102)=2.68</t>
  </si>
  <si>
    <t>#</t>
  </si>
  <si>
    <t>F(1,17)=0.5855</t>
  </si>
  <si>
    <t>F(6,102)=1.179</t>
  </si>
  <si>
    <t>F(1,17)=4.418</t>
  </si>
  <si>
    <t>F(6,102)=3.069</t>
  </si>
  <si>
    <t>##</t>
  </si>
  <si>
    <t>F(1,17)=1.494</t>
  </si>
  <si>
    <t>F(6,102)=0.773</t>
  </si>
  <si>
    <t>F(1,17)=1.3</t>
  </si>
  <si>
    <t>F(6,102)=4.524</t>
  </si>
  <si>
    <t>###</t>
  </si>
  <si>
    <t>F(1,17)=0.01609</t>
  </si>
  <si>
    <t>F(6,102)=0.3709</t>
  </si>
  <si>
    <t>F(1,17)=1.585</t>
  </si>
  <si>
    <t>F(6,102)=1.124</t>
  </si>
  <si>
    <t>CN – VAL DREADD</t>
  </si>
  <si>
    <t>F(1,19)=1.914</t>
  </si>
  <si>
    <t>F(6,114)=0.9818</t>
  </si>
  <si>
    <t>F(1,19)=2.368</t>
  </si>
  <si>
    <t>F(6,114)=1.507</t>
  </si>
  <si>
    <t>F(1,19)=0.3523</t>
  </si>
  <si>
    <t>F(6,114)=0.7044</t>
  </si>
  <si>
    <t>F(1,19)=4.968</t>
  </si>
  <si>
    <t>F(6,114)=0.7656</t>
  </si>
  <si>
    <t>F(1,19)=5.973</t>
  </si>
  <si>
    <t>F(6,114)=0.5808</t>
  </si>
  <si>
    <t>F(1,19)=17.28</t>
  </si>
  <si>
    <t>F(6,114)=1.797</t>
  </si>
  <si>
    <t>F(1,19)=9.661</t>
  </si>
  <si>
    <t>F(6,114)=1.223</t>
  </si>
  <si>
    <t>F(1,16)=3.824</t>
  </si>
  <si>
    <t>F(6,96)=1.381</t>
  </si>
  <si>
    <t>F(1,16)=2.827</t>
  </si>
  <si>
    <t>F(6,96)=2.635</t>
  </si>
  <si>
    <t>F(1,16)=0.03395</t>
  </si>
  <si>
    <t>F(6,96)=2.015</t>
  </si>
  <si>
    <t>F(1,16)=0.06177</t>
  </si>
  <si>
    <t>F(6,96)=3.911</t>
  </si>
  <si>
    <t>F(1,16)=0.006183</t>
  </si>
  <si>
    <t>F(6,96)=2.844</t>
  </si>
  <si>
    <t>F(1,16)=0.1843</t>
  </si>
  <si>
    <t>F(6,96)=4.661</t>
  </si>
  <si>
    <t>F(1,16)=2.812</t>
  </si>
  <si>
    <t>F(6,96)=1.507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</si>
</sst>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/>
    </xf>
    <xf numFmtId="164" fontId="1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 wrapText="1"/>
    </xf>
    <xf numFmtId="164" fontId="1" fillId="0" borderId="0" xfId="0" applyNumberFormat="1" applyFont="1" applyAlignment="1" applyProtection="1">
      <alignment horizontal="center" wrapText="1"/>
    </xf>
    <xf numFmtId="164" fontId="1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/>
  </sheetViews>
  <sheetFormatPr defaultColWidth="8.7109375" defaultRowHeight="15" x14ac:dyDescent="0.25"/>
  <cols>
    <col min="1" max="1" width="18.140625" style="1" customWidth="1"/>
    <col min="2" max="2" width="15.42578125" style="1" customWidth="1"/>
    <col min="3" max="3" width="4.140625" style="1" customWidth="1"/>
    <col min="4" max="4" width="15.85546875" style="1" customWidth="1"/>
    <col min="5" max="5" width="6.7109375" style="1" customWidth="1"/>
    <col min="6" max="6" width="4" style="1" customWidth="1"/>
    <col min="7" max="7" width="20" style="1" customWidth="1"/>
    <col min="8" max="8" width="6.7109375" style="1" customWidth="1"/>
    <col min="9" max="9" width="8.28515625" style="1" customWidth="1"/>
  </cols>
  <sheetData>
    <row r="1" spans="1:9" x14ac:dyDescent="0.25">
      <c r="A1" s="2" t="s">
        <v>0</v>
      </c>
      <c r="B1" s="2" t="s">
        <v>6</v>
      </c>
      <c r="C1" s="2" t="s">
        <v>7</v>
      </c>
      <c r="D1" s="2" t="s">
        <v>8</v>
      </c>
      <c r="E1" s="3" t="s">
        <v>1</v>
      </c>
      <c r="F1" s="2" t="s">
        <v>2</v>
      </c>
      <c r="G1" s="2" t="s">
        <v>9</v>
      </c>
      <c r="H1" s="3" t="s">
        <v>1</v>
      </c>
      <c r="I1" s="2" t="s">
        <v>2</v>
      </c>
    </row>
    <row r="2" spans="1:9" x14ac:dyDescent="0.25">
      <c r="A2" s="2" t="s">
        <v>10</v>
      </c>
      <c r="B2" s="2" t="s">
        <v>11</v>
      </c>
      <c r="C2" s="2">
        <v>1</v>
      </c>
      <c r="D2" s="4" t="s">
        <v>12</v>
      </c>
      <c r="E2" s="5">
        <v>0.221</v>
      </c>
      <c r="F2" s="2" t="s">
        <v>5</v>
      </c>
      <c r="G2" s="2" t="s">
        <v>13</v>
      </c>
      <c r="H2" s="3">
        <v>0.73819999999999997</v>
      </c>
      <c r="I2" s="2" t="s">
        <v>5</v>
      </c>
    </row>
    <row r="3" spans="1:9" x14ac:dyDescent="0.25">
      <c r="A3" s="2"/>
      <c r="B3" s="2"/>
      <c r="C3" s="2">
        <v>2</v>
      </c>
      <c r="D3" s="2" t="s">
        <v>14</v>
      </c>
      <c r="E3" s="3">
        <v>1.2999999999999999E-2</v>
      </c>
      <c r="F3" s="2" t="s">
        <v>15</v>
      </c>
      <c r="G3" s="2" t="s">
        <v>16</v>
      </c>
      <c r="H3" s="3">
        <v>0.82799999999999996</v>
      </c>
      <c r="I3" s="2" t="s">
        <v>5</v>
      </c>
    </row>
    <row r="4" spans="1:9" x14ac:dyDescent="0.25">
      <c r="A4" s="2"/>
      <c r="B4" s="2"/>
      <c r="C4" s="2">
        <v>3</v>
      </c>
      <c r="D4" s="2" t="s">
        <v>17</v>
      </c>
      <c r="E4" s="3">
        <v>3.6999999999999998E-2</v>
      </c>
      <c r="F4" s="2" t="s">
        <v>15</v>
      </c>
      <c r="G4" s="2" t="s">
        <v>18</v>
      </c>
      <c r="H4" s="3">
        <f>0.414</f>
        <v>0.41399999999999998</v>
      </c>
      <c r="I4" s="2" t="s">
        <v>5</v>
      </c>
    </row>
    <row r="5" spans="1:9" x14ac:dyDescent="0.25">
      <c r="A5" s="2"/>
      <c r="B5" s="2"/>
      <c r="C5" s="2">
        <v>4</v>
      </c>
      <c r="D5" s="2" t="s">
        <v>19</v>
      </c>
      <c r="E5" s="3">
        <v>4.0000000000000001E-3</v>
      </c>
      <c r="F5" s="2" t="s">
        <v>4</v>
      </c>
      <c r="G5" s="2" t="s">
        <v>20</v>
      </c>
      <c r="H5" s="3">
        <v>0.9587</v>
      </c>
      <c r="I5" s="2" t="s">
        <v>5</v>
      </c>
    </row>
    <row r="6" spans="1:9" x14ac:dyDescent="0.25">
      <c r="A6" s="2"/>
      <c r="B6" s="2"/>
      <c r="C6" s="2">
        <v>5</v>
      </c>
      <c r="D6" s="2" t="s">
        <v>21</v>
      </c>
      <c r="E6" s="3">
        <v>8.0000000000000002E-3</v>
      </c>
      <c r="F6" s="2" t="s">
        <v>4</v>
      </c>
      <c r="G6" s="2" t="s">
        <v>22</v>
      </c>
      <c r="H6" s="3">
        <v>0.45300000000000001</v>
      </c>
      <c r="I6" s="2" t="s">
        <v>5</v>
      </c>
    </row>
    <row r="7" spans="1:9" x14ac:dyDescent="0.25">
      <c r="A7" s="2"/>
      <c r="B7" s="2"/>
      <c r="C7" s="2">
        <v>6</v>
      </c>
      <c r="D7" s="4" t="s">
        <v>23</v>
      </c>
      <c r="E7" s="3" t="s">
        <v>24</v>
      </c>
      <c r="F7" s="2" t="s">
        <v>3</v>
      </c>
      <c r="G7" s="2" t="s">
        <v>25</v>
      </c>
      <c r="H7" s="3">
        <v>0.76019999999999999</v>
      </c>
      <c r="I7" s="2" t="s">
        <v>5</v>
      </c>
    </row>
    <row r="8" spans="1:9" x14ac:dyDescent="0.25">
      <c r="A8" s="2"/>
      <c r="B8" s="2"/>
      <c r="C8" s="2">
        <v>7</v>
      </c>
      <c r="D8" s="2" t="s">
        <v>26</v>
      </c>
      <c r="E8" s="3">
        <v>8.9999999999999993E-3</v>
      </c>
      <c r="F8" s="2" t="s">
        <v>4</v>
      </c>
      <c r="G8" s="2" t="s">
        <v>27</v>
      </c>
      <c r="H8" s="3">
        <v>0.80289999999999995</v>
      </c>
      <c r="I8" s="2" t="s">
        <v>5</v>
      </c>
    </row>
    <row r="9" spans="1:9" x14ac:dyDescent="0.25">
      <c r="A9" s="2"/>
      <c r="B9" s="2" t="s">
        <v>28</v>
      </c>
      <c r="C9" s="2">
        <v>1</v>
      </c>
      <c r="D9" s="2" t="s">
        <v>29</v>
      </c>
      <c r="E9" s="3">
        <v>0.55900000000000005</v>
      </c>
      <c r="F9" s="2" t="s">
        <v>5</v>
      </c>
      <c r="G9" s="2" t="s">
        <v>30</v>
      </c>
      <c r="H9" s="3">
        <v>1.8599999999999998E-2</v>
      </c>
      <c r="I9" s="4" t="s">
        <v>31</v>
      </c>
    </row>
    <row r="10" spans="1:9" x14ac:dyDescent="0.25">
      <c r="A10" s="2"/>
      <c r="B10" s="2"/>
      <c r="C10" s="2">
        <v>2</v>
      </c>
      <c r="D10" s="2" t="s">
        <v>32</v>
      </c>
      <c r="E10" s="3">
        <v>0.45400000000000001</v>
      </c>
      <c r="F10" s="2" t="s">
        <v>5</v>
      </c>
      <c r="G10" s="2" t="s">
        <v>33</v>
      </c>
      <c r="H10" s="3">
        <v>0.32350000000000001</v>
      </c>
      <c r="I10" s="2" t="s">
        <v>5</v>
      </c>
    </row>
    <row r="11" spans="1:9" x14ac:dyDescent="0.25">
      <c r="A11" s="2"/>
      <c r="B11" s="2"/>
      <c r="C11" s="2">
        <v>3</v>
      </c>
      <c r="D11" s="2" t="s">
        <v>34</v>
      </c>
      <c r="E11" s="3">
        <v>5.0999999999999997E-2</v>
      </c>
      <c r="F11" s="2" t="s">
        <v>5</v>
      </c>
      <c r="G11" s="2" t="s">
        <v>35</v>
      </c>
      <c r="H11" s="3">
        <v>8.3999999999999995E-3</v>
      </c>
      <c r="I11" s="4" t="s">
        <v>36</v>
      </c>
    </row>
    <row r="12" spans="1:9" x14ac:dyDescent="0.25">
      <c r="A12" s="2"/>
      <c r="B12" s="2"/>
      <c r="C12" s="2">
        <v>4</v>
      </c>
      <c r="D12" s="2" t="s">
        <v>37</v>
      </c>
      <c r="E12" s="3">
        <v>0.23799999999999999</v>
      </c>
      <c r="F12" s="2" t="s">
        <v>5</v>
      </c>
      <c r="G12" s="2" t="s">
        <v>38</v>
      </c>
      <c r="H12" s="3">
        <v>0.59289999999999998</v>
      </c>
      <c r="I12" s="2" t="s">
        <v>5</v>
      </c>
    </row>
    <row r="13" spans="1:9" x14ac:dyDescent="0.25">
      <c r="A13" s="2"/>
      <c r="B13" s="2"/>
      <c r="C13" s="2">
        <v>5</v>
      </c>
      <c r="D13" s="2" t="s">
        <v>39</v>
      </c>
      <c r="E13" s="6">
        <v>0.27</v>
      </c>
      <c r="F13" s="2" t="s">
        <v>5</v>
      </c>
      <c r="G13" s="2" t="s">
        <v>40</v>
      </c>
      <c r="H13" s="3" t="s">
        <v>24</v>
      </c>
      <c r="I13" s="2" t="s">
        <v>41</v>
      </c>
    </row>
    <row r="14" spans="1:9" x14ac:dyDescent="0.25">
      <c r="A14" s="2"/>
      <c r="B14" s="2"/>
      <c r="C14" s="2">
        <v>6</v>
      </c>
      <c r="D14" s="2" t="s">
        <v>42</v>
      </c>
      <c r="E14" s="3">
        <v>0.90100000000000002</v>
      </c>
      <c r="F14" s="2" t="s">
        <v>5</v>
      </c>
      <c r="G14" s="2" t="s">
        <v>43</v>
      </c>
      <c r="H14" s="3">
        <v>0.89590000000000003</v>
      </c>
      <c r="I14" s="2" t="s">
        <v>5</v>
      </c>
    </row>
    <row r="15" spans="1:9" x14ac:dyDescent="0.25">
      <c r="A15" s="2"/>
      <c r="B15" s="2"/>
      <c r="C15" s="2">
        <v>7</v>
      </c>
      <c r="D15" s="2" t="s">
        <v>44</v>
      </c>
      <c r="E15" s="3">
        <v>0.22500000000000001</v>
      </c>
      <c r="F15" s="2" t="s">
        <v>5</v>
      </c>
      <c r="G15" s="2" t="s">
        <v>45</v>
      </c>
      <c r="H15" s="3">
        <v>0.35389999999999999</v>
      </c>
      <c r="I15" s="2" t="s">
        <v>5</v>
      </c>
    </row>
    <row r="16" spans="1:9" x14ac:dyDescent="0.25">
      <c r="A16" s="2" t="s">
        <v>46</v>
      </c>
      <c r="B16" s="2" t="s">
        <v>11</v>
      </c>
      <c r="C16" s="2">
        <v>1</v>
      </c>
      <c r="D16" s="2" t="s">
        <v>47</v>
      </c>
      <c r="E16" s="3">
        <v>0.18260000000000001</v>
      </c>
      <c r="F16" s="2" t="s">
        <v>5</v>
      </c>
      <c r="G16" s="2" t="s">
        <v>48</v>
      </c>
      <c r="H16" s="3">
        <v>0.441</v>
      </c>
      <c r="I16" s="2" t="s">
        <v>5</v>
      </c>
    </row>
    <row r="17" spans="1:9" x14ac:dyDescent="0.25">
      <c r="A17" s="2"/>
      <c r="B17" s="2"/>
      <c r="C17" s="2">
        <v>2</v>
      </c>
      <c r="D17" s="2" t="s">
        <v>49</v>
      </c>
      <c r="E17" s="3">
        <v>0.14030000000000001</v>
      </c>
      <c r="F17" s="2" t="s">
        <v>5</v>
      </c>
      <c r="G17" s="2" t="s">
        <v>50</v>
      </c>
      <c r="H17" s="3">
        <v>0.18190000000000001</v>
      </c>
      <c r="I17" s="2" t="s">
        <v>5</v>
      </c>
    </row>
    <row r="18" spans="1:9" x14ac:dyDescent="0.25">
      <c r="A18" s="2"/>
      <c r="B18" s="2"/>
      <c r="C18" s="2">
        <v>3</v>
      </c>
      <c r="D18" s="2" t="s">
        <v>51</v>
      </c>
      <c r="E18" s="3">
        <v>0.55979999999999996</v>
      </c>
      <c r="F18" s="2" t="s">
        <v>5</v>
      </c>
      <c r="G18" s="2" t="s">
        <v>52</v>
      </c>
      <c r="H18" s="3">
        <v>0.64670000000000005</v>
      </c>
      <c r="I18" s="2" t="s">
        <v>5</v>
      </c>
    </row>
    <row r="19" spans="1:9" x14ac:dyDescent="0.25">
      <c r="A19" s="2"/>
      <c r="B19" s="2"/>
      <c r="C19" s="2">
        <v>4</v>
      </c>
      <c r="D19" s="2" t="s">
        <v>53</v>
      </c>
      <c r="E19" s="3">
        <v>3.8089999999999999E-2</v>
      </c>
      <c r="F19" s="2" t="s">
        <v>15</v>
      </c>
      <c r="G19" s="2" t="s">
        <v>54</v>
      </c>
      <c r="H19" s="3">
        <v>0.59850000000000003</v>
      </c>
      <c r="I19" s="2" t="s">
        <v>5</v>
      </c>
    </row>
    <row r="20" spans="1:9" x14ac:dyDescent="0.25">
      <c r="A20" s="2"/>
      <c r="B20" s="2"/>
      <c r="C20" s="2">
        <v>5</v>
      </c>
      <c r="D20" s="2" t="s">
        <v>55</v>
      </c>
      <c r="E20" s="3">
        <v>2.4500000000000001E-2</v>
      </c>
      <c r="F20" s="2" t="s">
        <v>15</v>
      </c>
      <c r="G20" s="2" t="s">
        <v>56</v>
      </c>
      <c r="H20" s="3">
        <v>0.745</v>
      </c>
      <c r="I20" s="2" t="s">
        <v>5</v>
      </c>
    </row>
    <row r="21" spans="1:9" x14ac:dyDescent="0.25">
      <c r="A21" s="2"/>
      <c r="B21" s="2"/>
      <c r="C21" s="2">
        <v>6</v>
      </c>
      <c r="D21" s="2" t="s">
        <v>57</v>
      </c>
      <c r="E21" s="3">
        <v>5.3600000000000002E-4</v>
      </c>
      <c r="F21" s="2" t="s">
        <v>3</v>
      </c>
      <c r="G21" s="2" t="s">
        <v>58</v>
      </c>
      <c r="H21" s="3">
        <v>0.10580000000000001</v>
      </c>
      <c r="I21" s="2" t="s">
        <v>5</v>
      </c>
    </row>
    <row r="22" spans="1:9" x14ac:dyDescent="0.25">
      <c r="A22" s="2"/>
      <c r="B22" s="2"/>
      <c r="C22" s="2">
        <v>7</v>
      </c>
      <c r="D22" s="2" t="s">
        <v>59</v>
      </c>
      <c r="E22" s="3">
        <v>6.0000000000000001E-3</v>
      </c>
      <c r="F22" s="2" t="s">
        <v>4</v>
      </c>
      <c r="G22" s="2" t="s">
        <v>60</v>
      </c>
      <c r="H22" s="3">
        <v>0.29959999999999998</v>
      </c>
      <c r="I22" s="2" t="s">
        <v>5</v>
      </c>
    </row>
    <row r="23" spans="1:9" x14ac:dyDescent="0.25">
      <c r="A23" s="2"/>
      <c r="B23" s="2" t="s">
        <v>28</v>
      </c>
      <c r="C23" s="2">
        <v>1</v>
      </c>
      <c r="D23" s="2" t="s">
        <v>61</v>
      </c>
      <c r="E23" s="3">
        <v>6.8210000000000007E-2</v>
      </c>
      <c r="F23" s="2" t="s">
        <v>5</v>
      </c>
      <c r="G23" s="2" t="s">
        <v>62</v>
      </c>
      <c r="H23" s="3">
        <v>0.23</v>
      </c>
      <c r="I23" s="2" t="s">
        <v>5</v>
      </c>
    </row>
    <row r="24" spans="1:9" x14ac:dyDescent="0.25">
      <c r="A24" s="2"/>
      <c r="B24" s="2"/>
      <c r="C24" s="2">
        <v>2</v>
      </c>
      <c r="D24" s="2" t="s">
        <v>63</v>
      </c>
      <c r="E24" s="3">
        <v>0.11210000000000001</v>
      </c>
      <c r="F24" s="2" t="s">
        <v>5</v>
      </c>
      <c r="G24" s="2" t="s">
        <v>64</v>
      </c>
      <c r="H24" s="3">
        <v>2.078E-2</v>
      </c>
      <c r="I24" s="2" t="s">
        <v>31</v>
      </c>
    </row>
    <row r="25" spans="1:9" x14ac:dyDescent="0.25">
      <c r="A25" s="2"/>
      <c r="B25" s="2"/>
      <c r="C25" s="2">
        <v>3</v>
      </c>
      <c r="D25" s="2" t="s">
        <v>65</v>
      </c>
      <c r="E25" s="3">
        <v>0.85609999999999997</v>
      </c>
      <c r="F25" s="2" t="s">
        <v>5</v>
      </c>
      <c r="G25" s="2" t="s">
        <v>66</v>
      </c>
      <c r="H25" s="3">
        <v>7.0949999999999999E-2</v>
      </c>
      <c r="I25" s="2" t="s">
        <v>5</v>
      </c>
    </row>
    <row r="26" spans="1:9" x14ac:dyDescent="0.25">
      <c r="A26" s="2"/>
      <c r="B26" s="2"/>
      <c r="C26" s="2">
        <v>4</v>
      </c>
      <c r="D26" s="2" t="s">
        <v>67</v>
      </c>
      <c r="E26" s="3">
        <v>0.80689999999999995</v>
      </c>
      <c r="F26" s="2" t="s">
        <v>5</v>
      </c>
      <c r="G26" s="2" t="s">
        <v>68</v>
      </c>
      <c r="H26" s="3">
        <v>1.5430000000000001E-3</v>
      </c>
      <c r="I26" s="2" t="s">
        <v>36</v>
      </c>
    </row>
    <row r="27" spans="1:9" x14ac:dyDescent="0.25">
      <c r="A27" s="2"/>
      <c r="B27" s="2"/>
      <c r="C27" s="2">
        <v>5</v>
      </c>
      <c r="D27" s="2" t="s">
        <v>69</v>
      </c>
      <c r="E27" s="3">
        <f>0.938</f>
        <v>0.93799999999999994</v>
      </c>
      <c r="F27" s="2" t="s">
        <v>5</v>
      </c>
      <c r="G27" s="2" t="s">
        <v>70</v>
      </c>
      <c r="H27" s="3">
        <v>1.3610000000000001E-2</v>
      </c>
      <c r="I27" s="2" t="s">
        <v>31</v>
      </c>
    </row>
    <row r="28" spans="1:9" x14ac:dyDescent="0.25">
      <c r="A28" s="2"/>
      <c r="B28" s="2"/>
      <c r="C28" s="2">
        <v>6</v>
      </c>
      <c r="D28" s="2" t="s">
        <v>71</v>
      </c>
      <c r="E28" s="3">
        <v>0.6734</v>
      </c>
      <c r="F28" s="2" t="s">
        <v>5</v>
      </c>
      <c r="G28" s="2" t="s">
        <v>72</v>
      </c>
      <c r="H28" s="3" t="s">
        <v>24</v>
      </c>
      <c r="I28" s="2" t="s">
        <v>41</v>
      </c>
    </row>
    <row r="29" spans="1:9" x14ac:dyDescent="0.25">
      <c r="A29" s="2"/>
      <c r="B29" s="2"/>
      <c r="C29" s="2">
        <v>7</v>
      </c>
      <c r="D29" s="2" t="s">
        <v>73</v>
      </c>
      <c r="E29" s="3">
        <v>0.113</v>
      </c>
      <c r="F29" s="2" t="s">
        <v>5</v>
      </c>
      <c r="G29" s="2" t="s">
        <v>74</v>
      </c>
      <c r="H29" s="3">
        <v>0.18390000000000001</v>
      </c>
      <c r="I29" s="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dpopa</dc:creator>
  <cp:lastModifiedBy>dpopa</cp:lastModifiedBy>
  <dcterms:created xsi:type="dcterms:W3CDTF">2026-03-29T15:25:56Z</dcterms:created>
  <dcterms:modified xsi:type="dcterms:W3CDTF">2026-03-31T07:22:43Z</dcterms:modified>
</cp:coreProperties>
</file>