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31205 two FP assays with PDZ\"/>
    </mc:Choice>
  </mc:AlternateContent>
  <xr:revisionPtr revIDLastSave="0" documentId="13_ncr:1_{71169976-89A7-448C-B0C2-2E9082BD932B}" xr6:coauthVersionLast="47" xr6:coauthVersionMax="47" xr10:uidLastSave="{00000000-0000-0000-0000-000000000000}"/>
  <bookViews>
    <workbookView xWindow="-98" yWindow="-98" windowWidth="28996" windowHeight="15796" xr2:uid="{CF0B6997-FADA-4C1D-A8F6-E2B55831F002}"/>
  </bookViews>
  <sheets>
    <sheet name="End point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s="1"/>
  <c r="I21" i="1" s="1"/>
  <c r="I22" i="1" s="1"/>
  <c r="I23" i="1" s="1"/>
  <c r="I24" i="1" s="1"/>
  <c r="I25" i="1" s="1"/>
  <c r="I12" i="1"/>
  <c r="I11" i="1"/>
  <c r="I10" i="1"/>
  <c r="I9" i="1"/>
  <c r="I8" i="1"/>
  <c r="I7" i="1"/>
  <c r="I6" i="1"/>
  <c r="I5" i="1"/>
  <c r="I4" i="1"/>
  <c r="I3" i="1"/>
  <c r="G163" i="1"/>
  <c r="AR10" i="1" s="1"/>
  <c r="G355" i="1"/>
  <c r="BD10" i="1" s="1"/>
  <c r="G356" i="1"/>
  <c r="AE11" i="1" s="1"/>
  <c r="G385" i="1"/>
  <c r="BE13" i="1" s="1"/>
  <c r="G384" i="1"/>
  <c r="AF13" i="1" s="1"/>
  <c r="G383" i="1"/>
  <c r="BE12" i="1" s="1"/>
  <c r="G382" i="1"/>
  <c r="AF12" i="1" s="1"/>
  <c r="G381" i="1"/>
  <c r="BE11" i="1" s="1"/>
  <c r="G380" i="1"/>
  <c r="AF11" i="1" s="1"/>
  <c r="G379" i="1"/>
  <c r="BE10" i="1" s="1"/>
  <c r="G378" i="1"/>
  <c r="AF10" i="1" s="1"/>
  <c r="G377" i="1"/>
  <c r="BE9" i="1" s="1"/>
  <c r="G376" i="1"/>
  <c r="AF9" i="1" s="1"/>
  <c r="G375" i="1"/>
  <c r="BE8" i="1" s="1"/>
  <c r="G374" i="1"/>
  <c r="AF8" i="1" s="1"/>
  <c r="G373" i="1"/>
  <c r="BE7" i="1" s="1"/>
  <c r="G372" i="1"/>
  <c r="AF7" i="1" s="1"/>
  <c r="G371" i="1"/>
  <c r="BE6" i="1" s="1"/>
  <c r="G370" i="1"/>
  <c r="AF6" i="1" s="1"/>
  <c r="G369" i="1"/>
  <c r="BE5" i="1" s="1"/>
  <c r="G368" i="1"/>
  <c r="AF5" i="1" s="1"/>
  <c r="G367" i="1"/>
  <c r="BE4" i="1" s="1"/>
  <c r="G366" i="1"/>
  <c r="AF4" i="1" s="1"/>
  <c r="G365" i="1"/>
  <c r="BE3" i="1" s="1"/>
  <c r="G364" i="1"/>
  <c r="AF3" i="1" s="1"/>
  <c r="G363" i="1"/>
  <c r="BE2" i="1" s="1"/>
  <c r="G362" i="1"/>
  <c r="AF2" i="1" s="1"/>
  <c r="G361" i="1"/>
  <c r="BD13" i="1" s="1"/>
  <c r="G360" i="1"/>
  <c r="AE13" i="1" s="1"/>
  <c r="G359" i="1"/>
  <c r="BD12" i="1" s="1"/>
  <c r="G358" i="1"/>
  <c r="AE12" i="1" s="1"/>
  <c r="G357" i="1"/>
  <c r="BD11" i="1" s="1"/>
  <c r="G354" i="1"/>
  <c r="AE10" i="1" s="1"/>
  <c r="G353" i="1"/>
  <c r="BD9" i="1" s="1"/>
  <c r="G352" i="1"/>
  <c r="AE9" i="1" s="1"/>
  <c r="G351" i="1"/>
  <c r="BD8" i="1" s="1"/>
  <c r="G350" i="1"/>
  <c r="AE8" i="1" s="1"/>
  <c r="G349" i="1"/>
  <c r="BD7" i="1" s="1"/>
  <c r="G348" i="1"/>
  <c r="AE7" i="1" s="1"/>
  <c r="G347" i="1"/>
  <c r="BD6" i="1" s="1"/>
  <c r="G346" i="1"/>
  <c r="AE6" i="1" s="1"/>
  <c r="G345" i="1"/>
  <c r="BD5" i="1" s="1"/>
  <c r="G344" i="1"/>
  <c r="AE5" i="1" s="1"/>
  <c r="G343" i="1"/>
  <c r="BD4" i="1" s="1"/>
  <c r="G342" i="1"/>
  <c r="AE4" i="1" s="1"/>
  <c r="G341" i="1"/>
  <c r="BD3" i="1" s="1"/>
  <c r="G340" i="1"/>
  <c r="AE3" i="1" s="1"/>
  <c r="G339" i="1"/>
  <c r="BD2" i="1" s="1"/>
  <c r="G338" i="1"/>
  <c r="AE2" i="1" s="1"/>
  <c r="G337" i="1"/>
  <c r="BB13" i="1" s="1"/>
  <c r="G336" i="1"/>
  <c r="AC13" i="1" s="1"/>
  <c r="G335" i="1"/>
  <c r="BB12" i="1" s="1"/>
  <c r="G334" i="1"/>
  <c r="AC12" i="1" s="1"/>
  <c r="G333" i="1"/>
  <c r="BB11" i="1" s="1"/>
  <c r="G332" i="1"/>
  <c r="AC11" i="1" s="1"/>
  <c r="G331" i="1"/>
  <c r="BB10" i="1" s="1"/>
  <c r="G330" i="1"/>
  <c r="AC10" i="1" s="1"/>
  <c r="G329" i="1"/>
  <c r="BB9" i="1" s="1"/>
  <c r="G328" i="1"/>
  <c r="AC9" i="1" s="1"/>
  <c r="G327" i="1"/>
  <c r="BB8" i="1" s="1"/>
  <c r="G326" i="1"/>
  <c r="AC8" i="1" s="1"/>
  <c r="G325" i="1"/>
  <c r="BB7" i="1" s="1"/>
  <c r="G324" i="1"/>
  <c r="AC7" i="1" s="1"/>
  <c r="G323" i="1"/>
  <c r="BB6" i="1" s="1"/>
  <c r="G322" i="1"/>
  <c r="AC6" i="1" s="1"/>
  <c r="G321" i="1"/>
  <c r="BB5" i="1" s="1"/>
  <c r="G320" i="1"/>
  <c r="AC5" i="1" s="1"/>
  <c r="G319" i="1"/>
  <c r="BB4" i="1" s="1"/>
  <c r="G318" i="1"/>
  <c r="AC4" i="1" s="1"/>
  <c r="G317" i="1"/>
  <c r="BB3" i="1" s="1"/>
  <c r="G316" i="1"/>
  <c r="AC3" i="1" s="1"/>
  <c r="G315" i="1"/>
  <c r="BB2" i="1" s="1"/>
  <c r="G314" i="1"/>
  <c r="AC2" i="1" s="1"/>
  <c r="G313" i="1"/>
  <c r="BA13" i="1" s="1"/>
  <c r="G312" i="1"/>
  <c r="AB13" i="1" s="1"/>
  <c r="G311" i="1"/>
  <c r="BA12" i="1" s="1"/>
  <c r="G310" i="1"/>
  <c r="AB12" i="1" s="1"/>
  <c r="G309" i="1"/>
  <c r="BA11" i="1" s="1"/>
  <c r="G308" i="1"/>
  <c r="AB11" i="1" s="1"/>
  <c r="G307" i="1"/>
  <c r="BA10" i="1" s="1"/>
  <c r="G306" i="1"/>
  <c r="AB10" i="1" s="1"/>
  <c r="G305" i="1"/>
  <c r="BA9" i="1" s="1"/>
  <c r="G304" i="1"/>
  <c r="AB9" i="1" s="1"/>
  <c r="G303" i="1"/>
  <c r="BA8" i="1" s="1"/>
  <c r="G302" i="1"/>
  <c r="AB8" i="1" s="1"/>
  <c r="G301" i="1"/>
  <c r="BA7" i="1" s="1"/>
  <c r="G300" i="1"/>
  <c r="AB7" i="1" s="1"/>
  <c r="G299" i="1"/>
  <c r="BA6" i="1" s="1"/>
  <c r="G298" i="1"/>
  <c r="AB6" i="1" s="1"/>
  <c r="G297" i="1"/>
  <c r="BA5" i="1" s="1"/>
  <c r="G296" i="1"/>
  <c r="AB5" i="1" s="1"/>
  <c r="G295" i="1"/>
  <c r="BA4" i="1" s="1"/>
  <c r="G294" i="1"/>
  <c r="AB4" i="1" s="1"/>
  <c r="G293" i="1"/>
  <c r="BA3" i="1" s="1"/>
  <c r="G292" i="1"/>
  <c r="AB3" i="1" s="1"/>
  <c r="G291" i="1"/>
  <c r="BA2" i="1" s="1"/>
  <c r="G290" i="1"/>
  <c r="AB2" i="1" s="1"/>
  <c r="G289" i="1"/>
  <c r="AY13" i="1" s="1"/>
  <c r="G288" i="1"/>
  <c r="Z13" i="1" s="1"/>
  <c r="G287" i="1"/>
  <c r="AY12" i="1" s="1"/>
  <c r="G286" i="1"/>
  <c r="Z12" i="1" s="1"/>
  <c r="G285" i="1"/>
  <c r="AY11" i="1" s="1"/>
  <c r="G284" i="1"/>
  <c r="Z11" i="1" s="1"/>
  <c r="G283" i="1"/>
  <c r="AY10" i="1" s="1"/>
  <c r="G282" i="1"/>
  <c r="Z10" i="1" s="1"/>
  <c r="G281" i="1"/>
  <c r="AY9" i="1" s="1"/>
  <c r="G280" i="1"/>
  <c r="Z9" i="1" s="1"/>
  <c r="G279" i="1"/>
  <c r="AY8" i="1" s="1"/>
  <c r="G278" i="1"/>
  <c r="Z8" i="1" s="1"/>
  <c r="G277" i="1"/>
  <c r="AY7" i="1" s="1"/>
  <c r="G276" i="1"/>
  <c r="Z7" i="1" s="1"/>
  <c r="G275" i="1"/>
  <c r="AY6" i="1" s="1"/>
  <c r="G274" i="1"/>
  <c r="Z6" i="1" s="1"/>
  <c r="G273" i="1"/>
  <c r="AY5" i="1" s="1"/>
  <c r="G272" i="1"/>
  <c r="Z5" i="1" s="1"/>
  <c r="G271" i="1"/>
  <c r="AY4" i="1" s="1"/>
  <c r="G270" i="1"/>
  <c r="Z4" i="1" s="1"/>
  <c r="G269" i="1"/>
  <c r="AY3" i="1" s="1"/>
  <c r="G268" i="1"/>
  <c r="Z3" i="1" s="1"/>
  <c r="G267" i="1"/>
  <c r="AY2" i="1" s="1"/>
  <c r="G266" i="1"/>
  <c r="Z2" i="1" s="1"/>
  <c r="G265" i="1"/>
  <c r="AX13" i="1" s="1"/>
  <c r="G264" i="1"/>
  <c r="Y13" i="1" s="1"/>
  <c r="G263" i="1"/>
  <c r="AX12" i="1" s="1"/>
  <c r="G262" i="1"/>
  <c r="Y12" i="1" s="1"/>
  <c r="G261" i="1"/>
  <c r="AX11" i="1" s="1"/>
  <c r="G260" i="1"/>
  <c r="Y11" i="1" s="1"/>
  <c r="G259" i="1"/>
  <c r="AX10" i="1" s="1"/>
  <c r="G258" i="1"/>
  <c r="Y10" i="1" s="1"/>
  <c r="G257" i="1"/>
  <c r="AX9" i="1" s="1"/>
  <c r="G256" i="1"/>
  <c r="Y9" i="1" s="1"/>
  <c r="G255" i="1"/>
  <c r="AX8" i="1" s="1"/>
  <c r="G254" i="1"/>
  <c r="Y8" i="1" s="1"/>
  <c r="G253" i="1"/>
  <c r="AX7" i="1" s="1"/>
  <c r="G252" i="1"/>
  <c r="Y7" i="1" s="1"/>
  <c r="G251" i="1"/>
  <c r="AX6" i="1" s="1"/>
  <c r="G250" i="1"/>
  <c r="Y6" i="1" s="1"/>
  <c r="G249" i="1"/>
  <c r="AX5" i="1" s="1"/>
  <c r="G248" i="1"/>
  <c r="Y5" i="1" s="1"/>
  <c r="G247" i="1"/>
  <c r="AX4" i="1" s="1"/>
  <c r="G246" i="1"/>
  <c r="Y4" i="1" s="1"/>
  <c r="G245" i="1"/>
  <c r="AX3" i="1" s="1"/>
  <c r="G244" i="1"/>
  <c r="Y3" i="1" s="1"/>
  <c r="G243" i="1"/>
  <c r="AX2" i="1" s="1"/>
  <c r="G242" i="1"/>
  <c r="Y2" i="1" s="1"/>
  <c r="G241" i="1"/>
  <c r="AV13" i="1" s="1"/>
  <c r="G240" i="1"/>
  <c r="W13" i="1" s="1"/>
  <c r="G239" i="1"/>
  <c r="AV12" i="1" s="1"/>
  <c r="G238" i="1"/>
  <c r="W12" i="1" s="1"/>
  <c r="G237" i="1"/>
  <c r="AV11" i="1" s="1"/>
  <c r="G236" i="1"/>
  <c r="W11" i="1" s="1"/>
  <c r="G235" i="1"/>
  <c r="AV10" i="1" s="1"/>
  <c r="G234" i="1"/>
  <c r="W10" i="1" s="1"/>
  <c r="G233" i="1"/>
  <c r="AV9" i="1" s="1"/>
  <c r="G232" i="1"/>
  <c r="W9" i="1" s="1"/>
  <c r="G231" i="1"/>
  <c r="AV8" i="1" s="1"/>
  <c r="G230" i="1"/>
  <c r="W8" i="1" s="1"/>
  <c r="G229" i="1"/>
  <c r="AV7" i="1" s="1"/>
  <c r="G228" i="1"/>
  <c r="W7" i="1" s="1"/>
  <c r="G227" i="1"/>
  <c r="AV6" i="1" s="1"/>
  <c r="G226" i="1"/>
  <c r="W6" i="1" s="1"/>
  <c r="G225" i="1"/>
  <c r="AV5" i="1" s="1"/>
  <c r="G224" i="1"/>
  <c r="W5" i="1" s="1"/>
  <c r="G223" i="1"/>
  <c r="AV4" i="1" s="1"/>
  <c r="G222" i="1"/>
  <c r="W4" i="1" s="1"/>
  <c r="G221" i="1"/>
  <c r="AV3" i="1" s="1"/>
  <c r="G220" i="1"/>
  <c r="W3" i="1" s="1"/>
  <c r="G219" i="1"/>
  <c r="AV2" i="1" s="1"/>
  <c r="G218" i="1"/>
  <c r="W2" i="1" s="1"/>
  <c r="G217" i="1"/>
  <c r="AU13" i="1" s="1"/>
  <c r="G216" i="1"/>
  <c r="V13" i="1" s="1"/>
  <c r="G215" i="1"/>
  <c r="AU12" i="1" s="1"/>
  <c r="G214" i="1"/>
  <c r="V12" i="1" s="1"/>
  <c r="G213" i="1"/>
  <c r="AU11" i="1" s="1"/>
  <c r="G212" i="1"/>
  <c r="V11" i="1" s="1"/>
  <c r="G211" i="1"/>
  <c r="AU10" i="1" s="1"/>
  <c r="G210" i="1"/>
  <c r="V10" i="1" s="1"/>
  <c r="G209" i="1"/>
  <c r="AU9" i="1" s="1"/>
  <c r="G208" i="1"/>
  <c r="V9" i="1" s="1"/>
  <c r="G207" i="1"/>
  <c r="AU8" i="1" s="1"/>
  <c r="G206" i="1"/>
  <c r="V8" i="1" s="1"/>
  <c r="G205" i="1"/>
  <c r="AU7" i="1" s="1"/>
  <c r="G204" i="1"/>
  <c r="V7" i="1" s="1"/>
  <c r="G203" i="1"/>
  <c r="AU6" i="1" s="1"/>
  <c r="G202" i="1"/>
  <c r="V6" i="1" s="1"/>
  <c r="G201" i="1"/>
  <c r="AU5" i="1" s="1"/>
  <c r="G200" i="1"/>
  <c r="V5" i="1" s="1"/>
  <c r="G199" i="1"/>
  <c r="AU4" i="1" s="1"/>
  <c r="G198" i="1"/>
  <c r="V4" i="1" s="1"/>
  <c r="G197" i="1"/>
  <c r="AU3" i="1" s="1"/>
  <c r="G196" i="1"/>
  <c r="V3" i="1" s="1"/>
  <c r="G195" i="1"/>
  <c r="AU2" i="1" s="1"/>
  <c r="G194" i="1"/>
  <c r="V2" i="1" s="1"/>
  <c r="G193" i="1"/>
  <c r="AI181" i="1" s="1"/>
  <c r="G192" i="1"/>
  <c r="J181" i="1" s="1"/>
  <c r="G191" i="1"/>
  <c r="AI180" i="1" s="1"/>
  <c r="G190" i="1"/>
  <c r="J180" i="1" s="1"/>
  <c r="G189" i="1"/>
  <c r="AI179" i="1" s="1"/>
  <c r="G188" i="1"/>
  <c r="J179" i="1" s="1"/>
  <c r="G187" i="1"/>
  <c r="AI178" i="1" s="1"/>
  <c r="G186" i="1"/>
  <c r="J178" i="1" s="1"/>
  <c r="G185" i="1"/>
  <c r="AI177" i="1" s="1"/>
  <c r="G184" i="1"/>
  <c r="J177" i="1" s="1"/>
  <c r="G183" i="1"/>
  <c r="AI176" i="1" s="1"/>
  <c r="G182" i="1"/>
  <c r="J176" i="1" s="1"/>
  <c r="G181" i="1"/>
  <c r="AI175" i="1" s="1"/>
  <c r="G180" i="1"/>
  <c r="J175" i="1" s="1"/>
  <c r="G179" i="1"/>
  <c r="AI174" i="1" s="1"/>
  <c r="G178" i="1"/>
  <c r="J174" i="1" s="1"/>
  <c r="G177" i="1"/>
  <c r="AI173" i="1" s="1"/>
  <c r="G176" i="1"/>
  <c r="J173" i="1" s="1"/>
  <c r="G175" i="1"/>
  <c r="AI172" i="1" s="1"/>
  <c r="G174" i="1"/>
  <c r="J172" i="1" s="1"/>
  <c r="G173" i="1"/>
  <c r="AI171" i="1" s="1"/>
  <c r="G172" i="1"/>
  <c r="J171" i="1" s="1"/>
  <c r="G171" i="1"/>
  <c r="AI170" i="1" s="1"/>
  <c r="G170" i="1"/>
  <c r="J170" i="1" s="1"/>
  <c r="G169" i="1"/>
  <c r="AI157" i="1" s="1"/>
  <c r="G168" i="1"/>
  <c r="J157" i="1" s="1"/>
  <c r="G167" i="1"/>
  <c r="AI156" i="1" s="1"/>
  <c r="G166" i="1"/>
  <c r="J156" i="1" s="1"/>
  <c r="G165" i="1"/>
  <c r="AI155" i="1" s="1"/>
  <c r="G164" i="1"/>
  <c r="J155" i="1" s="1"/>
  <c r="G162" i="1"/>
  <c r="J154" i="1" s="1"/>
  <c r="G161" i="1"/>
  <c r="AI153" i="1" s="1"/>
  <c r="G160" i="1"/>
  <c r="J153" i="1" s="1"/>
  <c r="G159" i="1"/>
  <c r="AI152" i="1" s="1"/>
  <c r="G158" i="1"/>
  <c r="J152" i="1" s="1"/>
  <c r="G157" i="1"/>
  <c r="AI151" i="1" s="1"/>
  <c r="G156" i="1"/>
  <c r="J151" i="1" s="1"/>
  <c r="G155" i="1"/>
  <c r="AI150" i="1" s="1"/>
  <c r="G154" i="1"/>
  <c r="J150" i="1" s="1"/>
  <c r="G153" i="1"/>
  <c r="AI149" i="1" s="1"/>
  <c r="G152" i="1"/>
  <c r="J149" i="1" s="1"/>
  <c r="G151" i="1"/>
  <c r="AI148" i="1" s="1"/>
  <c r="G150" i="1"/>
  <c r="J148" i="1" s="1"/>
  <c r="G149" i="1"/>
  <c r="AI147" i="1" s="1"/>
  <c r="G148" i="1"/>
  <c r="J147" i="1" s="1"/>
  <c r="G147" i="1"/>
  <c r="AI146" i="1" s="1"/>
  <c r="G146" i="1"/>
  <c r="J146" i="1" s="1"/>
  <c r="G145" i="1"/>
  <c r="AI133" i="1" s="1"/>
  <c r="G144" i="1"/>
  <c r="J133" i="1" s="1"/>
  <c r="G143" i="1"/>
  <c r="AI132" i="1" s="1"/>
  <c r="G142" i="1"/>
  <c r="J132" i="1" s="1"/>
  <c r="G141" i="1"/>
  <c r="AI131" i="1" s="1"/>
  <c r="G140" i="1"/>
  <c r="J131" i="1" s="1"/>
  <c r="G139" i="1"/>
  <c r="AI130" i="1" s="1"/>
  <c r="G138" i="1"/>
  <c r="J130" i="1" s="1"/>
  <c r="G137" i="1"/>
  <c r="AI129" i="1" s="1"/>
  <c r="G136" i="1"/>
  <c r="J129" i="1" s="1"/>
  <c r="G135" i="1"/>
  <c r="AI128" i="1" s="1"/>
  <c r="G134" i="1"/>
  <c r="J128" i="1" s="1"/>
  <c r="G133" i="1"/>
  <c r="AI127" i="1" s="1"/>
  <c r="G132" i="1"/>
  <c r="J127" i="1" s="1"/>
  <c r="G131" i="1"/>
  <c r="AI126" i="1" s="1"/>
  <c r="G130" i="1"/>
  <c r="J126" i="1" s="1"/>
  <c r="G129" i="1"/>
  <c r="AI125" i="1" s="1"/>
  <c r="G128" i="1"/>
  <c r="J125" i="1" s="1"/>
  <c r="G127" i="1"/>
  <c r="AI124" i="1" s="1"/>
  <c r="G126" i="1"/>
  <c r="Q4" i="1" s="1"/>
  <c r="G125" i="1"/>
  <c r="AI123" i="1" s="1"/>
  <c r="G124" i="1"/>
  <c r="J123" i="1" s="1"/>
  <c r="G123" i="1"/>
  <c r="AI122" i="1" s="1"/>
  <c r="G122" i="1"/>
  <c r="J122" i="1" s="1"/>
  <c r="G121" i="1"/>
  <c r="AI109" i="1" s="1"/>
  <c r="G120" i="1"/>
  <c r="J109" i="1" s="1"/>
  <c r="G119" i="1"/>
  <c r="AI108" i="1" s="1"/>
  <c r="G118" i="1"/>
  <c r="J108" i="1" s="1"/>
  <c r="G117" i="1"/>
  <c r="AI107" i="1" s="1"/>
  <c r="G116" i="1"/>
  <c r="J107" i="1" s="1"/>
  <c r="G115" i="1"/>
  <c r="AI106" i="1" s="1"/>
  <c r="G114" i="1"/>
  <c r="J106" i="1" s="1"/>
  <c r="G113" i="1"/>
  <c r="AI105" i="1" s="1"/>
  <c r="G112" i="1"/>
  <c r="J105" i="1" s="1"/>
  <c r="G111" i="1"/>
  <c r="AI104" i="1" s="1"/>
  <c r="G110" i="1"/>
  <c r="J104" i="1" s="1"/>
  <c r="G109" i="1"/>
  <c r="AI103" i="1" s="1"/>
  <c r="G108" i="1"/>
  <c r="J103" i="1" s="1"/>
  <c r="G107" i="1"/>
  <c r="AI102" i="1" s="1"/>
  <c r="G106" i="1"/>
  <c r="J102" i="1" s="1"/>
  <c r="G105" i="1"/>
  <c r="AI101" i="1" s="1"/>
  <c r="G104" i="1"/>
  <c r="J101" i="1" s="1"/>
  <c r="G103" i="1"/>
  <c r="AI100" i="1" s="1"/>
  <c r="G102" i="1"/>
  <c r="J100" i="1" s="1"/>
  <c r="G101" i="1"/>
  <c r="AI99" i="1" s="1"/>
  <c r="G100" i="1"/>
  <c r="J99" i="1" s="1"/>
  <c r="G99" i="1"/>
  <c r="AI98" i="1" s="1"/>
  <c r="G98" i="1"/>
  <c r="J98" i="1" s="1"/>
  <c r="G97" i="1"/>
  <c r="AI85" i="1" s="1"/>
  <c r="G96" i="1"/>
  <c r="J85" i="1" s="1"/>
  <c r="G95" i="1"/>
  <c r="AI84" i="1" s="1"/>
  <c r="G94" i="1"/>
  <c r="J84" i="1" s="1"/>
  <c r="G93" i="1"/>
  <c r="AI83" i="1" s="1"/>
  <c r="G92" i="1"/>
  <c r="J83" i="1" s="1"/>
  <c r="G91" i="1"/>
  <c r="AI82" i="1" s="1"/>
  <c r="G90" i="1"/>
  <c r="J82" i="1" s="1"/>
  <c r="G89" i="1"/>
  <c r="AI81" i="1" s="1"/>
  <c r="G88" i="1"/>
  <c r="J81" i="1" s="1"/>
  <c r="G87" i="1"/>
  <c r="AI80" i="1" s="1"/>
  <c r="G86" i="1"/>
  <c r="J80" i="1" s="1"/>
  <c r="G85" i="1"/>
  <c r="AI79" i="1" s="1"/>
  <c r="G84" i="1"/>
  <c r="J79" i="1" s="1"/>
  <c r="G83" i="1"/>
  <c r="AI78" i="1" s="1"/>
  <c r="G82" i="1"/>
  <c r="J78" i="1" s="1"/>
  <c r="G81" i="1"/>
  <c r="AI77" i="1" s="1"/>
  <c r="G80" i="1"/>
  <c r="J77" i="1" s="1"/>
  <c r="G79" i="1"/>
  <c r="AI76" i="1" s="1"/>
  <c r="G78" i="1"/>
  <c r="J76" i="1" s="1"/>
  <c r="G77" i="1"/>
  <c r="AI75" i="1" s="1"/>
  <c r="G76" i="1"/>
  <c r="J75" i="1" s="1"/>
  <c r="G75" i="1"/>
  <c r="AI74" i="1" s="1"/>
  <c r="G74" i="1"/>
  <c r="J74" i="1" s="1"/>
  <c r="G73" i="1"/>
  <c r="AI61" i="1" s="1"/>
  <c r="G72" i="1"/>
  <c r="J61" i="1" s="1"/>
  <c r="G71" i="1"/>
  <c r="AI60" i="1" s="1"/>
  <c r="G70" i="1"/>
  <c r="J60" i="1" s="1"/>
  <c r="G69" i="1"/>
  <c r="AI59" i="1" s="1"/>
  <c r="G68" i="1"/>
  <c r="J59" i="1" s="1"/>
  <c r="G67" i="1"/>
  <c r="AI58" i="1" s="1"/>
  <c r="G66" i="1"/>
  <c r="J58" i="1" s="1"/>
  <c r="G65" i="1"/>
  <c r="AI57" i="1" s="1"/>
  <c r="G64" i="1"/>
  <c r="J57" i="1" s="1"/>
  <c r="G63" i="1"/>
  <c r="AI56" i="1" s="1"/>
  <c r="G62" i="1"/>
  <c r="J56" i="1" s="1"/>
  <c r="G61" i="1"/>
  <c r="AI55" i="1" s="1"/>
  <c r="G60" i="1"/>
  <c r="J55" i="1" s="1"/>
  <c r="G59" i="1"/>
  <c r="AI54" i="1" s="1"/>
  <c r="G58" i="1"/>
  <c r="J54" i="1" s="1"/>
  <c r="G57" i="1"/>
  <c r="AI53" i="1" s="1"/>
  <c r="G56" i="1"/>
  <c r="J53" i="1" s="1"/>
  <c r="G55" i="1"/>
  <c r="AI52" i="1" s="1"/>
  <c r="G54" i="1"/>
  <c r="J52" i="1" s="1"/>
  <c r="G53" i="1"/>
  <c r="AI51" i="1" s="1"/>
  <c r="G52" i="1"/>
  <c r="J51" i="1" s="1"/>
  <c r="G51" i="1"/>
  <c r="AI50" i="1" s="1"/>
  <c r="G50" i="1"/>
  <c r="J50" i="1" s="1"/>
  <c r="G49" i="1"/>
  <c r="AI37" i="1" s="1"/>
  <c r="G48" i="1"/>
  <c r="J37" i="1" s="1"/>
  <c r="G47" i="1"/>
  <c r="AI36" i="1" s="1"/>
  <c r="G46" i="1"/>
  <c r="J36" i="1" s="1"/>
  <c r="G45" i="1"/>
  <c r="AI35" i="1" s="1"/>
  <c r="G44" i="1"/>
  <c r="J35" i="1" s="1"/>
  <c r="G43" i="1"/>
  <c r="AI34" i="1" s="1"/>
  <c r="G42" i="1"/>
  <c r="J34" i="1" s="1"/>
  <c r="G41" i="1"/>
  <c r="AI33" i="1" s="1"/>
  <c r="G40" i="1"/>
  <c r="J33" i="1" s="1"/>
  <c r="G39" i="1"/>
  <c r="AI32" i="1" s="1"/>
  <c r="G38" i="1"/>
  <c r="J32" i="1" s="1"/>
  <c r="G37" i="1"/>
  <c r="AI31" i="1" s="1"/>
  <c r="G36" i="1"/>
  <c r="J31" i="1" s="1"/>
  <c r="G35" i="1"/>
  <c r="AI30" i="1" s="1"/>
  <c r="G34" i="1"/>
  <c r="J30" i="1" s="1"/>
  <c r="G33" i="1"/>
  <c r="AI29" i="1" s="1"/>
  <c r="G32" i="1"/>
  <c r="J29" i="1" s="1"/>
  <c r="G31" i="1"/>
  <c r="AI28" i="1" s="1"/>
  <c r="G30" i="1"/>
  <c r="J28" i="1" s="1"/>
  <c r="G29" i="1"/>
  <c r="AI27" i="1" s="1"/>
  <c r="G28" i="1"/>
  <c r="J27" i="1" s="1"/>
  <c r="G27" i="1"/>
  <c r="AI26" i="1" s="1"/>
  <c r="G26" i="1"/>
  <c r="J26" i="1" s="1"/>
  <c r="G25" i="1"/>
  <c r="AI13" i="1" s="1"/>
  <c r="G24" i="1"/>
  <c r="J13" i="1" s="1"/>
  <c r="G23" i="1"/>
  <c r="AI12" i="1" s="1"/>
  <c r="G22" i="1"/>
  <c r="J12" i="1" s="1"/>
  <c r="G21" i="1"/>
  <c r="AI11" i="1" s="1"/>
  <c r="G20" i="1"/>
  <c r="J11" i="1" s="1"/>
  <c r="G19" i="1"/>
  <c r="AI10" i="1" s="1"/>
  <c r="G18" i="1"/>
  <c r="J10" i="1" s="1"/>
  <c r="G17" i="1"/>
  <c r="AI9" i="1" s="1"/>
  <c r="G16" i="1"/>
  <c r="J9" i="1" s="1"/>
  <c r="G15" i="1"/>
  <c r="AI8" i="1" s="1"/>
  <c r="G14" i="1"/>
  <c r="J8" i="1" s="1"/>
  <c r="G13" i="1"/>
  <c r="AI7" i="1" s="1"/>
  <c r="G12" i="1"/>
  <c r="J7" i="1" s="1"/>
  <c r="G11" i="1"/>
  <c r="AI6" i="1" s="1"/>
  <c r="G10" i="1"/>
  <c r="J6" i="1" s="1"/>
  <c r="G9" i="1"/>
  <c r="AI5" i="1" s="1"/>
  <c r="G8" i="1"/>
  <c r="J5" i="1" s="1"/>
  <c r="G7" i="1"/>
  <c r="AI4" i="1" s="1"/>
  <c r="G6" i="1"/>
  <c r="J4" i="1" s="1"/>
  <c r="G5" i="1"/>
  <c r="AI3" i="1" s="1"/>
  <c r="G4" i="1"/>
  <c r="J3" i="1" s="1"/>
  <c r="G3" i="1"/>
  <c r="AI2" i="1" s="1"/>
  <c r="G2" i="1"/>
  <c r="J2" i="1" s="1"/>
  <c r="K5" i="1" l="1"/>
  <c r="M8" i="1"/>
  <c r="T8" i="1"/>
  <c r="S4" i="1"/>
  <c r="AI154" i="1"/>
  <c r="M10" i="1"/>
  <c r="M11" i="1"/>
  <c r="AL4" i="1"/>
  <c r="N8" i="1"/>
  <c r="N10" i="1"/>
  <c r="Q8" i="1"/>
  <c r="M5" i="1"/>
  <c r="AJ8" i="1"/>
  <c r="P5" i="1"/>
  <c r="AM8" i="1"/>
  <c r="K12" i="1"/>
  <c r="S5" i="1"/>
  <c r="M12" i="1"/>
  <c r="K2" i="1"/>
  <c r="K9" i="1"/>
  <c r="S12" i="1"/>
  <c r="J124" i="1"/>
  <c r="M2" i="1"/>
  <c r="AL5" i="1"/>
  <c r="M9" i="1"/>
  <c r="AL12" i="1"/>
  <c r="N2" i="1"/>
  <c r="N9" i="1"/>
  <c r="Q2" i="1"/>
  <c r="K6" i="1"/>
  <c r="Q9" i="1"/>
  <c r="K13" i="1"/>
  <c r="M6" i="1"/>
  <c r="T9" i="1"/>
  <c r="M13" i="1"/>
  <c r="M3" i="1"/>
  <c r="P6" i="1"/>
  <c r="AJ9" i="1"/>
  <c r="P13" i="1"/>
  <c r="AM9" i="1"/>
  <c r="S13" i="1"/>
  <c r="K4" i="1"/>
  <c r="K7" i="1"/>
  <c r="M4" i="1"/>
  <c r="K8" i="1"/>
  <c r="K10" i="1"/>
  <c r="AL13" i="1"/>
  <c r="N3" i="1"/>
  <c r="N4" i="1"/>
  <c r="N5" i="1"/>
  <c r="N6" i="1"/>
  <c r="N7" i="1"/>
  <c r="N11" i="1"/>
  <c r="N12" i="1"/>
  <c r="N13" i="1"/>
  <c r="P2" i="1"/>
  <c r="P3" i="1"/>
  <c r="P4" i="1"/>
  <c r="P7" i="1"/>
  <c r="P8" i="1"/>
  <c r="P9" i="1"/>
  <c r="P10" i="1"/>
  <c r="P11" i="1"/>
  <c r="P12" i="1"/>
  <c r="Q3" i="1"/>
  <c r="Q5" i="1"/>
  <c r="Q6" i="1"/>
  <c r="Q7" i="1"/>
  <c r="Q10" i="1"/>
  <c r="Q11" i="1"/>
  <c r="Q12" i="1"/>
  <c r="Q13" i="1"/>
  <c r="S2" i="1"/>
  <c r="S3" i="1"/>
  <c r="S6" i="1"/>
  <c r="S7" i="1"/>
  <c r="S8" i="1"/>
  <c r="S9" i="1"/>
  <c r="S10" i="1"/>
  <c r="S11" i="1"/>
  <c r="T2" i="1"/>
  <c r="T3" i="1"/>
  <c r="T4" i="1"/>
  <c r="T5" i="1"/>
  <c r="T6" i="1"/>
  <c r="T7" i="1"/>
  <c r="T10" i="1"/>
  <c r="T11" i="1"/>
  <c r="T12" i="1"/>
  <c r="T13" i="1"/>
  <c r="K11" i="1"/>
  <c r="AJ2" i="1"/>
  <c r="AJ3" i="1"/>
  <c r="AJ4" i="1"/>
  <c r="AJ5" i="1"/>
  <c r="AJ6" i="1"/>
  <c r="AJ7" i="1"/>
  <c r="AJ10" i="1"/>
  <c r="AJ11" i="1"/>
  <c r="AJ12" i="1"/>
  <c r="AJ13" i="1"/>
  <c r="AL2" i="1"/>
  <c r="AL3" i="1"/>
  <c r="AL6" i="1"/>
  <c r="AL7" i="1"/>
  <c r="AL8" i="1"/>
  <c r="AL9" i="1"/>
  <c r="AL10" i="1"/>
  <c r="AL11" i="1"/>
  <c r="AM12" i="1"/>
  <c r="AO2" i="1"/>
  <c r="AO3" i="1"/>
  <c r="AO4" i="1"/>
  <c r="AO5" i="1"/>
  <c r="AO6" i="1"/>
  <c r="AO7" i="1"/>
  <c r="AO8" i="1"/>
  <c r="AO9" i="1"/>
  <c r="AO10" i="1"/>
  <c r="AO11" i="1"/>
  <c r="AO12" i="1"/>
  <c r="AO13" i="1"/>
  <c r="AM3" i="1"/>
  <c r="AM5" i="1"/>
  <c r="AM6" i="1"/>
  <c r="AM7" i="1"/>
  <c r="AM13" i="1"/>
  <c r="AP2" i="1"/>
  <c r="AP3" i="1"/>
  <c r="AP4" i="1"/>
  <c r="AP5" i="1"/>
  <c r="AP6" i="1"/>
  <c r="AP7" i="1"/>
  <c r="AP8" i="1"/>
  <c r="AP9" i="1"/>
  <c r="AP10" i="1"/>
  <c r="AP11" i="1"/>
  <c r="AP12" i="1"/>
  <c r="AP13" i="1"/>
  <c r="K3" i="1"/>
  <c r="AM4" i="1"/>
  <c r="AM10" i="1"/>
  <c r="AR2" i="1"/>
  <c r="AR3" i="1"/>
  <c r="AR4" i="1"/>
  <c r="AR5" i="1"/>
  <c r="AR6" i="1"/>
  <c r="AR7" i="1"/>
  <c r="AR8" i="1"/>
  <c r="AR9" i="1"/>
  <c r="AR11" i="1"/>
  <c r="AR12" i="1"/>
  <c r="AR13" i="1"/>
  <c r="M7" i="1"/>
  <c r="AM2" i="1"/>
  <c r="AM11" i="1"/>
  <c r="AS2" i="1"/>
  <c r="AS3" i="1"/>
  <c r="AS4" i="1"/>
  <c r="AS5" i="1"/>
  <c r="AS6" i="1"/>
  <c r="AS7" i="1"/>
  <c r="AS8" i="1"/>
  <c r="AS9" i="1"/>
  <c r="AS10" i="1"/>
  <c r="AS11" i="1"/>
  <c r="AS12" i="1"/>
  <c r="AS13" i="1"/>
</calcChain>
</file>

<file path=xl/sharedStrings.xml><?xml version="1.0" encoding="utf-8"?>
<sst xmlns="http://schemas.openxmlformats.org/spreadsheetml/2006/main" count="790" uniqueCount="414">
  <si>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</si>
  <si>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</si>
  <si>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</si>
  <si>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</si>
  <si>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</si>
  <si>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</si>
  <si>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</si>
  <si>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</si>
  <si>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</si>
  <si>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</si>
  <si>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</si>
  <si>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</si>
  <si>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</si>
  <si>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</si>
  <si>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</si>
  <si>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</si>
  <si>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</si>
  <si>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</si>
  <si>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</si>
  <si>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</si>
  <si>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</si>
  <si>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</si>
  <si>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</si>
  <si>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</si>
  <si>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</si>
  <si>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</si>
  <si>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</si>
  <si>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</si>
  <si>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</si>
  <si>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</si>
  <si>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</si>
  <si>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</si>
  <si>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</si>
  <si>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</si>
  <si>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</si>
  <si>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</si>
  <si>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</si>
  <si>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</si>
  <si>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</si>
  <si>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</si>
  <si>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</si>
  <si>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</si>
  <si>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</si>
  <si>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</si>
  <si>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</si>
  <si>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</si>
  <si>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</si>
  <si>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</si>
  <si>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</si>
  <si>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</si>
  <si>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</si>
  <si>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</si>
  <si>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</si>
  <si>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</si>
  <si>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</si>
  <si>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</si>
  <si>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</si>
  <si>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</si>
  <si>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</si>
  <si>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</si>
  <si>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</si>
  <si>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</si>
  <si>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</si>
  <si>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</si>
  <si>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</si>
  <si>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</si>
  <si>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</si>
  <si>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</si>
  <si>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</si>
  <si>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</si>
  <si>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</si>
  <si>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</si>
  <si>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</si>
  <si>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</si>
  <si>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</si>
  <si>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</si>
  <si>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</si>
  <si>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</si>
  <si>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</si>
  <si>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</si>
  <si>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</si>
  <si>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</si>
  <si>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</si>
  <si>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</si>
  <si>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</si>
  <si>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</si>
  <si>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</si>
  <si>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</si>
  <si>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</si>
  <si>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</si>
  <si>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</si>
  <si>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</si>
  <si>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</si>
  <si>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</si>
  <si>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</si>
  <si>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</si>
  <si>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</si>
  <si>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</si>
  <si>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</si>
  <si>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</si>
  <si>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</si>
  <si>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</si>
  <si>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</si>
  <si>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</si>
  <si>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</si>
  <si>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</si>
  <si>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</si>
  <si>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</si>
  <si>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</si>
  <si>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</si>
  <si>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</si>
  <si>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</si>
  <si>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</si>
  <si>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</si>
  <si>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</si>
  <si>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</si>
  <si>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</si>
  <si>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</si>
  <si>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</si>
  <si>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</si>
  <si>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</si>
  <si>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</si>
  <si>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</si>
  <si>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</si>
  <si>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</si>
  <si>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</si>
  <si>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</si>
  <si>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</si>
  <si>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</si>
  <si>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</si>
  <si>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</si>
  <si>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</si>
  <si>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</si>
  <si>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</si>
  <si>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</si>
  <si>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</si>
  <si>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</si>
  <si>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</si>
  <si>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</si>
  <si>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</si>
  <si>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</si>
  <si>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</si>
  <si>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</si>
  <si>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</si>
  <si>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</si>
  <si>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</si>
  <si>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</si>
  <si>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</si>
  <si>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</si>
  <si>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</si>
  <si>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</si>
  <si>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</si>
  <si>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</si>
  <si>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</si>
  <si>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</si>
  <si>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</si>
  <si>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</si>
  <si>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</si>
  <si>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</si>
  <si>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</si>
  <si>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</si>
  <si>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</si>
  <si>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</si>
  <si>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</si>
  <si>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</si>
  <si>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</si>
  <si>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</si>
  <si>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</si>
  <si>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</si>
  <si>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</si>
  <si>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</si>
  <si>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</si>
  <si>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</si>
  <si>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</si>
  <si>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</si>
  <si>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</si>
  <si>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</si>
  <si>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</si>
  <si>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</si>
  <si>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</si>
  <si>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</si>
  <si>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</si>
  <si>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</si>
  <si>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</si>
  <si>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</si>
  <si>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</si>
  <si>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</si>
  <si>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</si>
  <si>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</si>
  <si>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</si>
  <si>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</si>
  <si>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</si>
  <si>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</si>
  <si>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</si>
  <si>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</si>
  <si>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</si>
  <si>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</si>
  <si>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</si>
  <si>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</si>
  <si>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</si>
  <si>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</si>
  <si>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</si>
  <si>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</si>
  <si>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</si>
  <si>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</si>
  <si>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</si>
  <si>
    <t>I</t>
  </si>
  <si>
    <t>Sample X193</t>
  </si>
  <si>
    <t>Sample X194</t>
  </si>
  <si>
    <t>Sample X195</t>
  </si>
  <si>
    <t>Sample X196</t>
  </si>
  <si>
    <t>Sample X197</t>
  </si>
  <si>
    <t>Sample X198</t>
  </si>
  <si>
    <t>Sample X199</t>
  </si>
  <si>
    <t>Sample X200</t>
  </si>
  <si>
    <t>Sample X201</t>
  </si>
  <si>
    <t>Sample X202</t>
  </si>
  <si>
    <t>Sample X203</t>
  </si>
  <si>
    <t>Sample X204</t>
  </si>
  <si>
    <t>Sample X205</t>
  </si>
  <si>
    <t>Sample X206</t>
  </si>
  <si>
    <t>Sample X207</t>
  </si>
  <si>
    <t>Sample X208</t>
  </si>
  <si>
    <t>Sample X209</t>
  </si>
  <si>
    <t>Sample X210</t>
  </si>
  <si>
    <t>Sample X211</t>
  </si>
  <si>
    <t>Sample X212</t>
  </si>
  <si>
    <t>Sample X213</t>
  </si>
  <si>
    <t>Sample X214</t>
  </si>
  <si>
    <t>Sample X215</t>
  </si>
  <si>
    <t>Sample X216</t>
  </si>
  <si>
    <t>J</t>
  </si>
  <si>
    <t>Sample X217</t>
  </si>
  <si>
    <t>Sample X218</t>
  </si>
  <si>
    <t>Sample X219</t>
  </si>
  <si>
    <t>Sample X220</t>
  </si>
  <si>
    <t>Sample X221</t>
  </si>
  <si>
    <t>Sample X222</t>
  </si>
  <si>
    <t>Sample X223</t>
  </si>
  <si>
    <t>Sample X224</t>
  </si>
  <si>
    <t>Sample X225</t>
  </si>
  <si>
    <t>Sample X226</t>
  </si>
  <si>
    <t>Sample X227</t>
  </si>
  <si>
    <t>Sample X228</t>
  </si>
  <si>
    <t>Sample X229</t>
  </si>
  <si>
    <t>Sample X230</t>
  </si>
  <si>
    <t>Sample X231</t>
  </si>
  <si>
    <t>Sample X232</t>
  </si>
  <si>
    <t>Sample X233</t>
  </si>
  <si>
    <t>Sample X234</t>
  </si>
  <si>
    <t>Sample X235</t>
  </si>
  <si>
    <t>Sample X236</t>
  </si>
  <si>
    <t>Sample X237</t>
  </si>
  <si>
    <t>Sample X238</t>
  </si>
  <si>
    <t>Sample X239</t>
  </si>
  <si>
    <t>Sample X240</t>
  </si>
  <si>
    <t>K</t>
  </si>
  <si>
    <t>Sample X241</t>
  </si>
  <si>
    <t>Sample X242</t>
  </si>
  <si>
    <t>Sample X243</t>
  </si>
  <si>
    <t>Sample X244</t>
  </si>
  <si>
    <t>Sample X245</t>
  </si>
  <si>
    <t>Sample X246</t>
  </si>
  <si>
    <t>Sample X247</t>
  </si>
  <si>
    <t>Sample X248</t>
  </si>
  <si>
    <t>Sample X249</t>
  </si>
  <si>
    <t>Sample X250</t>
  </si>
  <si>
    <t>Sample X251</t>
  </si>
  <si>
    <t>Sample X252</t>
  </si>
  <si>
    <t>Sample X253</t>
  </si>
  <si>
    <t>Sample X254</t>
  </si>
  <si>
    <t>Sample X255</t>
  </si>
  <si>
    <t>Sample X256</t>
  </si>
  <si>
    <t>Sample X257</t>
  </si>
  <si>
    <t>Sample X258</t>
  </si>
  <si>
    <t>Sample X259</t>
  </si>
  <si>
    <t>Sample X260</t>
  </si>
  <si>
    <t>Sample X261</t>
  </si>
  <si>
    <t>Sample X262</t>
  </si>
  <si>
    <t>Sample X263</t>
  </si>
  <si>
    <t>Sample X264</t>
  </si>
  <si>
    <t>L</t>
  </si>
  <si>
    <t>Sample X265</t>
  </si>
  <si>
    <t>Sample X266</t>
  </si>
  <si>
    <t>Sample X267</t>
  </si>
  <si>
    <t>Sample X268</t>
  </si>
  <si>
    <t>Sample X269</t>
  </si>
  <si>
    <t>Sample X270</t>
  </si>
  <si>
    <t>Sample X271</t>
  </si>
  <si>
    <t>Sample X272</t>
  </si>
  <si>
    <t>Sample X273</t>
  </si>
  <si>
    <t>Sample X274</t>
  </si>
  <si>
    <t>Sample X275</t>
  </si>
  <si>
    <t>Sample X276</t>
  </si>
  <si>
    <t>Sample X277</t>
  </si>
  <si>
    <t>Sample X278</t>
  </si>
  <si>
    <t>Sample X279</t>
  </si>
  <si>
    <t>Sample X280</t>
  </si>
  <si>
    <t>Sample X281</t>
  </si>
  <si>
    <t>Sample X282</t>
  </si>
  <si>
    <t>Sample X283</t>
  </si>
  <si>
    <t>Sample X284</t>
  </si>
  <si>
    <t>Sample X285</t>
  </si>
  <si>
    <t>Sample X286</t>
  </si>
  <si>
    <t>Sample X287</t>
  </si>
  <si>
    <t>Sample X288</t>
  </si>
  <si>
    <t>M</t>
  </si>
  <si>
    <t>Sample X289</t>
  </si>
  <si>
    <t>Sample X290</t>
  </si>
  <si>
    <t>Sample X291</t>
  </si>
  <si>
    <t>Sample X292</t>
  </si>
  <si>
    <t>Sample X293</t>
  </si>
  <si>
    <t>Sample X294</t>
  </si>
  <si>
    <t>Sample X295</t>
  </si>
  <si>
    <t>Sample X296</t>
  </si>
  <si>
    <t>Sample X297</t>
  </si>
  <si>
    <t>Sample X298</t>
  </si>
  <si>
    <t>Sample X299</t>
  </si>
  <si>
    <t>Sample X300</t>
  </si>
  <si>
    <t>Sample X301</t>
  </si>
  <si>
    <t>Sample X302</t>
  </si>
  <si>
    <t>Sample X303</t>
  </si>
  <si>
    <t>Sample X304</t>
  </si>
  <si>
    <t>Sample X305</t>
  </si>
  <si>
    <t>Sample X306</t>
  </si>
  <si>
    <t>Sample X307</t>
  </si>
  <si>
    <t>Sample X308</t>
  </si>
  <si>
    <t>Sample X309</t>
  </si>
  <si>
    <t>Sample X310</t>
  </si>
  <si>
    <t>Sample X311</t>
  </si>
  <si>
    <t>Sample X312</t>
  </si>
  <si>
    <t>N</t>
  </si>
  <si>
    <t>Sample X313</t>
  </si>
  <si>
    <t>Sample X314</t>
  </si>
  <si>
    <t>Sample X315</t>
  </si>
  <si>
    <t>Sample X316</t>
  </si>
  <si>
    <t>Sample X317</t>
  </si>
  <si>
    <t>Sample X318</t>
  </si>
  <si>
    <t>Sample X319</t>
  </si>
  <si>
    <t>Sample X320</t>
  </si>
  <si>
    <t>Sample X321</t>
  </si>
  <si>
    <t>Sample X322</t>
  </si>
  <si>
    <t>Sample X323</t>
  </si>
  <si>
    <t>Sample X324</t>
  </si>
  <si>
    <t>Sample X325</t>
  </si>
  <si>
    <t>Sample X326</t>
  </si>
  <si>
    <t>Sample X327</t>
  </si>
  <si>
    <t>Sample X328</t>
  </si>
  <si>
    <t>Sample X329</t>
  </si>
  <si>
    <t>Sample X330</t>
  </si>
  <si>
    <t>Sample X331</t>
  </si>
  <si>
    <t>Sample X332</t>
  </si>
  <si>
    <t>Sample X333</t>
  </si>
  <si>
    <t>Sample X334</t>
  </si>
  <si>
    <t>Sample X335</t>
  </si>
  <si>
    <t>Sample X336</t>
  </si>
  <si>
    <t>O</t>
  </si>
  <si>
    <t>Sample X337</t>
  </si>
  <si>
    <t>Sample X338</t>
  </si>
  <si>
    <t>Sample X339</t>
  </si>
  <si>
    <t>Sample X340</t>
  </si>
  <si>
    <t>Sample X341</t>
  </si>
  <si>
    <t>Sample X342</t>
  </si>
  <si>
    <t>Sample X343</t>
  </si>
  <si>
    <t>Sample X344</t>
  </si>
  <si>
    <t>Sample X345</t>
  </si>
  <si>
    <t>Sample X346</t>
  </si>
  <si>
    <t>Sample X347</t>
  </si>
  <si>
    <t>Sample X348</t>
  </si>
  <si>
    <t>Sample X349</t>
  </si>
  <si>
    <t>Sample X350</t>
  </si>
  <si>
    <t>Sample X351</t>
  </si>
  <si>
    <t>Sample X352</t>
  </si>
  <si>
    <t>Sample X353</t>
  </si>
  <si>
    <t>Sample X354</t>
  </si>
  <si>
    <t>Sample X355</t>
  </si>
  <si>
    <t>Sample X356</t>
  </si>
  <si>
    <t>Sample X357</t>
  </si>
  <si>
    <t>Sample X358</t>
  </si>
  <si>
    <t>Sample X359</t>
  </si>
  <si>
    <t>Sample X360</t>
  </si>
  <si>
    <t>P</t>
  </si>
  <si>
    <t>Sample X361</t>
  </si>
  <si>
    <t>Sample X362</t>
  </si>
  <si>
    <t>Sample X363</t>
  </si>
  <si>
    <t>Sample X364</t>
  </si>
  <si>
    <t>Sample X365</t>
  </si>
  <si>
    <t>Sample X366</t>
  </si>
  <si>
    <t>Sample X367</t>
  </si>
  <si>
    <t>Sample X368</t>
  </si>
  <si>
    <t>Sample X369</t>
  </si>
  <si>
    <t>Sample X370</t>
  </si>
  <si>
    <t>Sample X371</t>
  </si>
  <si>
    <t>Sample X372</t>
  </si>
  <si>
    <t>Sample X373</t>
  </si>
  <si>
    <t>Sample X374</t>
  </si>
  <si>
    <t>Sample X375</t>
  </si>
  <si>
    <t>Sample X376</t>
  </si>
  <si>
    <t>Sample X377</t>
  </si>
  <si>
    <t>Sample X378</t>
  </si>
  <si>
    <t>Sample X379</t>
  </si>
  <si>
    <t>Sample X380</t>
  </si>
  <si>
    <t>Sample X381</t>
  </si>
  <si>
    <t>Sample X382</t>
  </si>
  <si>
    <t>Sample X383</t>
  </si>
  <si>
    <t>Sample X384</t>
  </si>
  <si>
    <t>4ebp</t>
  </si>
  <si>
    <t>sgs</t>
  </si>
  <si>
    <t>s6k</t>
  </si>
  <si>
    <t>kalirin</t>
  </si>
  <si>
    <t>nr1-1</t>
  </si>
  <si>
    <t>nr2A/B</t>
  </si>
  <si>
    <t>glur1</t>
  </si>
  <si>
    <t>glur2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</si>
</sst>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2D62B-2062-4F56-B135-ADA7D00FB72C}">
  <dimension ref="A1:BF385"/>
  <sheetViews>
    <sheetView tabSelected="1" topLeftCell="A349" zoomScaleNormal="100" workbookViewId="0">
      <selection activeCell="G115" sqref="G115"/>
    </sheetView>
  </sheetViews>
  <sheetFormatPr defaultRowHeight="14.25" x14ac:dyDescent="0.45"/>
  <sheetData>
    <row r="1" spans="1:58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3" t="s">
        <v>5</v>
      </c>
      <c r="J1" s="16" t="s">
        <v>406</v>
      </c>
      <c r="K1" s="16"/>
      <c r="L1" s="16"/>
      <c r="M1" s="16" t="s">
        <v>407</v>
      </c>
      <c r="N1" s="16"/>
      <c r="O1" s="16"/>
      <c r="P1" s="16" t="s">
        <v>408</v>
      </c>
      <c r="Q1" s="16"/>
      <c r="R1" s="16"/>
      <c r="S1" s="16" t="s">
        <v>409</v>
      </c>
      <c r="T1" s="16"/>
      <c r="U1" s="16"/>
      <c r="V1" s="16" t="s">
        <v>410</v>
      </c>
      <c r="W1" s="16"/>
      <c r="X1" s="16"/>
      <c r="Y1" s="16" t="s">
        <v>411</v>
      </c>
      <c r="Z1" s="16"/>
      <c r="AA1" s="16"/>
      <c r="AB1" s="16" t="s">
        <v>412</v>
      </c>
      <c r="AC1" s="16"/>
      <c r="AD1" s="16"/>
      <c r="AE1" s="16" t="s">
        <v>413</v>
      </c>
      <c r="AF1" s="16"/>
      <c r="AG1" s="16"/>
      <c r="AI1" s="16" t="s">
        <v>406</v>
      </c>
      <c r="AJ1" s="16"/>
      <c r="AK1" s="16"/>
      <c r="AL1" s="16" t="s">
        <v>407</v>
      </c>
      <c r="AM1" s="16"/>
      <c r="AN1" s="16"/>
      <c r="AO1" s="16" t="s">
        <v>408</v>
      </c>
      <c r="AP1" s="16"/>
      <c r="AQ1" s="16"/>
      <c r="AR1" s="16" t="s">
        <v>409</v>
      </c>
      <c r="AS1" s="16"/>
      <c r="AT1" s="16"/>
      <c r="AU1" s="16" t="s">
        <v>410</v>
      </c>
      <c r="AV1" s="16"/>
      <c r="AW1" s="16"/>
      <c r="AX1" s="16" t="s">
        <v>411</v>
      </c>
      <c r="AY1" s="16"/>
      <c r="AZ1" s="16"/>
      <c r="BA1" s="16" t="s">
        <v>412</v>
      </c>
      <c r="BB1" s="16"/>
      <c r="BC1" s="16"/>
      <c r="BD1" s="16" t="s">
        <v>413</v>
      </c>
      <c r="BE1" s="16"/>
      <c r="BF1" s="16"/>
    </row>
    <row r="2" spans="1:58" x14ac:dyDescent="0.45">
      <c r="A2" s="4" t="s">
        <v>6</v>
      </c>
      <c r="B2" s="5">
        <v>1</v>
      </c>
      <c r="C2" s="13" t="s">
        <v>7</v>
      </c>
      <c r="D2" s="4">
        <v>20471</v>
      </c>
      <c r="E2" s="6">
        <v>16420</v>
      </c>
      <c r="F2" s="7">
        <v>109.8</v>
      </c>
      <c r="G2" s="15">
        <f>(D2-E2)/(D2+2*E2)*1000</f>
        <v>75.988070004314309</v>
      </c>
      <c r="H2" s="15"/>
      <c r="I2" s="17">
        <v>753.3</v>
      </c>
      <c r="J2" s="15">
        <f>G2</f>
        <v>75.988070004314309</v>
      </c>
      <c r="K2" s="15">
        <f>G26</f>
        <v>76.838115863562535</v>
      </c>
      <c r="L2">
        <v>73.943454137646086</v>
      </c>
      <c r="M2" s="15">
        <f>G50</f>
        <v>10.865197366387438</v>
      </c>
      <c r="N2" s="15">
        <f>G74</f>
        <v>11.369509043927648</v>
      </c>
      <c r="O2">
        <v>10.604195690692926</v>
      </c>
      <c r="P2" s="15">
        <f>G98</f>
        <v>67.606404817298483</v>
      </c>
      <c r="Q2" s="15">
        <f>G122</f>
        <v>84.219467690178064</v>
      </c>
      <c r="R2">
        <v>83.94012513078944</v>
      </c>
      <c r="S2" s="15">
        <f>G146</f>
        <v>75.588599752168534</v>
      </c>
      <c r="T2" s="15">
        <f>G170</f>
        <v>76.302650108820899</v>
      </c>
      <c r="U2">
        <v>75.761697497279656</v>
      </c>
      <c r="V2" s="15">
        <f>G194</f>
        <v>42.906941253955765</v>
      </c>
      <c r="W2" s="15">
        <f>G218</f>
        <v>42.254021233533365</v>
      </c>
      <c r="X2">
        <v>43.874113684012151</v>
      </c>
      <c r="Y2" s="15">
        <f>G242</f>
        <v>27.919988500281963</v>
      </c>
      <c r="Z2" s="15">
        <f>G266</f>
        <v>26.547717058291607</v>
      </c>
      <c r="AA2">
        <v>28.847617597807886</v>
      </c>
      <c r="AB2" s="15">
        <f>G290</f>
        <v>18.294313103922391</v>
      </c>
      <c r="AC2" s="15">
        <f>G314</f>
        <v>17.38430408389722</v>
      </c>
      <c r="AD2">
        <v>20.05730659025788</v>
      </c>
      <c r="AE2" s="15">
        <f>G338</f>
        <v>43.714481983388495</v>
      </c>
      <c r="AF2" s="15">
        <f>G362</f>
        <v>43.38772940777686</v>
      </c>
      <c r="AG2">
        <v>43.752862158449091</v>
      </c>
      <c r="AH2" s="15"/>
      <c r="AI2" s="15">
        <f>G3</f>
        <v>77.394024089971381</v>
      </c>
      <c r="AJ2" s="15">
        <f>G27</f>
        <v>79.311471837890835</v>
      </c>
      <c r="AK2">
        <v>75.523165865971819</v>
      </c>
      <c r="AL2" s="15">
        <f>G51</f>
        <v>9.591616474602235</v>
      </c>
      <c r="AM2" s="15">
        <f>G75</f>
        <v>9.0963700334677764</v>
      </c>
      <c r="AN2">
        <v>8.427790372049607</v>
      </c>
      <c r="AO2" s="15">
        <f>G99</f>
        <v>61.35026037654454</v>
      </c>
      <c r="AP2" s="15">
        <f>G123</f>
        <v>63.461886655803006</v>
      </c>
      <c r="AQ2">
        <v>61.630143703089054</v>
      </c>
      <c r="AR2" s="15">
        <f>G147</f>
        <v>78.149196347519634</v>
      </c>
      <c r="AS2" s="15">
        <f>G171</f>
        <v>78.36130962273559</v>
      </c>
      <c r="AT2">
        <v>78.555728546570194</v>
      </c>
      <c r="AU2" s="15">
        <f>G195</f>
        <v>23.275294680787411</v>
      </c>
      <c r="AV2" s="15">
        <f>G219</f>
        <v>22.839375851678408</v>
      </c>
      <c r="AW2">
        <v>23.954778892220727</v>
      </c>
      <c r="AX2" s="15">
        <f>G243</f>
        <v>14.224874699423472</v>
      </c>
      <c r="AY2" s="15">
        <f>G267</f>
        <v>14.90592734761351</v>
      </c>
      <c r="AZ2">
        <v>14.41149909692956</v>
      </c>
      <c r="BA2" s="15">
        <f>G291</f>
        <v>12.377398958868607</v>
      </c>
      <c r="BB2" s="15">
        <f>G315</f>
        <v>11.939257935902743</v>
      </c>
      <c r="BC2">
        <v>12.306677197156766</v>
      </c>
      <c r="BD2" s="15">
        <f>G339</f>
        <v>21.588967839370156</v>
      </c>
      <c r="BE2" s="15">
        <f>G363</f>
        <v>22.445479049252633</v>
      </c>
      <c r="BF2">
        <v>19.873087707216293</v>
      </c>
    </row>
    <row r="3" spans="1:58" x14ac:dyDescent="0.45">
      <c r="A3" s="8" t="s">
        <v>6</v>
      </c>
      <c r="B3" s="9">
        <v>2</v>
      </c>
      <c r="C3" s="14" t="s">
        <v>8</v>
      </c>
      <c r="D3" s="8">
        <v>17353</v>
      </c>
      <c r="E3" s="10">
        <v>13864</v>
      </c>
      <c r="F3" s="11">
        <v>111.8</v>
      </c>
      <c r="G3" s="15">
        <f t="shared" ref="G3:G66" si="0">(D3-E3)/(D3+2*E3)*1000</f>
        <v>77.394024089971381</v>
      </c>
      <c r="H3" s="15"/>
      <c r="I3">
        <f>I2/2</f>
        <v>376.65</v>
      </c>
      <c r="J3" s="15">
        <f>G4</f>
        <v>72.303538961635226</v>
      </c>
      <c r="K3" s="15">
        <f>G28</f>
        <v>74.494304682816363</v>
      </c>
      <c r="L3">
        <v>71.609262502432387</v>
      </c>
      <c r="M3" s="15">
        <f>G52</f>
        <v>9.8823448109051331</v>
      </c>
      <c r="N3" s="15">
        <f>G76</f>
        <v>8.1987954856014991</v>
      </c>
      <c r="O3">
        <v>9.8440590643543864</v>
      </c>
      <c r="P3" s="15">
        <f>G100</f>
        <v>73.771373265942572</v>
      </c>
      <c r="Q3" s="15">
        <f>G124</f>
        <v>74.773670067051057</v>
      </c>
      <c r="R3">
        <v>72.538148612231581</v>
      </c>
      <c r="S3" s="15">
        <f>G148</f>
        <v>65.151656122069213</v>
      </c>
      <c r="T3" s="15">
        <f>G172</f>
        <v>64.400806925257271</v>
      </c>
      <c r="U3">
        <v>64.611221185908278</v>
      </c>
      <c r="V3" s="15">
        <f>G196</f>
        <v>29.588823262153568</v>
      </c>
      <c r="W3" s="15">
        <f>G220</f>
        <v>27.854384997242139</v>
      </c>
      <c r="X3">
        <v>28.578495300625082</v>
      </c>
      <c r="Y3" s="15">
        <f>G244</f>
        <v>17.647058823529413</v>
      </c>
      <c r="Z3" s="15">
        <f>G268</f>
        <v>17.558761631887219</v>
      </c>
      <c r="AA3">
        <v>18.133614901699737</v>
      </c>
      <c r="AB3" s="15">
        <f>G292</f>
        <v>12.149507918401996</v>
      </c>
      <c r="AC3" s="15">
        <f>G316</f>
        <v>11.805825242718447</v>
      </c>
      <c r="AD3">
        <v>13.023436362754136</v>
      </c>
      <c r="AE3" s="15">
        <f>G340</f>
        <v>29.897205733314031</v>
      </c>
      <c r="AF3" s="15">
        <f>G364</f>
        <v>29.34869717775997</v>
      </c>
      <c r="AG3">
        <v>28.350864520789131</v>
      </c>
      <c r="AH3" s="15"/>
      <c r="AI3" s="15">
        <f>G5</f>
        <v>74.372947006664518</v>
      </c>
      <c r="AJ3" s="15">
        <f>G29</f>
        <v>73.546424439778903</v>
      </c>
      <c r="AK3">
        <v>70.69374542713345</v>
      </c>
      <c r="AL3" s="15">
        <f>G53</f>
        <v>7.4658378798371707</v>
      </c>
      <c r="AM3" s="15">
        <f>G77</f>
        <v>7.6316777180032531</v>
      </c>
      <c r="AN3">
        <v>7.9567632487614475</v>
      </c>
      <c r="AO3" s="15">
        <f>G101</f>
        <v>45.653789956678885</v>
      </c>
      <c r="AP3" s="15">
        <f>G125</f>
        <v>46.132641478838984</v>
      </c>
      <c r="AQ3">
        <v>45.342024919547818</v>
      </c>
      <c r="AR3" s="15">
        <f>G149</f>
        <v>62.01731804352913</v>
      </c>
      <c r="AS3" s="15">
        <f>G173</f>
        <v>60.772352535797239</v>
      </c>
      <c r="AT3">
        <v>61.439697329496283</v>
      </c>
      <c r="AU3" s="15">
        <f>G197</f>
        <v>15.151224564162559</v>
      </c>
      <c r="AV3" s="15">
        <f>G221</f>
        <v>15.054109075324117</v>
      </c>
      <c r="AW3">
        <v>15.701783758835083</v>
      </c>
      <c r="AX3" s="15">
        <f>G245</f>
        <v>9.9220200519866317</v>
      </c>
      <c r="AY3" s="15">
        <f>G269</f>
        <v>10.731942602194621</v>
      </c>
      <c r="AZ3">
        <v>10.757838469570547</v>
      </c>
      <c r="BA3" s="15">
        <f>G293</f>
        <v>9.4536689876807714</v>
      </c>
      <c r="BB3" s="15">
        <f>G317</f>
        <v>8.559498956158663</v>
      </c>
      <c r="BC3">
        <v>7.8530558089393816</v>
      </c>
      <c r="BD3" s="15">
        <f>G341</f>
        <v>15.363569399137115</v>
      </c>
      <c r="BE3" s="15">
        <f>G365</f>
        <v>14.366228312520722</v>
      </c>
      <c r="BF3">
        <v>14.381816687603461</v>
      </c>
    </row>
    <row r="4" spans="1:58" x14ac:dyDescent="0.45">
      <c r="A4" s="8" t="s">
        <v>6</v>
      </c>
      <c r="B4" s="9">
        <v>3</v>
      </c>
      <c r="C4" s="14" t="s">
        <v>9</v>
      </c>
      <c r="D4" s="8">
        <v>20775</v>
      </c>
      <c r="E4" s="10">
        <v>16838</v>
      </c>
      <c r="F4" s="11">
        <v>104.7</v>
      </c>
      <c r="G4" s="15">
        <f t="shared" si="0"/>
        <v>72.303538961635226</v>
      </c>
      <c r="H4" s="15"/>
      <c r="I4">
        <f>I3/2</f>
        <v>188.32499999999999</v>
      </c>
      <c r="J4" s="15">
        <f>G6</f>
        <v>70.712289518799466</v>
      </c>
      <c r="K4" s="15">
        <f>G30</f>
        <v>71.72395967950375</v>
      </c>
      <c r="L4">
        <v>70.330567269759214</v>
      </c>
      <c r="M4" s="15">
        <f>G54</f>
        <v>8.0909922678100497</v>
      </c>
      <c r="N4" s="15">
        <f>G78</f>
        <v>7.382006953374292</v>
      </c>
      <c r="O4">
        <v>7.5534783828966798</v>
      </c>
      <c r="P4" s="15">
        <f>G102</f>
        <v>59.586254228148434</v>
      </c>
      <c r="Q4" s="15">
        <f>G126</f>
        <v>60.523938572719061</v>
      </c>
      <c r="R4">
        <v>59.715053197092594</v>
      </c>
      <c r="S4" s="15">
        <f>G150</f>
        <v>52.163833075734154</v>
      </c>
      <c r="T4" s="15">
        <f>G174</f>
        <v>51.975707863396167</v>
      </c>
      <c r="U4">
        <v>50.341839191141069</v>
      </c>
      <c r="V4" s="15">
        <f>G198</f>
        <v>19.55113373438223</v>
      </c>
      <c r="W4" s="15">
        <f>G222</f>
        <v>19.096106356347889</v>
      </c>
      <c r="X4">
        <v>21.719448981040973</v>
      </c>
      <c r="Y4" s="15">
        <f>G246</f>
        <v>11.770304568527918</v>
      </c>
      <c r="Z4" s="15">
        <f>G270</f>
        <v>11.021549596973186</v>
      </c>
      <c r="AA4">
        <v>12.393817017128534</v>
      </c>
      <c r="AB4" s="15">
        <f>G294</f>
        <v>10.946502057613168</v>
      </c>
      <c r="AC4" s="15">
        <f>G318</f>
        <v>9.7275479313824409</v>
      </c>
      <c r="AD4">
        <v>9.9566884054363509</v>
      </c>
      <c r="AE4" s="15">
        <f>G342</f>
        <v>20.479617639703225</v>
      </c>
      <c r="AF4" s="15">
        <f>G366</f>
        <v>21.430123886111716</v>
      </c>
      <c r="AG4">
        <v>19.681649593783117</v>
      </c>
      <c r="AH4" s="15"/>
      <c r="AI4" s="15">
        <f>G7</f>
        <v>69.51906553846824</v>
      </c>
      <c r="AJ4" s="15">
        <f>G31</f>
        <v>67.035603882487734</v>
      </c>
      <c r="AK4">
        <v>66.869134885346909</v>
      </c>
      <c r="AL4" s="15">
        <f>G55</f>
        <v>6.8951995032842062</v>
      </c>
      <c r="AM4" s="15">
        <f>G79</f>
        <v>7.720110332582987</v>
      </c>
      <c r="AN4">
        <v>7.1638285378743394</v>
      </c>
      <c r="AO4" s="15">
        <f>G103</f>
        <v>29.823705665110445</v>
      </c>
      <c r="AP4" s="15">
        <f>G127</f>
        <v>35.255541705056636</v>
      </c>
      <c r="AQ4">
        <v>33.559153566477463</v>
      </c>
      <c r="AR4" s="15">
        <f>G151</f>
        <v>44.888408021538389</v>
      </c>
      <c r="AS4" s="15">
        <f>G175</f>
        <v>43.183982294052548</v>
      </c>
      <c r="AT4">
        <v>42.940749860855775</v>
      </c>
      <c r="AU4" s="15">
        <f>G199</f>
        <v>10.44120796744485</v>
      </c>
      <c r="AV4" s="15">
        <f>G223</f>
        <v>11.547420965058235</v>
      </c>
      <c r="AW4">
        <v>9.682635547156579</v>
      </c>
      <c r="AX4" s="15">
        <f>G247</f>
        <v>8.1728616211374838</v>
      </c>
      <c r="AY4" s="15">
        <f>G271</f>
        <v>7.6247454175152747</v>
      </c>
      <c r="AZ4">
        <v>8.4731305089564977</v>
      </c>
      <c r="BA4" s="15">
        <f>G295</f>
        <v>8.1624110506488083</v>
      </c>
      <c r="BB4" s="15">
        <f>G319</f>
        <v>8.6125743585635028</v>
      </c>
      <c r="BC4">
        <v>7.7359087260077359</v>
      </c>
      <c r="BD4" s="15">
        <f>G343</f>
        <v>11.305312803440144</v>
      </c>
      <c r="BE4" s="15">
        <f>G367</f>
        <v>12.911668484187567</v>
      </c>
      <c r="BF4">
        <v>10.749267095425312</v>
      </c>
    </row>
    <row r="5" spans="1:58" x14ac:dyDescent="0.45">
      <c r="A5" s="8" t="s">
        <v>6</v>
      </c>
      <c r="B5" s="9">
        <v>4</v>
      </c>
      <c r="C5" s="14" t="s">
        <v>10</v>
      </c>
      <c r="D5" s="8">
        <v>20167</v>
      </c>
      <c r="E5" s="10">
        <v>16250</v>
      </c>
      <c r="F5" s="11">
        <v>107.6</v>
      </c>
      <c r="G5" s="15">
        <f t="shared" si="0"/>
        <v>74.372947006664518</v>
      </c>
      <c r="H5" s="15"/>
      <c r="I5">
        <f>I4/2</f>
        <v>94.162499999999994</v>
      </c>
      <c r="J5" s="15">
        <f>G8</f>
        <v>68.43158803673758</v>
      </c>
      <c r="K5" s="15">
        <f>G32</f>
        <v>68.704926358557643</v>
      </c>
      <c r="L5">
        <v>67.522923018071808</v>
      </c>
      <c r="M5" s="15">
        <f>G56</f>
        <v>7.4509867304553019</v>
      </c>
      <c r="N5" s="15">
        <f>G80</f>
        <v>8.6607962137188288</v>
      </c>
      <c r="O5">
        <v>6.4715018590859881</v>
      </c>
      <c r="P5" s="15">
        <f>G104</f>
        <v>45.73972879983809</v>
      </c>
      <c r="Q5" s="15">
        <f>G128</f>
        <v>46.671579464505037</v>
      </c>
      <c r="R5">
        <v>43.58489807406216</v>
      </c>
      <c r="S5" s="15">
        <f>G152</f>
        <v>38.653093948154805</v>
      </c>
      <c r="T5" s="15">
        <f>G176</f>
        <v>38.861206400080121</v>
      </c>
      <c r="U5">
        <v>39.077903038269042</v>
      </c>
      <c r="V5" s="15">
        <f>G200</f>
        <v>13.611599747237545</v>
      </c>
      <c r="W5" s="15">
        <f>G224</f>
        <v>14.896504920257888</v>
      </c>
      <c r="X5">
        <v>14.492874824379474</v>
      </c>
      <c r="Y5" s="15">
        <f>G248</f>
        <v>9.5522388059701502</v>
      </c>
      <c r="Z5" s="15">
        <f>G272</f>
        <v>9.9482397856172682</v>
      </c>
      <c r="AA5">
        <v>9.8808623298033282</v>
      </c>
      <c r="AB5" s="15">
        <f>G296</f>
        <v>9.0255127116750806</v>
      </c>
      <c r="AC5" s="15">
        <f>G320</f>
        <v>9.1497831382567885</v>
      </c>
      <c r="AD5">
        <v>7.2510077671812017</v>
      </c>
      <c r="AE5" s="15">
        <f>G344</f>
        <v>15.302787856933582</v>
      </c>
      <c r="AF5" s="15">
        <f>G368</f>
        <v>14.551299676402783</v>
      </c>
      <c r="AG5">
        <v>14.185804275581567</v>
      </c>
      <c r="AH5" s="15"/>
      <c r="AI5" s="15">
        <f>G9</f>
        <v>60.225720941441082</v>
      </c>
      <c r="AJ5" s="15">
        <f>G33</f>
        <v>61.042851560804067</v>
      </c>
      <c r="AK5">
        <v>59.22639463610011</v>
      </c>
      <c r="AL5" s="15">
        <f>G57</f>
        <v>7.9964930314115543</v>
      </c>
      <c r="AM5" s="15">
        <f>G81</f>
        <v>7.1006874241811566</v>
      </c>
      <c r="AN5">
        <v>6.5008043368077741</v>
      </c>
      <c r="AO5" s="15">
        <f>G105</f>
        <v>23.757083288784347</v>
      </c>
      <c r="AP5" s="15">
        <f>G129</f>
        <v>24.165806673546612</v>
      </c>
      <c r="AQ5">
        <v>24.722622704193569</v>
      </c>
      <c r="AR5" s="15">
        <f>G153</f>
        <v>32.450147710487443</v>
      </c>
      <c r="AS5" s="15">
        <f>G177</f>
        <v>32.9007170992829</v>
      </c>
      <c r="AT5">
        <v>31.737370981675983</v>
      </c>
      <c r="AU5" s="15">
        <f>G201</f>
        <v>9.4637223974763405</v>
      </c>
      <c r="AV5" s="15">
        <f>G225</f>
        <v>8.9393532805581639</v>
      </c>
      <c r="AW5">
        <v>7.9872204472843444</v>
      </c>
      <c r="AX5" s="15">
        <f>G249</f>
        <v>7.4026392018023817</v>
      </c>
      <c r="AY5" s="15">
        <f>G273</f>
        <v>6.5880975038430565</v>
      </c>
      <c r="AZ5">
        <v>5.701551285019681</v>
      </c>
      <c r="BA5" s="15">
        <f>G297</f>
        <v>7.4127875926598445</v>
      </c>
      <c r="BB5" s="15">
        <f>G321</f>
        <v>8.1892449238578688</v>
      </c>
      <c r="BC5">
        <v>6.8741997439180542</v>
      </c>
      <c r="BD5" s="15">
        <f>G345</f>
        <v>11.671851836385276</v>
      </c>
      <c r="BE5" s="15">
        <f>G369</f>
        <v>9.7810311099892715</v>
      </c>
      <c r="BF5">
        <v>9.6629367123225229</v>
      </c>
    </row>
    <row r="6" spans="1:58" x14ac:dyDescent="0.45">
      <c r="A6" s="8" t="s">
        <v>6</v>
      </c>
      <c r="B6" s="9">
        <v>5</v>
      </c>
      <c r="C6" s="14" t="s">
        <v>11</v>
      </c>
      <c r="D6" s="8">
        <v>16201</v>
      </c>
      <c r="E6" s="10">
        <v>13190</v>
      </c>
      <c r="F6" s="11">
        <v>102.4</v>
      </c>
      <c r="G6" s="15">
        <f t="shared" si="0"/>
        <v>70.712289518799466</v>
      </c>
      <c r="H6" s="15"/>
      <c r="I6">
        <f>I5/2</f>
        <v>47.081249999999997</v>
      </c>
      <c r="J6" s="15">
        <f>G10</f>
        <v>64.523507516999018</v>
      </c>
      <c r="K6" s="15">
        <f>G34</f>
        <v>65.271187595068909</v>
      </c>
      <c r="L6">
        <v>64.682803421735315</v>
      </c>
      <c r="M6" s="15">
        <f>G58</f>
        <v>7.5742536458731013</v>
      </c>
      <c r="N6" s="15">
        <f>G82</f>
        <v>7.6884838442419223</v>
      </c>
      <c r="O6">
        <v>6.9418268626711894</v>
      </c>
      <c r="P6" s="15">
        <f>G106</f>
        <v>35.183506545523542</v>
      </c>
      <c r="Q6" s="15">
        <f>G130</f>
        <v>34.373872248285814</v>
      </c>
      <c r="R6">
        <v>33.611723113183373</v>
      </c>
      <c r="S6" s="15">
        <f>G154</f>
        <v>28.746594005449591</v>
      </c>
      <c r="T6" s="15">
        <f>G178</f>
        <v>29.149269311064717</v>
      </c>
      <c r="U6">
        <v>28.452770168772645</v>
      </c>
      <c r="V6" s="15">
        <f>G202</f>
        <v>10.333745364647713</v>
      </c>
      <c r="W6" s="15">
        <f>G226</f>
        <v>10.989010989010989</v>
      </c>
      <c r="X6">
        <v>10.841628504692457</v>
      </c>
      <c r="Y6" s="15">
        <f>G250</f>
        <v>7.6271186440677967</v>
      </c>
      <c r="Z6" s="15">
        <f>G274</f>
        <v>8.038858848636405</v>
      </c>
      <c r="AA6">
        <v>8.7046312986295415</v>
      </c>
      <c r="AB6" s="15">
        <f>G298</f>
        <v>7.8047571853320115</v>
      </c>
      <c r="AC6" s="15">
        <f>G322</f>
        <v>7.3589533932951756</v>
      </c>
      <c r="AD6">
        <v>6.8502013813629228</v>
      </c>
      <c r="AE6" s="15">
        <f>G346</f>
        <v>12.645673196131913</v>
      </c>
      <c r="AF6" s="15">
        <f>G370</f>
        <v>12.702459178515701</v>
      </c>
      <c r="AG6">
        <v>10.511157593785803</v>
      </c>
      <c r="AH6" s="15"/>
      <c r="AI6" s="15">
        <f>G11</f>
        <v>51.788353532367722</v>
      </c>
      <c r="AJ6" s="15">
        <f>G35</f>
        <v>51.322878269025232</v>
      </c>
      <c r="AK6">
        <v>51.778838749422455</v>
      </c>
      <c r="AL6" s="15">
        <f>G59</f>
        <v>7.9971878020915712</v>
      </c>
      <c r="AM6" s="15">
        <f>G83</f>
        <v>7.0575026064640314</v>
      </c>
      <c r="AN6">
        <v>6.7697919955101895</v>
      </c>
      <c r="AO6" s="15">
        <f>G107</f>
        <v>17.303065174181402</v>
      </c>
      <c r="AP6" s="15">
        <f>G131</f>
        <v>18.427484689533959</v>
      </c>
      <c r="AQ6">
        <v>20.133477498974685</v>
      </c>
      <c r="AR6" s="15">
        <f>G155</f>
        <v>23.990793201133144</v>
      </c>
      <c r="AS6" s="15">
        <f>G179</f>
        <v>22.982349360925134</v>
      </c>
      <c r="AT6">
        <v>21.880869331902332</v>
      </c>
      <c r="AU6" s="15">
        <f>G203</f>
        <v>7.4751478643549367</v>
      </c>
      <c r="AV6" s="15">
        <f>G227</f>
        <v>8.1862163980647864</v>
      </c>
      <c r="AW6">
        <v>7.2783857042465616</v>
      </c>
      <c r="AX6" s="15">
        <f>G251</f>
        <v>5.8964747504527644</v>
      </c>
      <c r="AY6" s="15">
        <f>G275</f>
        <v>7.3092450038865628</v>
      </c>
      <c r="AZ6">
        <v>7.0446702636746679</v>
      </c>
      <c r="BA6" s="15">
        <f>G299</f>
        <v>6.1045933585205807</v>
      </c>
      <c r="BB6" s="15">
        <f>G323</f>
        <v>7.6802038063839353</v>
      </c>
      <c r="BC6">
        <v>6.2165024292054358</v>
      </c>
      <c r="BD6" s="15">
        <f>G347</f>
        <v>9.545265903835892</v>
      </c>
      <c r="BE6" s="15">
        <f>G371</f>
        <v>9.3247775429889685</v>
      </c>
      <c r="BF6">
        <v>10.203004271248259</v>
      </c>
    </row>
    <row r="7" spans="1:58" x14ac:dyDescent="0.45">
      <c r="A7" s="8" t="s">
        <v>6</v>
      </c>
      <c r="B7" s="9">
        <v>6</v>
      </c>
      <c r="C7" s="14" t="s">
        <v>12</v>
      </c>
      <c r="D7" s="8">
        <v>17455</v>
      </c>
      <c r="E7" s="10">
        <v>14259</v>
      </c>
      <c r="F7" s="11">
        <v>100.8</v>
      </c>
      <c r="G7" s="15">
        <f t="shared" si="0"/>
        <v>69.51906553846824</v>
      </c>
      <c r="H7" s="15"/>
      <c r="I7">
        <f>I6/2</f>
        <v>23.540624999999999</v>
      </c>
      <c r="J7" s="15">
        <f>G12</f>
        <v>61.016601762656279</v>
      </c>
      <c r="K7" s="15">
        <f>G36</f>
        <v>60.1</v>
      </c>
      <c r="L7">
        <v>60.623896409652737</v>
      </c>
      <c r="M7" s="15">
        <f>G60</f>
        <v>8.2640949554896146</v>
      </c>
      <c r="N7" s="15">
        <f>G84</f>
        <v>8.3066368043546053</v>
      </c>
      <c r="O7">
        <v>7.1466737910766769</v>
      </c>
      <c r="P7" s="15">
        <f>G108</f>
        <v>25.514136210603173</v>
      </c>
      <c r="Q7" s="15">
        <f>G132</f>
        <v>25.096067175862235</v>
      </c>
      <c r="R7">
        <v>24.933506600760271</v>
      </c>
      <c r="S7" s="15">
        <f>G156</f>
        <v>22.159015742823122</v>
      </c>
      <c r="T7" s="15">
        <f>G180</f>
        <v>20.410862281784517</v>
      </c>
      <c r="U7">
        <v>21.94726939290733</v>
      </c>
      <c r="V7" s="15">
        <f>G204</f>
        <v>7.8073246900728686</v>
      </c>
      <c r="W7" s="15">
        <f>G228</f>
        <v>9.3610657213282753</v>
      </c>
      <c r="X7">
        <v>9.4864166219577619</v>
      </c>
      <c r="Y7" s="15">
        <f>G252</f>
        <v>6.0192073583119168</v>
      </c>
      <c r="Z7" s="15">
        <f>G276</f>
        <v>7.6364184154721491</v>
      </c>
      <c r="AA7">
        <v>6.8540284621101595</v>
      </c>
      <c r="AB7" s="15">
        <f>G300</f>
        <v>8.2760228464856045</v>
      </c>
      <c r="AC7" s="15">
        <f>G324</f>
        <v>7.8468106016399988</v>
      </c>
      <c r="AD7">
        <v>6.8331001829333902</v>
      </c>
      <c r="AE7" s="15">
        <f>G348</f>
        <v>8.9132196288464201</v>
      </c>
      <c r="AF7" s="15">
        <f>G372</f>
        <v>10.140338867020366</v>
      </c>
      <c r="AG7">
        <v>9.1968117719190676</v>
      </c>
      <c r="AH7" s="15"/>
      <c r="AI7" s="15">
        <f>G13</f>
        <v>39.873323949922217</v>
      </c>
      <c r="AJ7" s="15">
        <f>G37</f>
        <v>39.696598814738472</v>
      </c>
      <c r="AK7">
        <v>38.939813280087577</v>
      </c>
      <c r="AL7" s="15">
        <f>G61</f>
        <v>6.4917975260987806</v>
      </c>
      <c r="AM7" s="15">
        <f>G85</f>
        <v>6.7144765520635596</v>
      </c>
      <c r="AN7">
        <v>6.6037976080332061</v>
      </c>
      <c r="AO7" s="15">
        <f>G109</f>
        <v>13.524844154423826</v>
      </c>
      <c r="AP7" s="15">
        <f>G133</f>
        <v>15.187943470357123</v>
      </c>
      <c r="AQ7">
        <v>17.655006755742384</v>
      </c>
      <c r="AR7" s="15">
        <f>G157</f>
        <v>17.407831364333386</v>
      </c>
      <c r="AS7" s="15">
        <f>G181</f>
        <v>17.495120707541364</v>
      </c>
      <c r="AT7">
        <v>18.566405096590046</v>
      </c>
      <c r="AU7" s="15">
        <f>G205</f>
        <v>7.6438351837521123</v>
      </c>
      <c r="AV7" s="15">
        <f>G229</f>
        <v>7.1069356175739156</v>
      </c>
      <c r="AW7">
        <v>7.2323030538445883</v>
      </c>
      <c r="AX7" s="15">
        <f>G253</f>
        <v>7.2681878077536579</v>
      </c>
      <c r="AY7" s="15">
        <f>G277</f>
        <v>5.8640708379757225</v>
      </c>
      <c r="AZ7">
        <v>5.1403859621257517</v>
      </c>
      <c r="BA7" s="15">
        <f>G301</f>
        <v>7.7519379844961236</v>
      </c>
      <c r="BB7" s="15">
        <f>G325</f>
        <v>6.8059939684812072</v>
      </c>
      <c r="BC7">
        <v>6.8157586619658428</v>
      </c>
      <c r="BD7" s="15">
        <f>G349</f>
        <v>10.258033287411104</v>
      </c>
      <c r="BE7" s="15">
        <f>G373</f>
        <v>10.073083020764859</v>
      </c>
      <c r="BF7">
        <v>9.419686767042446</v>
      </c>
    </row>
    <row r="8" spans="1:58" x14ac:dyDescent="0.45">
      <c r="A8" s="8" t="s">
        <v>6</v>
      </c>
      <c r="B8" s="9">
        <v>7</v>
      </c>
      <c r="C8" s="14" t="s">
        <v>13</v>
      </c>
      <c r="D8" s="8">
        <v>19310</v>
      </c>
      <c r="E8" s="10">
        <v>15823</v>
      </c>
      <c r="F8" s="11">
        <v>99.3</v>
      </c>
      <c r="G8" s="15">
        <f t="shared" si="0"/>
        <v>68.43158803673758</v>
      </c>
      <c r="H8" s="15"/>
      <c r="I8">
        <f>I7/2</f>
        <v>11.770312499999999</v>
      </c>
      <c r="J8" s="15">
        <f>G14</f>
        <v>52.936600544535203</v>
      </c>
      <c r="K8" s="15">
        <f>G38</f>
        <v>53.425568710921908</v>
      </c>
      <c r="L8">
        <v>52.996417442180906</v>
      </c>
      <c r="M8" s="15">
        <f>G62</f>
        <v>7.8978978978978978</v>
      </c>
      <c r="N8" s="15">
        <f>G86</f>
        <v>6.53033167210861</v>
      </c>
      <c r="O8">
        <v>6.4239533505190174</v>
      </c>
      <c r="P8" s="15">
        <f>G110</f>
        <v>17.408049297130752</v>
      </c>
      <c r="Q8" s="15">
        <f>G134</f>
        <v>20.977745348412988</v>
      </c>
      <c r="R8">
        <v>20.736172672962034</v>
      </c>
      <c r="S8" s="15">
        <f>G158</f>
        <v>16.734208065293167</v>
      </c>
      <c r="T8" s="15">
        <f>G182</f>
        <v>17.622519396467698</v>
      </c>
      <c r="U8">
        <v>17.964621256605991</v>
      </c>
      <c r="V8" s="15">
        <f>G206</f>
        <v>8.4625069660880516</v>
      </c>
      <c r="W8" s="15">
        <f>G230</f>
        <v>7.56522222840296</v>
      </c>
      <c r="X8">
        <v>8.015465132726673</v>
      </c>
      <c r="Y8" s="15">
        <f>G254</f>
        <v>6.3303467082197118</v>
      </c>
      <c r="Z8" s="15">
        <f>G278</f>
        <v>7.642021913267655</v>
      </c>
      <c r="AA8">
        <v>6.8074961923051456</v>
      </c>
      <c r="AB8" s="15">
        <f>G302</f>
        <v>5.8077934309147281</v>
      </c>
      <c r="AC8" s="15">
        <f>G326</f>
        <v>6.4869247922156905</v>
      </c>
      <c r="AD8">
        <v>8.0279846990134889</v>
      </c>
      <c r="AE8" s="15">
        <f>G350</f>
        <v>10.266090869126737</v>
      </c>
      <c r="AF8" s="15">
        <f>G374</f>
        <v>9.8276697349297528</v>
      </c>
      <c r="AG8">
        <v>10.075566750629722</v>
      </c>
      <c r="AH8" s="15"/>
      <c r="AI8" s="15">
        <f>G15</f>
        <v>28.134881251875274</v>
      </c>
      <c r="AJ8" s="15">
        <f>G39</f>
        <v>28.520814880425156</v>
      </c>
      <c r="AK8">
        <v>27.188930797313379</v>
      </c>
      <c r="AL8" s="15">
        <f>G63</f>
        <v>7.4212586922222874</v>
      </c>
      <c r="AM8" s="15">
        <f>G87</f>
        <v>8.4384810734067877</v>
      </c>
      <c r="AN8">
        <v>8.2293531407807201</v>
      </c>
      <c r="AO8" s="15">
        <f>G111</f>
        <v>15.678776290630976</v>
      </c>
      <c r="AP8" s="15">
        <f>G135</f>
        <v>14.640918843872271</v>
      </c>
      <c r="AQ8">
        <v>13.607508428758011</v>
      </c>
      <c r="AR8" s="15">
        <f>G159</f>
        <v>14.985014985014987</v>
      </c>
      <c r="AS8" s="15">
        <f>G183</f>
        <v>16.331658291457288</v>
      </c>
      <c r="AT8">
        <v>15.696202531645572</v>
      </c>
      <c r="AU8" s="15">
        <f>G207</f>
        <v>7.5215007042042492</v>
      </c>
      <c r="AV8" s="15">
        <f>G231</f>
        <v>7.1954210956663944</v>
      </c>
      <c r="AW8">
        <v>8.1232827619161387</v>
      </c>
      <c r="AX8" s="15">
        <f>G255</f>
        <v>6.2067104434649636</v>
      </c>
      <c r="AY8" s="15">
        <f>G279</f>
        <v>5.6938238947045825</v>
      </c>
      <c r="AZ8">
        <v>5.5830019681086078</v>
      </c>
      <c r="BA8" s="15">
        <f>G303</f>
        <v>7.6639503298409002</v>
      </c>
      <c r="BB8" s="15">
        <f>G327</f>
        <v>7.265834781235192</v>
      </c>
      <c r="BC8">
        <v>7.2691227490500578</v>
      </c>
      <c r="BD8" s="15">
        <f>G351</f>
        <v>9.2522986179378943</v>
      </c>
      <c r="BE8" s="15">
        <f>G375</f>
        <v>9.0744101633393832</v>
      </c>
      <c r="BF8">
        <v>8.6760998432851082</v>
      </c>
    </row>
    <row r="9" spans="1:58" x14ac:dyDescent="0.45">
      <c r="A9" s="8" t="s">
        <v>6</v>
      </c>
      <c r="B9" s="9">
        <v>8</v>
      </c>
      <c r="C9" s="14" t="s">
        <v>14</v>
      </c>
      <c r="D9" s="8">
        <v>18598</v>
      </c>
      <c r="E9" s="10">
        <v>15599</v>
      </c>
      <c r="F9" s="11">
        <v>87.7</v>
      </c>
      <c r="G9" s="15">
        <f t="shared" si="0"/>
        <v>60.225720941441082</v>
      </c>
      <c r="H9" s="15"/>
      <c r="I9">
        <f>I8/2</f>
        <v>5.8851562499999996</v>
      </c>
      <c r="J9" s="15">
        <f>G16</f>
        <v>43.377483443708606</v>
      </c>
      <c r="K9" s="15">
        <f>G40</f>
        <v>45.976290535031048</v>
      </c>
      <c r="L9">
        <v>43.182754359467253</v>
      </c>
      <c r="M9" s="15">
        <f>G64</f>
        <v>6.6402843919780006</v>
      </c>
      <c r="N9" s="15">
        <f>G88</f>
        <v>7.49641715356631</v>
      </c>
      <c r="O9">
        <v>6.6897654584221744</v>
      </c>
      <c r="P9" s="15">
        <f>G112</f>
        <v>16.680997420464315</v>
      </c>
      <c r="Q9" s="15">
        <f>G136</f>
        <v>16.851780926847951</v>
      </c>
      <c r="R9">
        <v>17.048028998640689</v>
      </c>
      <c r="S9" s="15">
        <f>G160</f>
        <v>15.32539221382917</v>
      </c>
      <c r="T9" s="15">
        <f>G184</f>
        <v>16.11047180667434</v>
      </c>
      <c r="U9">
        <v>17.238728195315304</v>
      </c>
      <c r="V9" s="15">
        <f>G208</f>
        <v>7.6418350944688926</v>
      </c>
      <c r="W9" s="15">
        <f>G232</f>
        <v>7.0874797500578568</v>
      </c>
      <c r="X9">
        <v>7.9080236024089059</v>
      </c>
      <c r="Y9" s="15">
        <f>G256</f>
        <v>6.8013687932185105</v>
      </c>
      <c r="Z9" s="15">
        <f>G280</f>
        <v>6.3349898967833544</v>
      </c>
      <c r="AA9">
        <v>6.6967634583123061</v>
      </c>
      <c r="AB9" s="15">
        <f>G304</f>
        <v>7.5280171679667536</v>
      </c>
      <c r="AC9" s="15">
        <f>G328</f>
        <v>6.5399055346978328</v>
      </c>
      <c r="AD9">
        <v>6.909412580390657</v>
      </c>
      <c r="AE9" s="15">
        <f>G352</f>
        <v>10.638297872340425</v>
      </c>
      <c r="AF9" s="15">
        <f>G376</f>
        <v>9.9169455807611246</v>
      </c>
      <c r="AG9">
        <v>9.5716516190346894</v>
      </c>
      <c r="AH9" s="15"/>
      <c r="AI9" s="15">
        <f>G17</f>
        <v>21.144678012993108</v>
      </c>
      <c r="AJ9" s="15">
        <f>G41</f>
        <v>21.812218122181221</v>
      </c>
      <c r="AK9">
        <v>20.477747647152654</v>
      </c>
      <c r="AL9" s="15">
        <f>G65</f>
        <v>7.3824298170354563</v>
      </c>
      <c r="AM9" s="15">
        <f>G89</f>
        <v>7.2747621712367092</v>
      </c>
      <c r="AN9">
        <v>7.6056750036565743</v>
      </c>
      <c r="AO9" s="15">
        <f>G113</f>
        <v>13.597640891218873</v>
      </c>
      <c r="AP9" s="15">
        <f>G137</f>
        <v>13.751919467667634</v>
      </c>
      <c r="AQ9">
        <v>14.371866263083714</v>
      </c>
      <c r="AR9" s="15">
        <f>G161</f>
        <v>14.36374671252276</v>
      </c>
      <c r="AS9" s="15">
        <f>G185</f>
        <v>14.253401787958209</v>
      </c>
      <c r="AT9">
        <v>14.340438070916413</v>
      </c>
      <c r="AU9" s="15">
        <f>G209</f>
        <v>6.6957106517353298</v>
      </c>
      <c r="AV9" s="15">
        <f>G233</f>
        <v>7.9546273821825952</v>
      </c>
      <c r="AW9">
        <v>7.3760767524629909</v>
      </c>
      <c r="AX9" s="15">
        <f>G257</f>
        <v>4.7771253865128722</v>
      </c>
      <c r="AY9" s="15">
        <f>G281</f>
        <v>6.2947581831856381</v>
      </c>
      <c r="AZ9">
        <v>7.0635721493440968</v>
      </c>
      <c r="BA9" s="15">
        <f>G305</f>
        <v>7.0849045823334471</v>
      </c>
      <c r="BB9" s="15">
        <f>G329</f>
        <v>7.7144654504519412</v>
      </c>
      <c r="BC9">
        <v>7.680101555061885</v>
      </c>
      <c r="BD9" s="15">
        <f>G353</f>
        <v>10.010516885443851</v>
      </c>
      <c r="BE9" s="15">
        <f>G377</f>
        <v>8.674601573532378</v>
      </c>
      <c r="BF9">
        <v>9.6122973189918124</v>
      </c>
    </row>
    <row r="10" spans="1:58" x14ac:dyDescent="0.45">
      <c r="A10" s="8" t="s">
        <v>6</v>
      </c>
      <c r="B10" s="9">
        <v>9</v>
      </c>
      <c r="C10" s="14" t="s">
        <v>15</v>
      </c>
      <c r="D10" s="8">
        <v>18099</v>
      </c>
      <c r="E10" s="10">
        <v>14996</v>
      </c>
      <c r="F10" s="11">
        <v>93.8</v>
      </c>
      <c r="G10" s="15">
        <f t="shared" si="0"/>
        <v>64.523507516999018</v>
      </c>
      <c r="H10" s="15"/>
      <c r="I10">
        <f>I9/2</f>
        <v>2.9425781249999998</v>
      </c>
      <c r="J10" s="15">
        <f>G18</f>
        <v>34.501423830928907</v>
      </c>
      <c r="K10" s="15">
        <f>G42</f>
        <v>35.046993545464836</v>
      </c>
      <c r="L10">
        <v>33.255469766944238</v>
      </c>
      <c r="M10" s="15">
        <f>G66</f>
        <v>8.2719718336519712</v>
      </c>
      <c r="N10" s="15">
        <f>G90</f>
        <v>7.2765682765095949</v>
      </c>
      <c r="O10">
        <v>7.94392523364486</v>
      </c>
      <c r="P10" s="15">
        <f>G114</f>
        <v>14.320702088577454</v>
      </c>
      <c r="Q10" s="15">
        <f>G138</f>
        <v>15.019494829632141</v>
      </c>
      <c r="R10">
        <v>15.899426881124054</v>
      </c>
      <c r="S10" s="15">
        <f>G162</f>
        <v>13.492590134925901</v>
      </c>
      <c r="T10" s="15">
        <f>G186</f>
        <v>13.975434931383496</v>
      </c>
      <c r="U10">
        <v>14.692817604045651</v>
      </c>
      <c r="V10" s="15">
        <f>G210</f>
        <v>6.6530581386557799</v>
      </c>
      <c r="W10" s="15">
        <f>G234</f>
        <v>7.5444839857651242</v>
      </c>
      <c r="X10">
        <v>6.8894861096675521</v>
      </c>
      <c r="Y10" s="15">
        <f>G258</f>
        <v>6.418355485925102</v>
      </c>
      <c r="Z10" s="15">
        <f>G282</f>
        <v>5.736596058016679</v>
      </c>
      <c r="AA10">
        <v>6.7008953585436419</v>
      </c>
      <c r="AB10" s="15">
        <f>G306</f>
        <v>7.1390213854755658</v>
      </c>
      <c r="AC10" s="15">
        <f>G330</f>
        <v>6.800618238021638</v>
      </c>
      <c r="AD10">
        <v>7.0366723504406927</v>
      </c>
      <c r="AE10" s="15">
        <f>G354</f>
        <v>9.5132599205056358</v>
      </c>
      <c r="AF10" s="15">
        <f>G378</f>
        <v>9.222496639259699</v>
      </c>
      <c r="AG10">
        <v>10.506693780715132</v>
      </c>
      <c r="AH10" s="15"/>
      <c r="AI10" s="15">
        <f>G19</f>
        <v>15.728649505611415</v>
      </c>
      <c r="AJ10" s="15">
        <f>G43</f>
        <v>15.143507135142588</v>
      </c>
      <c r="AK10">
        <v>14.939416950047873</v>
      </c>
      <c r="AL10" s="15">
        <f>G67</f>
        <v>8.1710262603422574</v>
      </c>
      <c r="AM10" s="15">
        <f>G91</f>
        <v>7.1714313591569914</v>
      </c>
      <c r="AN10">
        <v>6.6820569298542871</v>
      </c>
      <c r="AO10" s="15">
        <f>G115</f>
        <v>13.579842931937174</v>
      </c>
      <c r="AP10" s="15">
        <f>G139</f>
        <v>14.121324051711891</v>
      </c>
      <c r="AQ10">
        <v>14.464180424528301</v>
      </c>
      <c r="AR10" s="15">
        <f>G163</f>
        <v>13.32627580409129</v>
      </c>
      <c r="AS10" s="15">
        <f>G187</f>
        <v>12.89842490388193</v>
      </c>
      <c r="AT10">
        <v>13.732742520232907</v>
      </c>
      <c r="AU10" s="15">
        <f>G211</f>
        <v>6.5874035989717221</v>
      </c>
      <c r="AV10" s="15">
        <f>G235</f>
        <v>6.6013628620102214</v>
      </c>
      <c r="AW10">
        <v>6.4971227028030443</v>
      </c>
      <c r="AX10" s="15">
        <f>G259</f>
        <v>7.1617574826105557</v>
      </c>
      <c r="AY10" s="15">
        <f>G283</f>
        <v>6.347196041470311</v>
      </c>
      <c r="AZ10">
        <v>6.6286897980321076</v>
      </c>
      <c r="BA10" s="15">
        <f>G307</f>
        <v>6.1728395061728394</v>
      </c>
      <c r="BB10" s="15">
        <f>G331</f>
        <v>5.8588982016437461</v>
      </c>
      <c r="BC10">
        <v>0</v>
      </c>
      <c r="BD10" s="15">
        <f>G355</f>
        <v>9.2369688088758632</v>
      </c>
      <c r="BE10" s="15">
        <f>G379</f>
        <v>9.1381668946648418</v>
      </c>
      <c r="BF10">
        <v>10.207838281066971</v>
      </c>
    </row>
    <row r="11" spans="1:58" x14ac:dyDescent="0.45">
      <c r="A11" s="8" t="s">
        <v>6</v>
      </c>
      <c r="B11" s="9">
        <v>10</v>
      </c>
      <c r="C11" s="14" t="s">
        <v>16</v>
      </c>
      <c r="D11" s="8">
        <v>18667</v>
      </c>
      <c r="E11" s="10">
        <v>16039</v>
      </c>
      <c r="F11" s="11">
        <v>75.7</v>
      </c>
      <c r="G11" s="15">
        <f t="shared" si="0"/>
        <v>51.788353532367722</v>
      </c>
      <c r="H11" s="15"/>
      <c r="I11">
        <f>I10/2</f>
        <v>1.4712890624999999</v>
      </c>
      <c r="J11" s="15">
        <f>G20</f>
        <v>24.320055390873488</v>
      </c>
      <c r="K11" s="15">
        <f>G44</f>
        <v>23.933580054538375</v>
      </c>
      <c r="L11">
        <v>23.41953348664758</v>
      </c>
      <c r="M11" s="15">
        <f>G68</f>
        <v>7.6286851091826184</v>
      </c>
      <c r="N11" s="15">
        <f>G92</f>
        <v>7.1964794201397879</v>
      </c>
      <c r="O11">
        <v>8.1874372997637614</v>
      </c>
      <c r="P11" s="15">
        <f>G116</f>
        <v>13.180764774044032</v>
      </c>
      <c r="Q11" s="15">
        <f>G140</f>
        <v>13.584522601062876</v>
      </c>
      <c r="R11">
        <v>14.790137467738097</v>
      </c>
      <c r="S11" s="15">
        <f>G164</f>
        <v>13.442968813394282</v>
      </c>
      <c r="T11" s="15">
        <f>G188</f>
        <v>13.662875004027971</v>
      </c>
      <c r="U11">
        <v>14.714037010767941</v>
      </c>
      <c r="V11" s="15">
        <f>G212</f>
        <v>7.6365663322185062</v>
      </c>
      <c r="W11" s="15">
        <f>G236</f>
        <v>7.5398170111826506</v>
      </c>
      <c r="X11">
        <v>6.5734232180985055</v>
      </c>
      <c r="Y11" s="15">
        <f>G260</f>
        <v>5.7396295330028693</v>
      </c>
      <c r="Z11" s="15">
        <f>G284</f>
        <v>6.2799266098837991</v>
      </c>
      <c r="AA11">
        <v>6.669842782277275</v>
      </c>
      <c r="AB11" s="15">
        <f>G308</f>
        <v>7.1709786276715413</v>
      </c>
      <c r="AC11" s="15">
        <f>G332</f>
        <v>7.3321896961983288</v>
      </c>
      <c r="AD11">
        <v>6.1852771660184622</v>
      </c>
      <c r="AE11" s="15">
        <f>G356</f>
        <v>8.7826413676498216</v>
      </c>
      <c r="AF11" s="15">
        <f>G380</f>
        <v>9.2812946216087582</v>
      </c>
      <c r="AG11">
        <v>9.6042640921204807</v>
      </c>
      <c r="AH11" s="15"/>
      <c r="AI11" s="15">
        <f>G21</f>
        <v>12.199420380668911</v>
      </c>
      <c r="AJ11" s="15">
        <f>G45</f>
        <v>12.805458936127788</v>
      </c>
      <c r="AK11">
        <v>11.963436300074502</v>
      </c>
      <c r="AL11" s="15">
        <f>G69</f>
        <v>7.0755091981619582</v>
      </c>
      <c r="AM11" s="15">
        <f>G93</f>
        <v>8.4271031224121966</v>
      </c>
      <c r="AN11">
        <v>7.6762265630103874</v>
      </c>
      <c r="AO11" s="15">
        <f>G117</f>
        <v>13.422330097087379</v>
      </c>
      <c r="AP11" s="15">
        <f>G141</f>
        <v>14.559007658038027</v>
      </c>
      <c r="AQ11">
        <v>14.042582994817201</v>
      </c>
      <c r="AR11" s="15">
        <f>G165</f>
        <v>12.420679077320983</v>
      </c>
      <c r="AS11" s="15">
        <f>G189</f>
        <v>12.43659475646275</v>
      </c>
      <c r="AT11">
        <v>13.217849745810582</v>
      </c>
      <c r="AU11" s="15">
        <f>G213</f>
        <v>7.08747274048946</v>
      </c>
      <c r="AV11" s="15">
        <f>G237</f>
        <v>7.3421439060205582</v>
      </c>
      <c r="AW11">
        <v>7.4900505298931277</v>
      </c>
      <c r="AX11" s="15">
        <f>G261</f>
        <v>5.9376927822331895</v>
      </c>
      <c r="AY11" s="15">
        <f>G285</f>
        <v>5.856966707768188</v>
      </c>
      <c r="AZ11">
        <v>5.6183127162801796</v>
      </c>
      <c r="BA11" s="15">
        <f>G309</f>
        <v>6.7468105986261042</v>
      </c>
      <c r="BB11" s="15">
        <f>G333</f>
        <v>7.3218393647809634</v>
      </c>
      <c r="BC11">
        <v>6.5744696256607051</v>
      </c>
      <c r="BD11" s="15">
        <f>G357</f>
        <v>9.4463971880492092</v>
      </c>
      <c r="BE11" s="15">
        <f>G381</f>
        <v>8.2687594385165735</v>
      </c>
      <c r="BF11">
        <v>9.0815678926531476</v>
      </c>
    </row>
    <row r="12" spans="1:58" x14ac:dyDescent="0.45">
      <c r="A12" s="8" t="s">
        <v>6</v>
      </c>
      <c r="B12" s="9">
        <v>11</v>
      </c>
      <c r="C12" s="14" t="s">
        <v>17</v>
      </c>
      <c r="D12" s="8">
        <v>18248</v>
      </c>
      <c r="E12" s="10">
        <v>15271</v>
      </c>
      <c r="F12" s="11">
        <v>88.8</v>
      </c>
      <c r="G12" s="15">
        <f t="shared" si="0"/>
        <v>61.016601762656279</v>
      </c>
      <c r="H12" s="15"/>
      <c r="I12">
        <f>I11/2</f>
        <v>0.73564453124999996</v>
      </c>
      <c r="J12" s="15">
        <f>G22</f>
        <v>16.861804450566414</v>
      </c>
      <c r="K12" s="15">
        <f>G46</f>
        <v>16.423357664233578</v>
      </c>
      <c r="L12">
        <v>17.385175613767178</v>
      </c>
      <c r="M12" s="15">
        <f>G70</f>
        <v>7.5039317007414059</v>
      </c>
      <c r="N12" s="15">
        <f>G94</f>
        <v>7.0801961732403127</v>
      </c>
      <c r="O12">
        <v>6.6227202362035209</v>
      </c>
      <c r="P12" s="15">
        <f>G118</f>
        <v>14.678370988631457</v>
      </c>
      <c r="Q12" s="15">
        <f>G142</f>
        <v>13.277447268793944</v>
      </c>
      <c r="R12">
        <v>14.090448869389132</v>
      </c>
      <c r="S12" s="15">
        <f>G166</f>
        <v>12.627748943228637</v>
      </c>
      <c r="T12" s="15">
        <f>G190</f>
        <v>12.4665327978581</v>
      </c>
      <c r="U12">
        <v>13.996231783750529</v>
      </c>
      <c r="V12" s="15">
        <f>G214</f>
        <v>6.8347104291208165</v>
      </c>
      <c r="W12" s="15">
        <f>G238</f>
        <v>7.5352189581740747</v>
      </c>
      <c r="X12">
        <v>7.2617213051142473</v>
      </c>
      <c r="Y12" s="15">
        <f>G262</f>
        <v>5.7860183247961903</v>
      </c>
      <c r="Z12" s="15">
        <f>G286</f>
        <v>6.6857287023799516</v>
      </c>
      <c r="AA12">
        <v>6.930683109854848</v>
      </c>
      <c r="AB12" s="15">
        <f>G310</f>
        <v>6.9353841928174145</v>
      </c>
      <c r="AC12" s="15">
        <f>G334</f>
        <v>6.7337777173173716</v>
      </c>
      <c r="AD12">
        <v>6.5864641440957055</v>
      </c>
      <c r="AE12" s="15">
        <f>G358</f>
        <v>9.3455781998195651</v>
      </c>
      <c r="AF12" s="15">
        <f>G382</f>
        <v>7.8613417934123353</v>
      </c>
      <c r="AG12">
        <v>9.2332043615898698</v>
      </c>
      <c r="AH12" s="15"/>
      <c r="AI12" s="15">
        <f>G23</f>
        <v>10.788246774368426</v>
      </c>
      <c r="AJ12" s="15">
        <f>G47</f>
        <v>11.514508280433347</v>
      </c>
      <c r="AK12">
        <v>11.370198785981032</v>
      </c>
      <c r="AL12" s="15">
        <f>G71</f>
        <v>7.2453118570336841</v>
      </c>
      <c r="AM12" s="15">
        <f>G95</f>
        <v>8.0163738700324068</v>
      </c>
      <c r="AN12">
        <v>7.8044605650592471</v>
      </c>
      <c r="AO12" s="15">
        <f>G119</f>
        <v>13.105990386066264</v>
      </c>
      <c r="AP12" s="15">
        <f>G143</f>
        <v>12.086903304773562</v>
      </c>
      <c r="AQ12">
        <v>11.919951648646833</v>
      </c>
      <c r="AR12" s="15">
        <f>G167</f>
        <v>13.519813519813521</v>
      </c>
      <c r="AS12" s="15">
        <f>G191</f>
        <v>12.557481429076759</v>
      </c>
      <c r="AT12">
        <v>12.390123519609215</v>
      </c>
      <c r="AU12" s="15">
        <f>G215</f>
        <v>7.5536018659729072</v>
      </c>
      <c r="AV12" s="15">
        <f>G239</f>
        <v>5.9579064625563296</v>
      </c>
      <c r="AW12">
        <v>6.2599893446989876</v>
      </c>
      <c r="AX12" s="15">
        <f>G263</f>
        <v>6.4301712304024274</v>
      </c>
      <c r="AY12" s="15">
        <f>G287</f>
        <v>5.7432297690743033</v>
      </c>
      <c r="AZ12">
        <v>6.1882251826385906</v>
      </c>
      <c r="BA12" s="15">
        <f>G311</f>
        <v>7.588212975844189</v>
      </c>
      <c r="BB12" s="15">
        <f>G335</f>
        <v>7.9778079251624918</v>
      </c>
      <c r="BC12">
        <v>6.8998910543517731</v>
      </c>
      <c r="BD12" s="15">
        <f>G359</f>
        <v>10.106494048861975</v>
      </c>
      <c r="BE12" s="15">
        <f>G383</f>
        <v>9.0978013646702038</v>
      </c>
      <c r="BF12">
        <v>8.6311678024664378</v>
      </c>
    </row>
    <row r="13" spans="1:58" x14ac:dyDescent="0.45">
      <c r="A13" s="8" t="s">
        <v>6</v>
      </c>
      <c r="B13" s="9">
        <v>12</v>
      </c>
      <c r="C13" s="14" t="s">
        <v>18</v>
      </c>
      <c r="D13" s="8">
        <v>19434</v>
      </c>
      <c r="E13" s="10">
        <v>17281</v>
      </c>
      <c r="F13" s="11">
        <v>58.6</v>
      </c>
      <c r="G13" s="15">
        <f t="shared" si="0"/>
        <v>39.873323949922217</v>
      </c>
      <c r="H13" s="15"/>
      <c r="I13" s="17">
        <v>0</v>
      </c>
      <c r="J13" s="15">
        <f>G24</f>
        <v>8.527883005902563</v>
      </c>
      <c r="K13" s="15">
        <f>G48</f>
        <v>9.8996500319031693</v>
      </c>
      <c r="L13">
        <v>9.4541835719206926</v>
      </c>
      <c r="M13" s="15">
        <f>G72</f>
        <v>7.1879125715123955</v>
      </c>
      <c r="N13" s="15">
        <f>G96</f>
        <v>7.3561368209255535</v>
      </c>
      <c r="O13">
        <v>7.9362638038696973</v>
      </c>
      <c r="P13" s="15">
        <f>G120</f>
        <v>12.574622126254287</v>
      </c>
      <c r="Q13" s="15">
        <f>G144</f>
        <v>13.326472858245435</v>
      </c>
      <c r="R13">
        <v>12.943321179980114</v>
      </c>
      <c r="S13" s="15">
        <f>G168</f>
        <v>11.871853095073551</v>
      </c>
      <c r="T13" s="15">
        <f>G192</f>
        <v>11.224327336411399</v>
      </c>
      <c r="U13">
        <v>14.011966977202151</v>
      </c>
      <c r="V13" s="15">
        <f>G216</f>
        <v>6.5307256747837572</v>
      </c>
      <c r="W13" s="15">
        <f>G240</f>
        <v>6.2007586810621538</v>
      </c>
      <c r="X13">
        <v>6.4019637111487047</v>
      </c>
      <c r="Y13" s="15">
        <f>G264</f>
        <v>6.6709768426002114</v>
      </c>
      <c r="Z13" s="15">
        <f>G288</f>
        <v>5.8408640070531188</v>
      </c>
      <c r="AA13">
        <v>6.3774465645729261</v>
      </c>
      <c r="AB13" s="15">
        <f>G312</f>
        <v>6.4228737180151247</v>
      </c>
      <c r="AC13" s="15">
        <f>G336</f>
        <v>7.7517728986093664</v>
      </c>
      <c r="AD13">
        <v>6.6014113362167084</v>
      </c>
      <c r="AE13" s="15">
        <f>G360</f>
        <v>8.7636383277519716</v>
      </c>
      <c r="AF13" s="15">
        <f>G384</f>
        <v>8.6543952906031727</v>
      </c>
      <c r="AG13">
        <v>7.9372953666038297</v>
      </c>
      <c r="AH13" s="15"/>
      <c r="AI13" s="15">
        <f>G25</f>
        <v>8.7076539829662121</v>
      </c>
      <c r="AJ13" s="15">
        <f>G49</f>
        <v>9.1125954198473273</v>
      </c>
      <c r="AK13">
        <v>9.9763717511157779</v>
      </c>
      <c r="AL13" s="15">
        <f>G73</f>
        <v>7.2532469325576896</v>
      </c>
      <c r="AM13" s="15">
        <f>G97</f>
        <v>7.1404284257055428</v>
      </c>
      <c r="AN13">
        <v>7.0662149860466501</v>
      </c>
      <c r="AO13" s="15">
        <f>G121</f>
        <v>12.531103301439089</v>
      </c>
      <c r="AP13" s="15">
        <f>G145</f>
        <v>13.014635134450803</v>
      </c>
      <c r="AQ13">
        <v>12.335659795487746</v>
      </c>
      <c r="AR13" s="15">
        <f>G169</f>
        <v>11.389315737141823</v>
      </c>
      <c r="AS13" s="15">
        <f>G193</f>
        <v>12.055869481379634</v>
      </c>
      <c r="AT13">
        <v>11.845063929475298</v>
      </c>
      <c r="AU13" s="15">
        <f>G217</f>
        <v>6.2659940815316402</v>
      </c>
      <c r="AV13" s="15">
        <f>G241</f>
        <v>6.5752707989013475</v>
      </c>
      <c r="AW13">
        <v>6.6853919543164881</v>
      </c>
      <c r="AX13" s="15">
        <f>G265</f>
        <v>6.012877135103496</v>
      </c>
      <c r="AY13" s="15">
        <f>G289</f>
        <v>6.5538198272896473</v>
      </c>
      <c r="AZ13">
        <v>6.4002242414332766</v>
      </c>
      <c r="BA13" s="15">
        <f>G313</f>
        <v>6.1293735634280715</v>
      </c>
      <c r="BB13" s="15">
        <f>G337</f>
        <v>6.8934140322336042</v>
      </c>
      <c r="BC13">
        <v>6.2515163768701978</v>
      </c>
      <c r="BD13" s="15">
        <f>G361</f>
        <v>8.3588743382557809</v>
      </c>
      <c r="BE13" s="15">
        <f>G385</f>
        <v>8.0876135402744058</v>
      </c>
      <c r="BF13">
        <v>8.347520456916909</v>
      </c>
    </row>
    <row r="14" spans="1:58" x14ac:dyDescent="0.45">
      <c r="A14" s="8" t="s">
        <v>6</v>
      </c>
      <c r="B14" s="9">
        <v>13</v>
      </c>
      <c r="C14" s="14" t="s">
        <v>19</v>
      </c>
      <c r="D14" s="8">
        <v>28432</v>
      </c>
      <c r="E14" s="10">
        <v>24349</v>
      </c>
      <c r="F14" s="11">
        <v>77.400000000000006</v>
      </c>
      <c r="G14" s="15">
        <f t="shared" si="0"/>
        <v>52.936600544535203</v>
      </c>
      <c r="H14" s="15"/>
      <c r="X14" s="15"/>
      <c r="AA14" s="15"/>
      <c r="AD14" s="15"/>
      <c r="AG14" s="15"/>
      <c r="AK14" s="15"/>
    </row>
    <row r="15" spans="1:58" x14ac:dyDescent="0.45">
      <c r="A15" s="8" t="s">
        <v>6</v>
      </c>
      <c r="B15" s="9">
        <v>14</v>
      </c>
      <c r="C15" s="14" t="s">
        <v>20</v>
      </c>
      <c r="D15" s="8">
        <v>15255</v>
      </c>
      <c r="E15" s="10">
        <v>14036</v>
      </c>
      <c r="F15" s="11">
        <v>41.6</v>
      </c>
      <c r="G15" s="15">
        <f t="shared" si="0"/>
        <v>28.134881251875274</v>
      </c>
      <c r="H15" s="15"/>
      <c r="I15" s="17">
        <v>598.13</v>
      </c>
      <c r="X15" s="15"/>
      <c r="AA15" s="15"/>
      <c r="AD15" s="15"/>
      <c r="AG15" s="15"/>
      <c r="AK15" s="15"/>
    </row>
    <row r="16" spans="1:58" x14ac:dyDescent="0.45">
      <c r="A16" s="8" t="s">
        <v>6</v>
      </c>
      <c r="B16" s="9">
        <v>15</v>
      </c>
      <c r="C16" s="14" t="s">
        <v>21</v>
      </c>
      <c r="D16" s="8">
        <v>14222</v>
      </c>
      <c r="E16" s="10">
        <v>12519</v>
      </c>
      <c r="F16" s="11">
        <v>63.7</v>
      </c>
      <c r="G16" s="15">
        <f t="shared" si="0"/>
        <v>43.377483443708606</v>
      </c>
      <c r="H16" s="15"/>
      <c r="I16">
        <f>I15/2</f>
        <v>299.065</v>
      </c>
      <c r="X16" s="15"/>
      <c r="AA16" s="15"/>
      <c r="AD16" s="15"/>
      <c r="AG16" s="15"/>
      <c r="AK16" s="15"/>
    </row>
    <row r="17" spans="1:37" x14ac:dyDescent="0.45">
      <c r="A17" s="8" t="s">
        <v>6</v>
      </c>
      <c r="B17" s="9">
        <v>16</v>
      </c>
      <c r="C17" s="14" t="s">
        <v>22</v>
      </c>
      <c r="D17" s="8">
        <v>14065</v>
      </c>
      <c r="E17" s="10">
        <v>13209</v>
      </c>
      <c r="F17" s="11">
        <v>31.4</v>
      </c>
      <c r="G17" s="15">
        <f t="shared" si="0"/>
        <v>21.144678012993108</v>
      </c>
      <c r="H17" s="15"/>
      <c r="I17">
        <f>I16/2</f>
        <v>149.5325</v>
      </c>
      <c r="X17" s="15"/>
      <c r="AA17" s="15"/>
      <c r="AD17" s="15"/>
      <c r="AG17" s="15"/>
      <c r="AK17" s="15"/>
    </row>
    <row r="18" spans="1:37" x14ac:dyDescent="0.45">
      <c r="A18" s="8" t="s">
        <v>6</v>
      </c>
      <c r="B18" s="9">
        <v>17</v>
      </c>
      <c r="C18" s="14" t="s">
        <v>23</v>
      </c>
      <c r="D18" s="8">
        <v>15141</v>
      </c>
      <c r="E18" s="10">
        <v>13675</v>
      </c>
      <c r="F18" s="11">
        <v>50.9</v>
      </c>
      <c r="G18" s="15">
        <f t="shared" si="0"/>
        <v>34.501423830928907</v>
      </c>
      <c r="H18" s="15"/>
      <c r="I18">
        <f>I17/2</f>
        <v>74.766249999999999</v>
      </c>
      <c r="X18" s="15"/>
      <c r="AA18" s="15"/>
      <c r="AD18" s="15"/>
      <c r="AG18" s="15"/>
      <c r="AK18" s="15"/>
    </row>
    <row r="19" spans="1:37" x14ac:dyDescent="0.45">
      <c r="A19" s="8" t="s">
        <v>6</v>
      </c>
      <c r="B19" s="9">
        <v>18</v>
      </c>
      <c r="C19" s="14" t="s">
        <v>24</v>
      </c>
      <c r="D19" s="8">
        <v>16482</v>
      </c>
      <c r="E19" s="10">
        <v>15728</v>
      </c>
      <c r="F19" s="11">
        <v>23.4</v>
      </c>
      <c r="G19" s="15">
        <f t="shared" si="0"/>
        <v>15.728649505611415</v>
      </c>
      <c r="H19" s="15"/>
      <c r="I19">
        <f>I18/2</f>
        <v>37.383125</v>
      </c>
      <c r="X19" s="15"/>
      <c r="AA19" s="15"/>
      <c r="AD19" s="15"/>
      <c r="AG19" s="15"/>
      <c r="AK19" s="15"/>
    </row>
    <row r="20" spans="1:37" x14ac:dyDescent="0.45">
      <c r="A20" s="8" t="s">
        <v>6</v>
      </c>
      <c r="B20" s="9">
        <v>19</v>
      </c>
      <c r="C20" s="14" t="s">
        <v>25</v>
      </c>
      <c r="D20" s="8">
        <v>16155</v>
      </c>
      <c r="E20" s="10">
        <v>15031</v>
      </c>
      <c r="F20" s="11">
        <v>36</v>
      </c>
      <c r="G20" s="15">
        <f t="shared" si="0"/>
        <v>24.320055390873488</v>
      </c>
      <c r="H20" s="15"/>
      <c r="I20">
        <f>I19/2</f>
        <v>18.6915625</v>
      </c>
      <c r="X20" s="15"/>
      <c r="AA20" s="15"/>
      <c r="AD20" s="15"/>
      <c r="AG20" s="15"/>
      <c r="AK20" s="15"/>
    </row>
    <row r="21" spans="1:37" x14ac:dyDescent="0.45">
      <c r="A21" s="8" t="s">
        <v>6</v>
      </c>
      <c r="B21" s="9">
        <v>20</v>
      </c>
      <c r="C21" s="14" t="s">
        <v>26</v>
      </c>
      <c r="D21" s="8">
        <v>17438</v>
      </c>
      <c r="E21" s="10">
        <v>16815</v>
      </c>
      <c r="F21" s="11">
        <v>18.2</v>
      </c>
      <c r="G21" s="15">
        <f t="shared" si="0"/>
        <v>12.199420380668911</v>
      </c>
      <c r="H21" s="15"/>
      <c r="I21">
        <f>I20/2</f>
        <v>9.3457812499999999</v>
      </c>
      <c r="X21" s="15"/>
      <c r="AA21" s="15"/>
      <c r="AD21" s="15"/>
      <c r="AG21" s="15"/>
      <c r="AK21" s="15"/>
    </row>
    <row r="22" spans="1:37" x14ac:dyDescent="0.45">
      <c r="A22" s="8" t="s">
        <v>6</v>
      </c>
      <c r="B22" s="9">
        <v>21</v>
      </c>
      <c r="C22" s="14" t="s">
        <v>27</v>
      </c>
      <c r="D22" s="8">
        <v>14509</v>
      </c>
      <c r="E22" s="10">
        <v>13799</v>
      </c>
      <c r="F22" s="11">
        <v>25.1</v>
      </c>
      <c r="G22" s="15">
        <f t="shared" si="0"/>
        <v>16.861804450566414</v>
      </c>
      <c r="H22" s="15"/>
      <c r="I22">
        <f>I21/2</f>
        <v>4.672890625</v>
      </c>
      <c r="X22" s="15"/>
      <c r="AA22" s="15"/>
      <c r="AD22" s="15"/>
      <c r="AG22" s="15"/>
      <c r="AK22" s="15"/>
    </row>
    <row r="23" spans="1:37" x14ac:dyDescent="0.45">
      <c r="A23" s="8" t="s">
        <v>6</v>
      </c>
      <c r="B23" s="9">
        <v>22</v>
      </c>
      <c r="C23" s="14" t="s">
        <v>28</v>
      </c>
      <c r="D23" s="8">
        <v>18844</v>
      </c>
      <c r="E23" s="10">
        <v>18247</v>
      </c>
      <c r="F23" s="11">
        <v>16.100000000000001</v>
      </c>
      <c r="G23" s="15">
        <f t="shared" si="0"/>
        <v>10.788246774368426</v>
      </c>
      <c r="H23" s="15"/>
      <c r="I23">
        <f>I22/2</f>
        <v>2.3364453125</v>
      </c>
      <c r="X23" s="15"/>
      <c r="AA23" s="15"/>
      <c r="AD23" s="15"/>
      <c r="AG23" s="15"/>
      <c r="AK23" s="15"/>
    </row>
    <row r="24" spans="1:37" x14ac:dyDescent="0.45">
      <c r="A24" s="8" t="s">
        <v>6</v>
      </c>
      <c r="B24" s="9">
        <v>23</v>
      </c>
      <c r="C24" s="14" t="s">
        <v>29</v>
      </c>
      <c r="D24" s="8">
        <v>19241</v>
      </c>
      <c r="E24" s="10">
        <v>18757</v>
      </c>
      <c r="F24" s="11">
        <v>12.7</v>
      </c>
      <c r="G24" s="15">
        <f t="shared" si="0"/>
        <v>8.527883005902563</v>
      </c>
      <c r="H24" s="15"/>
      <c r="I24">
        <f>I23/2</f>
        <v>1.16822265625</v>
      </c>
      <c r="X24" s="15"/>
      <c r="AA24" s="15"/>
      <c r="AD24" s="15"/>
      <c r="AG24" s="15"/>
      <c r="AK24" s="15"/>
    </row>
    <row r="25" spans="1:37" x14ac:dyDescent="0.45">
      <c r="A25" s="8" t="s">
        <v>6</v>
      </c>
      <c r="B25" s="9">
        <v>24</v>
      </c>
      <c r="C25" s="14" t="s">
        <v>30</v>
      </c>
      <c r="D25" s="8">
        <v>30223</v>
      </c>
      <c r="E25" s="10">
        <v>29447</v>
      </c>
      <c r="F25" s="11">
        <v>13</v>
      </c>
      <c r="G25" s="15">
        <f t="shared" si="0"/>
        <v>8.7076539829662121</v>
      </c>
      <c r="H25" s="15"/>
      <c r="I25">
        <f>I24/2</f>
        <v>0.584111328125</v>
      </c>
      <c r="AG25" s="15"/>
      <c r="AK25" s="15"/>
    </row>
    <row r="26" spans="1:37" x14ac:dyDescent="0.45">
      <c r="A26" s="8" t="s">
        <v>31</v>
      </c>
      <c r="B26" s="9">
        <v>1</v>
      </c>
      <c r="C26" s="14" t="s">
        <v>32</v>
      </c>
      <c r="D26" s="8">
        <v>17757</v>
      </c>
      <c r="E26" s="10">
        <v>14209</v>
      </c>
      <c r="F26" s="11">
        <v>111</v>
      </c>
      <c r="G26" s="15">
        <f t="shared" si="0"/>
        <v>76.838115863562535</v>
      </c>
      <c r="H26" s="15"/>
      <c r="I26" s="17">
        <v>0</v>
      </c>
      <c r="J26" s="15">
        <f>G26</f>
        <v>76.838115863562535</v>
      </c>
      <c r="K26" s="15"/>
      <c r="L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Y26" s="15"/>
      <c r="Z26" s="15"/>
      <c r="AB26" s="15"/>
      <c r="AE26" s="15"/>
      <c r="AF26" s="15"/>
      <c r="AH26" s="15"/>
      <c r="AI26" s="15">
        <f>G27</f>
        <v>79.311471837890835</v>
      </c>
    </row>
    <row r="27" spans="1:37" x14ac:dyDescent="0.45">
      <c r="A27" s="8" t="s">
        <v>31</v>
      </c>
      <c r="B27" s="9">
        <v>2</v>
      </c>
      <c r="C27" s="14" t="s">
        <v>33</v>
      </c>
      <c r="D27" s="8">
        <v>17725</v>
      </c>
      <c r="E27" s="10">
        <v>14085</v>
      </c>
      <c r="F27" s="11">
        <v>114.4</v>
      </c>
      <c r="G27" s="15">
        <f t="shared" si="0"/>
        <v>79.311471837890835</v>
      </c>
      <c r="H27" s="15"/>
      <c r="J27" s="15">
        <f>G28</f>
        <v>74.494304682816363</v>
      </c>
      <c r="K27" s="15"/>
      <c r="L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Y27" s="15"/>
      <c r="Z27" s="15"/>
      <c r="AB27" s="15"/>
      <c r="AE27" s="15"/>
      <c r="AF27" s="15"/>
      <c r="AH27" s="15"/>
      <c r="AI27" s="15">
        <f>G29</f>
        <v>73.546424439778903</v>
      </c>
    </row>
    <row r="28" spans="1:37" x14ac:dyDescent="0.45">
      <c r="A28" s="8" t="s">
        <v>31</v>
      </c>
      <c r="B28" s="9">
        <v>3</v>
      </c>
      <c r="C28" s="14" t="s">
        <v>34</v>
      </c>
      <c r="D28" s="8">
        <v>17249</v>
      </c>
      <c r="E28" s="10">
        <v>13894</v>
      </c>
      <c r="F28" s="11">
        <v>107.7</v>
      </c>
      <c r="G28" s="15">
        <f t="shared" si="0"/>
        <v>74.494304682816363</v>
      </c>
      <c r="H28" s="15"/>
      <c r="J28" s="15">
        <f>G30</f>
        <v>71.72395967950375</v>
      </c>
      <c r="K28" s="15"/>
      <c r="L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Y28" s="15"/>
      <c r="Z28" s="15"/>
      <c r="AB28" s="15"/>
      <c r="AE28" s="15"/>
      <c r="AF28" s="15"/>
      <c r="AH28" s="15"/>
      <c r="AI28" s="15">
        <f>G31</f>
        <v>67.035603882487734</v>
      </c>
    </row>
    <row r="29" spans="1:37" x14ac:dyDescent="0.45">
      <c r="A29" s="8" t="s">
        <v>31</v>
      </c>
      <c r="B29" s="9">
        <v>4</v>
      </c>
      <c r="C29" s="14" t="s">
        <v>35</v>
      </c>
      <c r="D29" s="8">
        <v>17848</v>
      </c>
      <c r="E29" s="10">
        <v>14415</v>
      </c>
      <c r="F29" s="11">
        <v>106.4</v>
      </c>
      <c r="G29" s="15">
        <f t="shared" si="0"/>
        <v>73.546424439778903</v>
      </c>
      <c r="H29" s="15"/>
      <c r="J29" s="15">
        <f>G32</f>
        <v>68.704926358557643</v>
      </c>
      <c r="K29" s="15"/>
      <c r="L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Y29" s="15"/>
      <c r="Z29" s="15"/>
      <c r="AB29" s="15"/>
      <c r="AE29" s="15"/>
      <c r="AF29" s="15"/>
      <c r="AH29" s="15"/>
      <c r="AI29" s="15">
        <f>G33</f>
        <v>61.042851560804067</v>
      </c>
    </row>
    <row r="30" spans="1:37" x14ac:dyDescent="0.45">
      <c r="A30" s="8" t="s">
        <v>31</v>
      </c>
      <c r="B30" s="9">
        <v>5</v>
      </c>
      <c r="C30" s="14" t="s">
        <v>36</v>
      </c>
      <c r="D30" s="8">
        <v>17696</v>
      </c>
      <c r="E30" s="10">
        <v>14366</v>
      </c>
      <c r="F30" s="11">
        <v>103.9</v>
      </c>
      <c r="G30" s="15">
        <f t="shared" si="0"/>
        <v>71.72395967950375</v>
      </c>
      <c r="H30" s="15"/>
      <c r="J30" s="15">
        <f>G34</f>
        <v>65.271187595068909</v>
      </c>
      <c r="K30" s="15"/>
      <c r="L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Y30" s="15"/>
      <c r="Z30" s="15"/>
      <c r="AB30" s="15"/>
      <c r="AE30" s="15"/>
      <c r="AF30" s="15"/>
      <c r="AH30" s="15"/>
      <c r="AI30" s="15">
        <f>G35</f>
        <v>51.322878269025232</v>
      </c>
    </row>
    <row r="31" spans="1:37" x14ac:dyDescent="0.45">
      <c r="A31" s="8" t="s">
        <v>31</v>
      </c>
      <c r="B31" s="9">
        <v>6</v>
      </c>
      <c r="C31" s="14" t="s">
        <v>37</v>
      </c>
      <c r="D31" s="8">
        <v>17487</v>
      </c>
      <c r="E31" s="10">
        <v>14386</v>
      </c>
      <c r="F31" s="11">
        <v>97.3</v>
      </c>
      <c r="G31" s="15">
        <f t="shared" si="0"/>
        <v>67.035603882487734</v>
      </c>
      <c r="H31" s="15"/>
      <c r="J31" s="15">
        <f>G36</f>
        <v>60.1</v>
      </c>
      <c r="K31" s="15"/>
      <c r="L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Y31" s="15"/>
      <c r="Z31" s="15"/>
      <c r="AB31" s="15"/>
      <c r="AE31" s="15"/>
      <c r="AF31" s="15"/>
      <c r="AH31" s="15"/>
      <c r="AI31" s="15">
        <f>G37</f>
        <v>39.696598814738472</v>
      </c>
    </row>
    <row r="32" spans="1:37" x14ac:dyDescent="0.45">
      <c r="A32" s="8" t="s">
        <v>31</v>
      </c>
      <c r="B32" s="9">
        <v>7</v>
      </c>
      <c r="C32" s="14" t="s">
        <v>38</v>
      </c>
      <c r="D32" s="8">
        <v>18663</v>
      </c>
      <c r="E32" s="10">
        <v>15281</v>
      </c>
      <c r="F32" s="11">
        <v>99.6</v>
      </c>
      <c r="G32" s="15">
        <f t="shared" si="0"/>
        <v>68.704926358557643</v>
      </c>
      <c r="H32" s="15"/>
      <c r="J32" s="15">
        <f>G38</f>
        <v>53.425568710921908</v>
      </c>
      <c r="K32" s="15"/>
      <c r="L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Y32" s="15"/>
      <c r="Z32" s="15"/>
      <c r="AB32" s="15"/>
      <c r="AE32" s="15"/>
      <c r="AF32" s="15"/>
      <c r="AH32" s="15"/>
      <c r="AI32" s="15">
        <f>G39</f>
        <v>28.520814880425156</v>
      </c>
    </row>
    <row r="33" spans="1:37" x14ac:dyDescent="0.45">
      <c r="A33" s="8" t="s">
        <v>31</v>
      </c>
      <c r="B33" s="9">
        <v>8</v>
      </c>
      <c r="C33" s="14" t="s">
        <v>39</v>
      </c>
      <c r="D33" s="8">
        <v>17230</v>
      </c>
      <c r="E33" s="10">
        <v>14418</v>
      </c>
      <c r="F33" s="11">
        <v>88.9</v>
      </c>
      <c r="G33" s="15">
        <f t="shared" si="0"/>
        <v>61.042851560804067</v>
      </c>
      <c r="H33" s="15"/>
      <c r="J33" s="15">
        <f>G40</f>
        <v>45.976290535031048</v>
      </c>
      <c r="K33" s="15"/>
      <c r="L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Y33" s="15"/>
      <c r="Z33" s="15"/>
      <c r="AB33" s="15"/>
      <c r="AE33" s="15"/>
      <c r="AF33" s="15"/>
      <c r="AH33" s="15"/>
      <c r="AI33" s="15">
        <f>G41</f>
        <v>21.812218122181221</v>
      </c>
    </row>
    <row r="34" spans="1:37" x14ac:dyDescent="0.45">
      <c r="A34" s="8" t="s">
        <v>31</v>
      </c>
      <c r="B34" s="9">
        <v>9</v>
      </c>
      <c r="C34" s="14" t="s">
        <v>40</v>
      </c>
      <c r="D34" s="8">
        <v>16599</v>
      </c>
      <c r="E34" s="10">
        <v>13724</v>
      </c>
      <c r="F34" s="11">
        <v>94.8</v>
      </c>
      <c r="G34" s="15">
        <f t="shared" si="0"/>
        <v>65.271187595068909</v>
      </c>
      <c r="H34" s="15"/>
      <c r="J34" s="15">
        <f>G42</f>
        <v>35.046993545464836</v>
      </c>
      <c r="K34" s="15"/>
      <c r="L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Y34" s="15"/>
      <c r="Z34" s="15"/>
      <c r="AB34" s="15"/>
      <c r="AE34" s="15"/>
      <c r="AF34" s="15"/>
      <c r="AH34" s="15"/>
      <c r="AI34" s="15">
        <f>G43</f>
        <v>15.143507135142588</v>
      </c>
    </row>
    <row r="35" spans="1:37" x14ac:dyDescent="0.45">
      <c r="A35" s="8" t="s">
        <v>31</v>
      </c>
      <c r="B35" s="9">
        <v>10</v>
      </c>
      <c r="C35" s="14" t="s">
        <v>41</v>
      </c>
      <c r="D35" s="8">
        <v>16851</v>
      </c>
      <c r="E35" s="10">
        <v>14498</v>
      </c>
      <c r="F35" s="11">
        <v>75.099999999999994</v>
      </c>
      <c r="G35" s="15">
        <f t="shared" si="0"/>
        <v>51.322878269025232</v>
      </c>
      <c r="H35" s="15"/>
      <c r="J35" s="15">
        <f>G44</f>
        <v>23.933580054538375</v>
      </c>
      <c r="K35" s="15"/>
      <c r="L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Y35" s="15"/>
      <c r="Z35" s="15"/>
      <c r="AB35" s="15"/>
      <c r="AE35" s="15"/>
      <c r="AF35" s="15"/>
      <c r="AH35" s="15"/>
      <c r="AI35" s="15">
        <f>G45</f>
        <v>12.805458936127788</v>
      </c>
    </row>
    <row r="36" spans="1:37" x14ac:dyDescent="0.45">
      <c r="A36" s="8" t="s">
        <v>31</v>
      </c>
      <c r="B36" s="9">
        <v>11</v>
      </c>
      <c r="C36" s="14" t="s">
        <v>42</v>
      </c>
      <c r="D36" s="8">
        <v>18670</v>
      </c>
      <c r="E36" s="10">
        <v>15665</v>
      </c>
      <c r="F36" s="11">
        <v>87.5</v>
      </c>
      <c r="G36" s="15">
        <f t="shared" si="0"/>
        <v>60.1</v>
      </c>
      <c r="H36" s="15"/>
      <c r="J36" s="15">
        <f>G46</f>
        <v>16.423357664233578</v>
      </c>
      <c r="K36" s="15"/>
      <c r="L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Y36" s="15"/>
      <c r="Z36" s="15"/>
      <c r="AB36" s="15"/>
      <c r="AE36" s="15"/>
      <c r="AF36" s="15"/>
      <c r="AH36" s="15"/>
      <c r="AI36" s="15">
        <f>G47</f>
        <v>11.514508280433347</v>
      </c>
    </row>
    <row r="37" spans="1:37" x14ac:dyDescent="0.45">
      <c r="A37" s="8" t="s">
        <v>31</v>
      </c>
      <c r="B37" s="9">
        <v>12</v>
      </c>
      <c r="C37" s="14" t="s">
        <v>43</v>
      </c>
      <c r="D37" s="8">
        <v>22342</v>
      </c>
      <c r="E37" s="10">
        <v>19877</v>
      </c>
      <c r="F37" s="11">
        <v>58.4</v>
      </c>
      <c r="G37" s="15">
        <f t="shared" si="0"/>
        <v>39.696598814738472</v>
      </c>
      <c r="H37" s="15"/>
      <c r="J37" s="15">
        <f>G48</f>
        <v>9.8996500319031693</v>
      </c>
      <c r="K37" s="15"/>
      <c r="L37" s="15"/>
      <c r="N37" s="15"/>
      <c r="O37" s="15"/>
      <c r="P37" s="15"/>
      <c r="Q37" s="15"/>
      <c r="R37" s="15"/>
      <c r="S37" s="15"/>
      <c r="T37" s="15"/>
      <c r="AF37" s="15"/>
      <c r="AH37" s="15"/>
      <c r="AI37" s="15">
        <f>G49</f>
        <v>9.1125954198473273</v>
      </c>
    </row>
    <row r="38" spans="1:37" x14ac:dyDescent="0.45">
      <c r="A38" s="8" t="s">
        <v>31</v>
      </c>
      <c r="B38" s="9">
        <v>13</v>
      </c>
      <c r="C38" s="14" t="s">
        <v>44</v>
      </c>
      <c r="D38" s="8">
        <v>13867</v>
      </c>
      <c r="E38" s="10">
        <v>11859</v>
      </c>
      <c r="F38" s="11">
        <v>78.099999999999994</v>
      </c>
      <c r="G38" s="15">
        <f t="shared" si="0"/>
        <v>53.425568710921908</v>
      </c>
      <c r="H38" s="15"/>
      <c r="X38" s="15"/>
      <c r="AA38" s="15"/>
      <c r="AD38" s="15"/>
      <c r="AG38" s="15"/>
      <c r="AK38" s="15"/>
    </row>
    <row r="39" spans="1:37" x14ac:dyDescent="0.45">
      <c r="A39" s="8" t="s">
        <v>31</v>
      </c>
      <c r="B39" s="9">
        <v>14</v>
      </c>
      <c r="C39" s="14" t="s">
        <v>45</v>
      </c>
      <c r="D39" s="8">
        <v>11934</v>
      </c>
      <c r="E39" s="10">
        <v>10968</v>
      </c>
      <c r="F39" s="11">
        <v>42.2</v>
      </c>
      <c r="G39" s="15">
        <f t="shared" si="0"/>
        <v>28.520814880425156</v>
      </c>
      <c r="H39" s="15"/>
      <c r="X39" s="15"/>
      <c r="AA39" s="15"/>
      <c r="AD39" s="15"/>
      <c r="AG39" s="15"/>
      <c r="AK39" s="15"/>
    </row>
    <row r="40" spans="1:37" x14ac:dyDescent="0.45">
      <c r="A40" s="8" t="s">
        <v>31</v>
      </c>
      <c r="B40" s="9">
        <v>15</v>
      </c>
      <c r="C40" s="14" t="s">
        <v>46</v>
      </c>
      <c r="D40" s="8">
        <v>11606</v>
      </c>
      <c r="E40" s="10">
        <v>10140</v>
      </c>
      <c r="F40" s="11">
        <v>67.400000000000006</v>
      </c>
      <c r="G40" s="15">
        <f t="shared" si="0"/>
        <v>45.976290535031048</v>
      </c>
      <c r="H40" s="15"/>
      <c r="X40" s="15"/>
      <c r="AA40" s="15"/>
      <c r="AD40" s="15"/>
      <c r="AG40" s="15"/>
      <c r="AK40" s="15"/>
    </row>
    <row r="41" spans="1:37" x14ac:dyDescent="0.45">
      <c r="A41" s="8" t="s">
        <v>31</v>
      </c>
      <c r="B41" s="9">
        <v>16</v>
      </c>
      <c r="C41" s="14" t="s">
        <v>47</v>
      </c>
      <c r="D41" s="8">
        <v>12727</v>
      </c>
      <c r="E41" s="10">
        <v>11929</v>
      </c>
      <c r="F41" s="11">
        <v>32.4</v>
      </c>
      <c r="G41" s="15">
        <f t="shared" si="0"/>
        <v>21.812218122181221</v>
      </c>
      <c r="H41" s="15"/>
      <c r="X41" s="15"/>
      <c r="AA41" s="15"/>
      <c r="AD41" s="15"/>
      <c r="AG41" s="15"/>
      <c r="AK41" s="15"/>
    </row>
    <row r="42" spans="1:37" x14ac:dyDescent="0.45">
      <c r="A42" s="8" t="s">
        <v>31</v>
      </c>
      <c r="B42" s="9">
        <v>17</v>
      </c>
      <c r="C42" s="14" t="s">
        <v>48</v>
      </c>
      <c r="D42" s="8">
        <v>12600</v>
      </c>
      <c r="E42" s="10">
        <v>11362</v>
      </c>
      <c r="F42" s="11">
        <v>51.7</v>
      </c>
      <c r="G42" s="15">
        <f t="shared" si="0"/>
        <v>35.046993545464836</v>
      </c>
      <c r="H42" s="15"/>
      <c r="X42" s="15"/>
      <c r="AA42" s="15"/>
      <c r="AD42" s="15"/>
      <c r="AG42" s="15"/>
      <c r="AK42" s="15"/>
    </row>
    <row r="43" spans="1:37" x14ac:dyDescent="0.45">
      <c r="A43" s="8" t="s">
        <v>31</v>
      </c>
      <c r="B43" s="9">
        <v>18</v>
      </c>
      <c r="C43" s="14" t="s">
        <v>49</v>
      </c>
      <c r="D43" s="8">
        <v>14945</v>
      </c>
      <c r="E43" s="10">
        <v>14286</v>
      </c>
      <c r="F43" s="11">
        <v>22.5</v>
      </c>
      <c r="G43" s="15">
        <f t="shared" si="0"/>
        <v>15.143507135142588</v>
      </c>
      <c r="H43" s="15"/>
      <c r="X43" s="15"/>
      <c r="AA43" s="15"/>
      <c r="AD43" s="15"/>
      <c r="AG43" s="15"/>
      <c r="AK43" s="15"/>
    </row>
    <row r="44" spans="1:37" x14ac:dyDescent="0.45">
      <c r="A44" s="8" t="s">
        <v>31</v>
      </c>
      <c r="B44" s="9">
        <v>19</v>
      </c>
      <c r="C44" s="14" t="s">
        <v>50</v>
      </c>
      <c r="D44" s="8">
        <v>14346</v>
      </c>
      <c r="E44" s="10">
        <v>13363</v>
      </c>
      <c r="F44" s="11">
        <v>35.5</v>
      </c>
      <c r="G44" s="15">
        <f t="shared" si="0"/>
        <v>23.933580054538375</v>
      </c>
      <c r="H44" s="15"/>
      <c r="X44" s="15"/>
      <c r="AA44" s="15"/>
      <c r="AD44" s="15"/>
      <c r="AG44" s="15"/>
      <c r="AK44" s="15"/>
    </row>
    <row r="45" spans="1:37" x14ac:dyDescent="0.45">
      <c r="A45" s="8" t="s">
        <v>31</v>
      </c>
      <c r="B45" s="9">
        <v>20</v>
      </c>
      <c r="C45" s="14" t="s">
        <v>51</v>
      </c>
      <c r="D45" s="8">
        <v>15431</v>
      </c>
      <c r="E45" s="10">
        <v>14853</v>
      </c>
      <c r="F45" s="11">
        <v>19.100000000000001</v>
      </c>
      <c r="G45" s="15">
        <f t="shared" si="0"/>
        <v>12.805458936127788</v>
      </c>
      <c r="H45" s="15"/>
      <c r="X45" s="15"/>
      <c r="AA45" s="15"/>
      <c r="AD45" s="15"/>
      <c r="AG45" s="15"/>
      <c r="AK45" s="15"/>
    </row>
    <row r="46" spans="1:37" x14ac:dyDescent="0.45">
      <c r="A46" s="8" t="s">
        <v>31</v>
      </c>
      <c r="B46" s="9">
        <v>21</v>
      </c>
      <c r="C46" s="14" t="s">
        <v>52</v>
      </c>
      <c r="D46" s="8">
        <v>14716</v>
      </c>
      <c r="E46" s="10">
        <v>14014</v>
      </c>
      <c r="F46" s="11">
        <v>24.4</v>
      </c>
      <c r="G46" s="15">
        <f t="shared" si="0"/>
        <v>16.423357664233578</v>
      </c>
      <c r="H46" s="15"/>
      <c r="X46" s="15"/>
      <c r="AA46" s="15"/>
      <c r="AD46" s="15"/>
      <c r="AG46" s="15"/>
      <c r="AK46" s="15"/>
    </row>
    <row r="47" spans="1:37" x14ac:dyDescent="0.45">
      <c r="A47" s="8" t="s">
        <v>31</v>
      </c>
      <c r="B47" s="9">
        <v>22</v>
      </c>
      <c r="C47" s="14" t="s">
        <v>53</v>
      </c>
      <c r="D47" s="8">
        <v>17029</v>
      </c>
      <c r="E47" s="10">
        <v>16454</v>
      </c>
      <c r="F47" s="11">
        <v>17.2</v>
      </c>
      <c r="G47" s="15">
        <f t="shared" si="0"/>
        <v>11.514508280433347</v>
      </c>
      <c r="H47" s="15"/>
      <c r="X47" s="15"/>
      <c r="AA47" s="15"/>
      <c r="AD47" s="15"/>
      <c r="AG47" s="15"/>
      <c r="AK47" s="15"/>
    </row>
    <row r="48" spans="1:37" x14ac:dyDescent="0.45">
      <c r="A48" s="8" t="s">
        <v>31</v>
      </c>
      <c r="B48" s="9">
        <v>23</v>
      </c>
      <c r="C48" s="14" t="s">
        <v>54</v>
      </c>
      <c r="D48" s="8">
        <v>17581</v>
      </c>
      <c r="E48" s="10">
        <v>17069</v>
      </c>
      <c r="F48" s="11">
        <v>14.8</v>
      </c>
      <c r="G48" s="15">
        <f t="shared" si="0"/>
        <v>9.8996500319031693</v>
      </c>
      <c r="H48" s="15"/>
      <c r="X48" s="15"/>
      <c r="AA48" s="15"/>
      <c r="AD48" s="15"/>
      <c r="AG48" s="15"/>
      <c r="AK48" s="15"/>
    </row>
    <row r="49" spans="1:37" x14ac:dyDescent="0.45">
      <c r="A49" s="8" t="s">
        <v>31</v>
      </c>
      <c r="B49" s="9">
        <v>24</v>
      </c>
      <c r="C49" s="14" t="s">
        <v>55</v>
      </c>
      <c r="D49" s="8">
        <v>28456</v>
      </c>
      <c r="E49" s="10">
        <v>27692</v>
      </c>
      <c r="F49" s="11">
        <v>13.6</v>
      </c>
      <c r="G49" s="15">
        <f t="shared" si="0"/>
        <v>9.1125954198473273</v>
      </c>
      <c r="H49" s="15"/>
      <c r="X49" s="15"/>
      <c r="AA49" s="15"/>
      <c r="AD49" s="15"/>
      <c r="AG49" s="15"/>
      <c r="AK49" s="15"/>
    </row>
    <row r="50" spans="1:37" x14ac:dyDescent="0.45">
      <c r="A50" s="8" t="s">
        <v>56</v>
      </c>
      <c r="B50" s="9">
        <v>1</v>
      </c>
      <c r="C50" s="14" t="s">
        <v>57</v>
      </c>
      <c r="D50" s="8">
        <v>22036</v>
      </c>
      <c r="E50" s="10">
        <v>21333</v>
      </c>
      <c r="F50" s="11">
        <v>16.2</v>
      </c>
      <c r="G50" s="15">
        <f t="shared" si="0"/>
        <v>10.865197366387438</v>
      </c>
      <c r="H50" s="15"/>
      <c r="J50" s="15">
        <f>G50</f>
        <v>10.865197366387438</v>
      </c>
      <c r="K50" s="15"/>
      <c r="L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Y50" s="15"/>
      <c r="Z50" s="15"/>
      <c r="AB50" s="15"/>
      <c r="AE50" s="15"/>
      <c r="AF50" s="15"/>
      <c r="AH50" s="15"/>
      <c r="AI50" s="15">
        <f>G51</f>
        <v>9.591616474602235</v>
      </c>
    </row>
    <row r="51" spans="1:37" x14ac:dyDescent="0.45">
      <c r="A51" s="8" t="s">
        <v>56</v>
      </c>
      <c r="B51" s="9">
        <v>2</v>
      </c>
      <c r="C51" s="14" t="s">
        <v>58</v>
      </c>
      <c r="D51" s="8">
        <v>19516</v>
      </c>
      <c r="E51" s="10">
        <v>18965</v>
      </c>
      <c r="F51" s="11">
        <v>14.3</v>
      </c>
      <c r="G51" s="15">
        <f t="shared" si="0"/>
        <v>9.591616474602235</v>
      </c>
      <c r="H51" s="15"/>
      <c r="J51" s="15">
        <f>G52</f>
        <v>9.8823448109051331</v>
      </c>
      <c r="K51" s="15"/>
      <c r="L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Y51" s="15"/>
      <c r="Z51" s="15"/>
      <c r="AB51" s="15"/>
      <c r="AE51" s="15"/>
      <c r="AF51" s="15"/>
      <c r="AH51" s="15"/>
      <c r="AI51" s="15">
        <f>G53</f>
        <v>7.4658378798371707</v>
      </c>
    </row>
    <row r="52" spans="1:37" x14ac:dyDescent="0.45">
      <c r="A52" s="8" t="s">
        <v>56</v>
      </c>
      <c r="B52" s="9">
        <v>3</v>
      </c>
      <c r="C52" s="14" t="s">
        <v>59</v>
      </c>
      <c r="D52" s="8">
        <v>19675</v>
      </c>
      <c r="E52" s="10">
        <v>19103</v>
      </c>
      <c r="F52" s="11">
        <v>14.8</v>
      </c>
      <c r="G52" s="15">
        <f t="shared" si="0"/>
        <v>9.8823448109051331</v>
      </c>
      <c r="H52" s="15"/>
      <c r="J52" s="15">
        <f>G54</f>
        <v>8.0909922678100497</v>
      </c>
      <c r="K52" s="15"/>
      <c r="L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Y52" s="15"/>
      <c r="Z52" s="15"/>
      <c r="AB52" s="15"/>
      <c r="AE52" s="15"/>
      <c r="AF52" s="15"/>
      <c r="AH52" s="15"/>
      <c r="AI52" s="15">
        <f>G55</f>
        <v>6.8951995032842062</v>
      </c>
    </row>
    <row r="53" spans="1:37" x14ac:dyDescent="0.45">
      <c r="A53" s="8" t="s">
        <v>56</v>
      </c>
      <c r="B53" s="9">
        <v>4</v>
      </c>
      <c r="C53" s="14" t="s">
        <v>60</v>
      </c>
      <c r="D53" s="8">
        <v>20029</v>
      </c>
      <c r="E53" s="10">
        <v>19587</v>
      </c>
      <c r="F53" s="11">
        <v>11.2</v>
      </c>
      <c r="G53" s="15">
        <f t="shared" si="0"/>
        <v>7.4658378798371707</v>
      </c>
      <c r="H53" s="15"/>
      <c r="J53" s="15">
        <f>G56</f>
        <v>7.4509867304553019</v>
      </c>
      <c r="K53" s="15"/>
      <c r="L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Y53" s="15"/>
      <c r="Z53" s="15"/>
      <c r="AB53" s="15"/>
      <c r="AE53" s="15"/>
      <c r="AF53" s="15"/>
      <c r="AH53" s="15"/>
      <c r="AI53" s="15">
        <f>G57</f>
        <v>7.9964930314115543</v>
      </c>
    </row>
    <row r="54" spans="1:37" x14ac:dyDescent="0.45">
      <c r="A54" s="8" t="s">
        <v>56</v>
      </c>
      <c r="B54" s="9">
        <v>5</v>
      </c>
      <c r="C54" s="14" t="s">
        <v>61</v>
      </c>
      <c r="D54" s="8">
        <v>18881</v>
      </c>
      <c r="E54" s="10">
        <v>18430</v>
      </c>
      <c r="F54" s="11">
        <v>12.1</v>
      </c>
      <c r="G54" s="15">
        <f t="shared" si="0"/>
        <v>8.0909922678100497</v>
      </c>
      <c r="H54" s="15"/>
      <c r="J54" s="15">
        <f>G58</f>
        <v>7.5742536458731013</v>
      </c>
      <c r="K54" s="15"/>
      <c r="L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Y54" s="15"/>
      <c r="Z54" s="15"/>
      <c r="AB54" s="15"/>
      <c r="AE54" s="15"/>
      <c r="AF54" s="15"/>
      <c r="AH54" s="15"/>
      <c r="AI54" s="15">
        <f>G59</f>
        <v>7.9971878020915712</v>
      </c>
    </row>
    <row r="55" spans="1:37" x14ac:dyDescent="0.45">
      <c r="A55" s="8" t="s">
        <v>56</v>
      </c>
      <c r="B55" s="9">
        <v>6</v>
      </c>
      <c r="C55" s="14" t="s">
        <v>62</v>
      </c>
      <c r="D55" s="8">
        <v>20682</v>
      </c>
      <c r="E55" s="10">
        <v>20260</v>
      </c>
      <c r="F55" s="11">
        <v>10.3</v>
      </c>
      <c r="G55" s="15">
        <f t="shared" si="0"/>
        <v>6.8951995032842062</v>
      </c>
      <c r="H55" s="15"/>
      <c r="J55" s="15">
        <f>G60</f>
        <v>8.2640949554896146</v>
      </c>
      <c r="K55" s="15"/>
      <c r="L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Y55" s="15"/>
      <c r="Z55" s="15"/>
      <c r="AB55" s="15"/>
      <c r="AE55" s="15"/>
      <c r="AF55" s="15"/>
      <c r="AH55" s="15"/>
      <c r="AI55" s="15">
        <f>G61</f>
        <v>6.4917975260987806</v>
      </c>
    </row>
    <row r="56" spans="1:37" x14ac:dyDescent="0.45">
      <c r="A56" s="8" t="s">
        <v>56</v>
      </c>
      <c r="B56" s="9">
        <v>7</v>
      </c>
      <c r="C56" s="14" t="s">
        <v>63</v>
      </c>
      <c r="D56" s="8">
        <v>20931</v>
      </c>
      <c r="E56" s="10">
        <v>20470</v>
      </c>
      <c r="F56" s="11">
        <v>11.1</v>
      </c>
      <c r="G56" s="15">
        <f t="shared" si="0"/>
        <v>7.4509867304553019</v>
      </c>
      <c r="H56" s="15"/>
      <c r="J56" s="15">
        <f>G62</f>
        <v>7.8978978978978978</v>
      </c>
      <c r="K56" s="15"/>
      <c r="L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Y56" s="15"/>
      <c r="Z56" s="15"/>
      <c r="AB56" s="15"/>
      <c r="AE56" s="15"/>
      <c r="AF56" s="15"/>
      <c r="AH56" s="15"/>
      <c r="AI56" s="15">
        <f>G63</f>
        <v>7.4212586922222874</v>
      </c>
    </row>
    <row r="57" spans="1:37" x14ac:dyDescent="0.45">
      <c r="A57" s="8" t="s">
        <v>56</v>
      </c>
      <c r="B57" s="9">
        <v>8</v>
      </c>
      <c r="C57" s="14" t="s">
        <v>64</v>
      </c>
      <c r="D57" s="8">
        <v>22404</v>
      </c>
      <c r="E57" s="10">
        <v>21875</v>
      </c>
      <c r="F57" s="11">
        <v>11.9</v>
      </c>
      <c r="G57" s="15">
        <f t="shared" si="0"/>
        <v>7.9964930314115543</v>
      </c>
      <c r="H57" s="15"/>
      <c r="J57" s="15">
        <f>G64</f>
        <v>6.6402843919780006</v>
      </c>
      <c r="K57" s="15"/>
      <c r="L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Y57" s="15"/>
      <c r="Z57" s="15"/>
      <c r="AB57" s="15"/>
      <c r="AE57" s="15"/>
      <c r="AF57" s="15"/>
      <c r="AH57" s="15"/>
      <c r="AI57" s="15">
        <f>G65</f>
        <v>7.3824298170354563</v>
      </c>
    </row>
    <row r="58" spans="1:37" x14ac:dyDescent="0.45">
      <c r="A58" s="8" t="s">
        <v>56</v>
      </c>
      <c r="B58" s="9">
        <v>9</v>
      </c>
      <c r="C58" s="14" t="s">
        <v>65</v>
      </c>
      <c r="D58" s="8">
        <v>22159</v>
      </c>
      <c r="E58" s="10">
        <v>21663</v>
      </c>
      <c r="F58" s="11">
        <v>11.3</v>
      </c>
      <c r="G58" s="15">
        <f t="shared" si="0"/>
        <v>7.5742536458731013</v>
      </c>
      <c r="H58" s="15"/>
      <c r="J58" s="15">
        <f>G66</f>
        <v>8.2719718336519712</v>
      </c>
      <c r="K58" s="15"/>
      <c r="L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Y58" s="15"/>
      <c r="Z58" s="15"/>
      <c r="AB58" s="15"/>
      <c r="AE58" s="15"/>
      <c r="AF58" s="15"/>
      <c r="AH58" s="15"/>
      <c r="AI58" s="15">
        <f>G67</f>
        <v>8.1710262603422574</v>
      </c>
    </row>
    <row r="59" spans="1:37" x14ac:dyDescent="0.45">
      <c r="A59" s="8" t="s">
        <v>56</v>
      </c>
      <c r="B59" s="9">
        <v>10</v>
      </c>
      <c r="C59" s="14" t="s">
        <v>66</v>
      </c>
      <c r="D59" s="8">
        <v>23122</v>
      </c>
      <c r="E59" s="10">
        <v>22576</v>
      </c>
      <c r="F59" s="11">
        <v>11.9</v>
      </c>
      <c r="G59" s="15">
        <f t="shared" si="0"/>
        <v>7.9971878020915712</v>
      </c>
      <c r="H59" s="15"/>
      <c r="J59" s="15">
        <f>G68</f>
        <v>7.6286851091826184</v>
      </c>
      <c r="K59" s="15"/>
      <c r="L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Y59" s="15"/>
      <c r="Z59" s="15"/>
      <c r="AB59" s="15"/>
      <c r="AE59" s="15"/>
      <c r="AF59" s="15"/>
      <c r="AH59" s="15"/>
      <c r="AI59" s="15">
        <f>G69</f>
        <v>7.0755091981619582</v>
      </c>
    </row>
    <row r="60" spans="1:37" x14ac:dyDescent="0.45">
      <c r="A60" s="8" t="s">
        <v>56</v>
      </c>
      <c r="B60" s="9">
        <v>11</v>
      </c>
      <c r="C60" s="14" t="s">
        <v>67</v>
      </c>
      <c r="D60" s="8">
        <v>22838</v>
      </c>
      <c r="E60" s="10">
        <v>22281</v>
      </c>
      <c r="F60" s="11">
        <v>12.3</v>
      </c>
      <c r="G60" s="15">
        <f t="shared" si="0"/>
        <v>8.2640949554896146</v>
      </c>
      <c r="H60" s="15"/>
      <c r="J60" s="15">
        <f>G70</f>
        <v>7.5039317007414059</v>
      </c>
      <c r="K60" s="15"/>
      <c r="L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Y60" s="15"/>
      <c r="Z60" s="15"/>
      <c r="AB60" s="15"/>
      <c r="AE60" s="15"/>
      <c r="AF60" s="15"/>
      <c r="AH60" s="15"/>
      <c r="AI60" s="15">
        <f>G71</f>
        <v>7.2453118570336841</v>
      </c>
    </row>
    <row r="61" spans="1:37" x14ac:dyDescent="0.45">
      <c r="A61" s="8" t="s">
        <v>56</v>
      </c>
      <c r="B61" s="9">
        <v>12</v>
      </c>
      <c r="C61" s="14" t="s">
        <v>68</v>
      </c>
      <c r="D61" s="8">
        <v>23094</v>
      </c>
      <c r="E61" s="10">
        <v>22650</v>
      </c>
      <c r="F61" s="11">
        <v>9.6999999999999993</v>
      </c>
      <c r="G61" s="15">
        <f t="shared" si="0"/>
        <v>6.4917975260987806</v>
      </c>
      <c r="H61" s="15"/>
      <c r="J61" s="15">
        <f>G72</f>
        <v>7.1879125715123955</v>
      </c>
      <c r="K61" s="15"/>
      <c r="L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Y61" s="15"/>
      <c r="Z61" s="15"/>
      <c r="AB61" s="15"/>
      <c r="AE61" s="15"/>
      <c r="AF61" s="15"/>
      <c r="AH61" s="15"/>
      <c r="AI61" s="15">
        <f>G73</f>
        <v>7.2532469325576896</v>
      </c>
    </row>
    <row r="62" spans="1:37" x14ac:dyDescent="0.45">
      <c r="A62" s="8" t="s">
        <v>56</v>
      </c>
      <c r="B62" s="9">
        <v>13</v>
      </c>
      <c r="C62" s="14" t="s">
        <v>69</v>
      </c>
      <c r="D62" s="8">
        <v>33826</v>
      </c>
      <c r="E62" s="10">
        <v>33037</v>
      </c>
      <c r="F62" s="11">
        <v>11.8</v>
      </c>
      <c r="G62" s="15">
        <f t="shared" si="0"/>
        <v>7.8978978978978978</v>
      </c>
      <c r="H62" s="15"/>
      <c r="X62" s="15"/>
      <c r="AA62" s="15"/>
      <c r="AD62" s="15"/>
      <c r="AG62" s="15"/>
      <c r="AK62" s="15"/>
    </row>
    <row r="63" spans="1:37" x14ac:dyDescent="0.45">
      <c r="A63" s="8" t="s">
        <v>56</v>
      </c>
      <c r="B63" s="9">
        <v>14</v>
      </c>
      <c r="C63" s="14" t="s">
        <v>70</v>
      </c>
      <c r="D63" s="8">
        <v>17367</v>
      </c>
      <c r="E63" s="10">
        <v>16986</v>
      </c>
      <c r="F63" s="11">
        <v>11.1</v>
      </c>
      <c r="G63" s="15">
        <f t="shared" si="0"/>
        <v>7.4212586922222874</v>
      </c>
      <c r="H63" s="15"/>
      <c r="X63" s="15"/>
      <c r="AA63" s="15"/>
      <c r="AD63" s="15"/>
      <c r="AG63" s="15"/>
      <c r="AK63" s="15"/>
    </row>
    <row r="64" spans="1:37" x14ac:dyDescent="0.45">
      <c r="A64" s="8" t="s">
        <v>56</v>
      </c>
      <c r="B64" s="9">
        <v>15</v>
      </c>
      <c r="C64" s="14" t="s">
        <v>71</v>
      </c>
      <c r="D64" s="8">
        <v>15107</v>
      </c>
      <c r="E64" s="10">
        <v>14810</v>
      </c>
      <c r="F64" s="11">
        <v>9.9</v>
      </c>
      <c r="G64" s="15">
        <f t="shared" si="0"/>
        <v>6.6402843919780006</v>
      </c>
      <c r="H64" s="15"/>
      <c r="X64" s="15"/>
      <c r="AA64" s="15"/>
      <c r="AD64" s="15"/>
      <c r="AG64" s="15"/>
      <c r="AK64" s="15"/>
    </row>
    <row r="65" spans="1:37" x14ac:dyDescent="0.45">
      <c r="A65" s="8" t="s">
        <v>56</v>
      </c>
      <c r="B65" s="9">
        <v>16</v>
      </c>
      <c r="C65" s="14" t="s">
        <v>72</v>
      </c>
      <c r="D65" s="8">
        <v>16953</v>
      </c>
      <c r="E65" s="10">
        <v>16583</v>
      </c>
      <c r="F65" s="11">
        <v>11</v>
      </c>
      <c r="G65" s="15">
        <f t="shared" si="0"/>
        <v>7.3824298170354563</v>
      </c>
      <c r="H65" s="15"/>
      <c r="X65" s="15"/>
      <c r="AA65" s="15"/>
      <c r="AD65" s="15"/>
      <c r="AG65" s="15"/>
      <c r="AK65" s="15"/>
    </row>
    <row r="66" spans="1:37" x14ac:dyDescent="0.45">
      <c r="A66" s="8" t="s">
        <v>56</v>
      </c>
      <c r="B66" s="9">
        <v>17</v>
      </c>
      <c r="C66" s="14" t="s">
        <v>73</v>
      </c>
      <c r="D66" s="8">
        <v>17901</v>
      </c>
      <c r="E66" s="10">
        <v>17464</v>
      </c>
      <c r="F66" s="11">
        <v>12.4</v>
      </c>
      <c r="G66" s="15">
        <f t="shared" si="0"/>
        <v>8.2719718336519712</v>
      </c>
      <c r="H66" s="15"/>
      <c r="X66" s="15"/>
      <c r="AA66" s="15"/>
      <c r="AD66" s="15"/>
      <c r="AG66" s="15"/>
      <c r="AK66" s="15"/>
    </row>
    <row r="67" spans="1:37" x14ac:dyDescent="0.45">
      <c r="A67" s="8" t="s">
        <v>56</v>
      </c>
      <c r="B67" s="9">
        <v>18</v>
      </c>
      <c r="C67" s="14" t="s">
        <v>74</v>
      </c>
      <c r="D67" s="8">
        <v>19777</v>
      </c>
      <c r="E67" s="10">
        <v>19300</v>
      </c>
      <c r="F67" s="11">
        <v>12.2</v>
      </c>
      <c r="G67" s="15">
        <f t="shared" ref="G67:G130" si="1">(D67-E67)/(D67+2*E67)*1000</f>
        <v>8.1710262603422574</v>
      </c>
      <c r="H67" s="15"/>
      <c r="X67" s="15"/>
      <c r="AA67" s="15"/>
      <c r="AD67" s="15"/>
      <c r="AG67" s="15"/>
      <c r="AK67" s="15"/>
    </row>
    <row r="68" spans="1:37" x14ac:dyDescent="0.45">
      <c r="A68" s="8" t="s">
        <v>56</v>
      </c>
      <c r="B68" s="9">
        <v>19</v>
      </c>
      <c r="C68" s="14" t="s">
        <v>75</v>
      </c>
      <c r="D68" s="8">
        <v>21604</v>
      </c>
      <c r="E68" s="10">
        <v>21117</v>
      </c>
      <c r="F68" s="11">
        <v>11.4</v>
      </c>
      <c r="G68" s="15">
        <f t="shared" si="1"/>
        <v>7.6286851091826184</v>
      </c>
      <c r="H68" s="15"/>
      <c r="X68" s="15"/>
      <c r="AA68" s="15"/>
      <c r="AD68" s="15"/>
      <c r="AG68" s="15"/>
      <c r="AK68" s="15"/>
    </row>
    <row r="69" spans="1:37" x14ac:dyDescent="0.45">
      <c r="A69" s="8" t="s">
        <v>56</v>
      </c>
      <c r="B69" s="9">
        <v>20</v>
      </c>
      <c r="C69" s="14" t="s">
        <v>76</v>
      </c>
      <c r="D69" s="8">
        <v>21261</v>
      </c>
      <c r="E69" s="10">
        <v>20816</v>
      </c>
      <c r="F69" s="11">
        <v>10.6</v>
      </c>
      <c r="G69" s="15">
        <f t="shared" si="1"/>
        <v>7.0755091981619582</v>
      </c>
      <c r="H69" s="15"/>
      <c r="X69" s="15"/>
      <c r="AA69" s="15"/>
      <c r="AD69" s="15"/>
      <c r="AG69" s="15"/>
      <c r="AK69" s="15"/>
    </row>
    <row r="70" spans="1:37" x14ac:dyDescent="0.45">
      <c r="A70" s="8" t="s">
        <v>56</v>
      </c>
      <c r="B70" s="9">
        <v>21</v>
      </c>
      <c r="C70" s="14" t="s">
        <v>77</v>
      </c>
      <c r="D70" s="8">
        <v>22589</v>
      </c>
      <c r="E70" s="10">
        <v>22088</v>
      </c>
      <c r="F70" s="11">
        <v>11.2</v>
      </c>
      <c r="G70" s="15">
        <f t="shared" si="1"/>
        <v>7.5039317007414059</v>
      </c>
      <c r="H70" s="15"/>
      <c r="X70" s="15"/>
      <c r="AA70" s="15"/>
      <c r="AD70" s="15"/>
      <c r="AG70" s="15"/>
      <c r="AK70" s="15"/>
    </row>
    <row r="71" spans="1:37" x14ac:dyDescent="0.45">
      <c r="A71" s="8" t="s">
        <v>56</v>
      </c>
      <c r="B71" s="9">
        <v>22</v>
      </c>
      <c r="C71" s="14" t="s">
        <v>78</v>
      </c>
      <c r="D71" s="8">
        <v>23010</v>
      </c>
      <c r="E71" s="10">
        <v>22517</v>
      </c>
      <c r="F71" s="11">
        <v>10.8</v>
      </c>
      <c r="G71" s="15">
        <f t="shared" si="1"/>
        <v>7.2453118570336841</v>
      </c>
      <c r="H71" s="15"/>
      <c r="X71" s="15"/>
      <c r="AA71" s="15"/>
      <c r="AD71" s="15"/>
      <c r="AG71" s="15"/>
      <c r="AK71" s="15"/>
    </row>
    <row r="72" spans="1:37" x14ac:dyDescent="0.45">
      <c r="A72" s="8" t="s">
        <v>56</v>
      </c>
      <c r="B72" s="9">
        <v>23</v>
      </c>
      <c r="C72" s="14" t="s">
        <v>79</v>
      </c>
      <c r="D72" s="8">
        <v>23050</v>
      </c>
      <c r="E72" s="10">
        <v>22560</v>
      </c>
      <c r="F72" s="11">
        <v>10.7</v>
      </c>
      <c r="G72" s="15">
        <f t="shared" si="1"/>
        <v>7.1879125715123955</v>
      </c>
      <c r="H72" s="15"/>
      <c r="X72" s="15"/>
      <c r="AA72" s="15"/>
      <c r="AD72" s="15"/>
      <c r="AG72" s="15"/>
      <c r="AK72" s="15"/>
    </row>
    <row r="73" spans="1:37" x14ac:dyDescent="0.45">
      <c r="A73" s="8" t="s">
        <v>56</v>
      </c>
      <c r="B73" s="9">
        <v>24</v>
      </c>
      <c r="C73" s="14" t="s">
        <v>80</v>
      </c>
      <c r="D73" s="8">
        <v>36739</v>
      </c>
      <c r="E73" s="10">
        <v>35951</v>
      </c>
      <c r="F73" s="11">
        <v>10.8</v>
      </c>
      <c r="G73" s="15">
        <f t="shared" si="1"/>
        <v>7.2532469325576896</v>
      </c>
      <c r="H73" s="15"/>
      <c r="X73" s="15"/>
      <c r="AA73" s="15"/>
      <c r="AD73" s="15"/>
      <c r="AG73" s="15"/>
      <c r="AK73" s="15"/>
    </row>
    <row r="74" spans="1:37" x14ac:dyDescent="0.45">
      <c r="A74" s="8" t="s">
        <v>81</v>
      </c>
      <c r="B74" s="9">
        <v>1</v>
      </c>
      <c r="C74" s="14" t="s">
        <v>82</v>
      </c>
      <c r="D74" s="8">
        <v>19790</v>
      </c>
      <c r="E74" s="10">
        <v>19130</v>
      </c>
      <c r="F74" s="11">
        <v>17</v>
      </c>
      <c r="G74" s="15">
        <f t="shared" si="1"/>
        <v>11.369509043927648</v>
      </c>
      <c r="H74" s="15"/>
      <c r="J74" s="15">
        <f>G74</f>
        <v>11.369509043927648</v>
      </c>
      <c r="K74" s="15"/>
      <c r="L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Y74" s="15"/>
      <c r="Z74" s="15"/>
      <c r="AB74" s="15"/>
      <c r="AE74" s="15"/>
      <c r="AF74" s="15"/>
      <c r="AH74" s="15"/>
      <c r="AI74" s="15">
        <f>G75</f>
        <v>9.0963700334677764</v>
      </c>
    </row>
    <row r="75" spans="1:37" x14ac:dyDescent="0.45">
      <c r="A75" s="8" t="s">
        <v>81</v>
      </c>
      <c r="B75" s="9">
        <v>2</v>
      </c>
      <c r="C75" s="14" t="s">
        <v>83</v>
      </c>
      <c r="D75" s="8">
        <v>19775</v>
      </c>
      <c r="E75" s="10">
        <v>19245</v>
      </c>
      <c r="F75" s="11">
        <v>13.6</v>
      </c>
      <c r="G75" s="15">
        <f t="shared" si="1"/>
        <v>9.0963700334677764</v>
      </c>
      <c r="H75" s="15"/>
      <c r="J75" s="15">
        <f>G76</f>
        <v>8.1987954856014991</v>
      </c>
      <c r="K75" s="15"/>
      <c r="L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Y75" s="15"/>
      <c r="Z75" s="15"/>
      <c r="AB75" s="15"/>
      <c r="AE75" s="15"/>
      <c r="AF75" s="15"/>
      <c r="AH75" s="15"/>
      <c r="AI75" s="15">
        <f>G77</f>
        <v>7.6316777180032531</v>
      </c>
    </row>
    <row r="76" spans="1:37" x14ac:dyDescent="0.45">
      <c r="A76" s="8" t="s">
        <v>81</v>
      </c>
      <c r="B76" s="9">
        <v>3</v>
      </c>
      <c r="C76" s="14" t="s">
        <v>84</v>
      </c>
      <c r="D76" s="8">
        <v>20083</v>
      </c>
      <c r="E76" s="10">
        <v>19597</v>
      </c>
      <c r="F76" s="11">
        <v>12.2</v>
      </c>
      <c r="G76" s="15">
        <f t="shared" si="1"/>
        <v>8.1987954856014991</v>
      </c>
      <c r="H76" s="15"/>
      <c r="J76" s="15">
        <f>G78</f>
        <v>7.382006953374292</v>
      </c>
      <c r="K76" s="15"/>
      <c r="L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Y76" s="15"/>
      <c r="Z76" s="15"/>
      <c r="AB76" s="15"/>
      <c r="AE76" s="15"/>
      <c r="AF76" s="15"/>
      <c r="AH76" s="15"/>
      <c r="AI76" s="15">
        <f>G79</f>
        <v>7.720110332582987</v>
      </c>
    </row>
    <row r="77" spans="1:37" x14ac:dyDescent="0.45">
      <c r="A77" s="8" t="s">
        <v>81</v>
      </c>
      <c r="B77" s="9">
        <v>4</v>
      </c>
      <c r="C77" s="14" t="s">
        <v>85</v>
      </c>
      <c r="D77" s="8">
        <v>21640</v>
      </c>
      <c r="E77" s="10">
        <v>21152</v>
      </c>
      <c r="F77" s="11">
        <v>11.4</v>
      </c>
      <c r="G77" s="15">
        <f t="shared" si="1"/>
        <v>7.6316777180032531</v>
      </c>
      <c r="H77" s="15"/>
      <c r="J77" s="15">
        <f>G80</f>
        <v>8.6607962137188288</v>
      </c>
      <c r="K77" s="15"/>
      <c r="L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Y77" s="15"/>
      <c r="Z77" s="15"/>
      <c r="AB77" s="15"/>
      <c r="AE77" s="15"/>
      <c r="AF77" s="15"/>
      <c r="AH77" s="15"/>
      <c r="AI77" s="15">
        <f>G81</f>
        <v>7.1006874241811566</v>
      </c>
    </row>
    <row r="78" spans="1:37" x14ac:dyDescent="0.45">
      <c r="A78" s="8" t="s">
        <v>81</v>
      </c>
      <c r="B78" s="9">
        <v>5</v>
      </c>
      <c r="C78" s="14" t="s">
        <v>86</v>
      </c>
      <c r="D78" s="8">
        <v>21307</v>
      </c>
      <c r="E78" s="10">
        <v>20842</v>
      </c>
      <c r="F78" s="11">
        <v>11</v>
      </c>
      <c r="G78" s="15">
        <f t="shared" si="1"/>
        <v>7.382006953374292</v>
      </c>
      <c r="H78" s="15"/>
      <c r="J78" s="15">
        <f>G82</f>
        <v>7.6884838442419223</v>
      </c>
      <c r="K78" s="15"/>
      <c r="L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Y78" s="15"/>
      <c r="Z78" s="15"/>
      <c r="AB78" s="15"/>
      <c r="AE78" s="15"/>
      <c r="AF78" s="15"/>
      <c r="AH78" s="15"/>
      <c r="AI78" s="15">
        <f>G83</f>
        <v>7.0575026064640314</v>
      </c>
    </row>
    <row r="79" spans="1:37" x14ac:dyDescent="0.45">
      <c r="A79" s="8" t="s">
        <v>81</v>
      </c>
      <c r="B79" s="9">
        <v>6</v>
      </c>
      <c r="C79" s="14" t="s">
        <v>87</v>
      </c>
      <c r="D79" s="8">
        <v>21352</v>
      </c>
      <c r="E79" s="10">
        <v>20865</v>
      </c>
      <c r="F79" s="11">
        <v>11.5</v>
      </c>
      <c r="G79" s="15">
        <f t="shared" si="1"/>
        <v>7.720110332582987</v>
      </c>
      <c r="H79" s="15"/>
      <c r="J79" s="15">
        <f>G84</f>
        <v>8.3066368043546053</v>
      </c>
      <c r="K79" s="15"/>
      <c r="L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Y79" s="15"/>
      <c r="Z79" s="15"/>
      <c r="AB79" s="15"/>
      <c r="AE79" s="15"/>
      <c r="AF79" s="15"/>
      <c r="AH79" s="15"/>
      <c r="AI79" s="15">
        <f>G85</f>
        <v>6.7144765520635596</v>
      </c>
    </row>
    <row r="80" spans="1:37" x14ac:dyDescent="0.45">
      <c r="A80" s="8" t="s">
        <v>81</v>
      </c>
      <c r="B80" s="9">
        <v>7</v>
      </c>
      <c r="C80" s="14" t="s">
        <v>88</v>
      </c>
      <c r="D80" s="8">
        <v>21065</v>
      </c>
      <c r="E80" s="10">
        <v>20527</v>
      </c>
      <c r="F80" s="11">
        <v>12.9</v>
      </c>
      <c r="G80" s="15">
        <f t="shared" si="1"/>
        <v>8.6607962137188288</v>
      </c>
      <c r="H80" s="15"/>
      <c r="J80" s="15">
        <f>G86</f>
        <v>6.53033167210861</v>
      </c>
      <c r="K80" s="15"/>
      <c r="L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Y80" s="15"/>
      <c r="Z80" s="15"/>
      <c r="AB80" s="15"/>
      <c r="AE80" s="15"/>
      <c r="AF80" s="15"/>
      <c r="AH80" s="15"/>
      <c r="AI80" s="15">
        <f>G87</f>
        <v>8.4384810734067877</v>
      </c>
    </row>
    <row r="81" spans="1:37" x14ac:dyDescent="0.45">
      <c r="A81" s="8" t="s">
        <v>81</v>
      </c>
      <c r="B81" s="9">
        <v>8</v>
      </c>
      <c r="C81" s="14" t="s">
        <v>89</v>
      </c>
      <c r="D81" s="8">
        <v>20901</v>
      </c>
      <c r="E81" s="10">
        <v>20462</v>
      </c>
      <c r="F81" s="11">
        <v>10.6</v>
      </c>
      <c r="G81" s="15">
        <f t="shared" si="1"/>
        <v>7.1006874241811566</v>
      </c>
      <c r="H81" s="15"/>
      <c r="J81" s="15">
        <f>G88</f>
        <v>7.49641715356631</v>
      </c>
      <c r="K81" s="15"/>
      <c r="L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Y81" s="15"/>
      <c r="Z81" s="15"/>
      <c r="AB81" s="15"/>
      <c r="AE81" s="15"/>
      <c r="AF81" s="15"/>
      <c r="AH81" s="15"/>
      <c r="AI81" s="15">
        <f>G89</f>
        <v>7.2747621712367092</v>
      </c>
    </row>
    <row r="82" spans="1:37" x14ac:dyDescent="0.45">
      <c r="A82" s="8" t="s">
        <v>81</v>
      </c>
      <c r="B82" s="9">
        <v>9</v>
      </c>
      <c r="C82" s="14" t="s">
        <v>90</v>
      </c>
      <c r="D82" s="8">
        <v>20426</v>
      </c>
      <c r="E82" s="10">
        <v>19962</v>
      </c>
      <c r="F82" s="11">
        <v>11.5</v>
      </c>
      <c r="G82" s="15">
        <f t="shared" si="1"/>
        <v>7.6884838442419223</v>
      </c>
      <c r="H82" s="15"/>
      <c r="J82" s="15">
        <f>G90</f>
        <v>7.2765682765095949</v>
      </c>
      <c r="K82" s="15"/>
      <c r="L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Y82" s="15"/>
      <c r="Z82" s="15"/>
      <c r="AB82" s="15"/>
      <c r="AE82" s="15"/>
      <c r="AF82" s="15"/>
      <c r="AH82" s="15"/>
      <c r="AI82" s="15">
        <f>G91</f>
        <v>7.1714313591569914</v>
      </c>
    </row>
    <row r="83" spans="1:37" x14ac:dyDescent="0.45">
      <c r="A83" s="8" t="s">
        <v>81</v>
      </c>
      <c r="B83" s="9">
        <v>10</v>
      </c>
      <c r="C83" s="14" t="s">
        <v>91</v>
      </c>
      <c r="D83" s="8">
        <v>21075</v>
      </c>
      <c r="E83" s="10">
        <v>20635</v>
      </c>
      <c r="F83" s="11">
        <v>10.5</v>
      </c>
      <c r="G83" s="15">
        <f t="shared" si="1"/>
        <v>7.0575026064640314</v>
      </c>
      <c r="H83" s="15"/>
      <c r="J83" s="15">
        <f>G92</f>
        <v>7.1964794201397879</v>
      </c>
      <c r="K83" s="15"/>
      <c r="L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Y83" s="15"/>
      <c r="Z83" s="15"/>
      <c r="AB83" s="15"/>
      <c r="AE83" s="15"/>
      <c r="AF83" s="15"/>
      <c r="AH83" s="15"/>
      <c r="AI83" s="15">
        <f>G93</f>
        <v>8.4271031224121966</v>
      </c>
    </row>
    <row r="84" spans="1:37" x14ac:dyDescent="0.45">
      <c r="A84" s="8" t="s">
        <v>81</v>
      </c>
      <c r="B84" s="9">
        <v>11</v>
      </c>
      <c r="C84" s="14" t="s">
        <v>92</v>
      </c>
      <c r="D84" s="8">
        <v>23906</v>
      </c>
      <c r="E84" s="10">
        <v>23320</v>
      </c>
      <c r="F84" s="11">
        <v>12.4</v>
      </c>
      <c r="G84" s="15">
        <f t="shared" si="1"/>
        <v>8.3066368043546053</v>
      </c>
      <c r="H84" s="15"/>
      <c r="J84" s="15">
        <f>G94</f>
        <v>7.0801961732403127</v>
      </c>
      <c r="K84" s="15"/>
      <c r="L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Y84" s="15"/>
      <c r="Z84" s="15"/>
      <c r="AB84" s="15"/>
      <c r="AE84" s="15"/>
      <c r="AF84" s="15"/>
      <c r="AH84" s="15"/>
      <c r="AI84" s="15">
        <f>G95</f>
        <v>8.0163738700324068</v>
      </c>
    </row>
    <row r="85" spans="1:37" x14ac:dyDescent="0.45">
      <c r="A85" s="8" t="s">
        <v>81</v>
      </c>
      <c r="B85" s="9">
        <v>12</v>
      </c>
      <c r="C85" s="14" t="s">
        <v>93</v>
      </c>
      <c r="D85" s="8">
        <v>28828</v>
      </c>
      <c r="E85" s="10">
        <v>28255</v>
      </c>
      <c r="F85" s="11">
        <v>10</v>
      </c>
      <c r="G85" s="15">
        <f t="shared" si="1"/>
        <v>6.7144765520635596</v>
      </c>
      <c r="H85" s="15"/>
      <c r="J85" s="15">
        <f>G96</f>
        <v>7.3561368209255535</v>
      </c>
      <c r="K85" s="15"/>
      <c r="L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Y85" s="15"/>
      <c r="Z85" s="15"/>
      <c r="AB85" s="15"/>
      <c r="AE85" s="15"/>
      <c r="AF85" s="15"/>
      <c r="AH85" s="15"/>
      <c r="AI85" s="15">
        <f>G97</f>
        <v>7.1404284257055428</v>
      </c>
    </row>
    <row r="86" spans="1:37" x14ac:dyDescent="0.45">
      <c r="A86" s="8" t="s">
        <v>81</v>
      </c>
      <c r="B86" s="9">
        <v>13</v>
      </c>
      <c r="C86" s="14" t="s">
        <v>94</v>
      </c>
      <c r="D86" s="8">
        <v>15720</v>
      </c>
      <c r="E86" s="10">
        <v>15416</v>
      </c>
      <c r="F86" s="11">
        <v>9.8000000000000007</v>
      </c>
      <c r="G86" s="15">
        <f t="shared" si="1"/>
        <v>6.53033167210861</v>
      </c>
      <c r="H86" s="15"/>
      <c r="AG86" s="15"/>
      <c r="AK86" s="15"/>
    </row>
    <row r="87" spans="1:37" x14ac:dyDescent="0.45">
      <c r="A87" s="8" t="s">
        <v>81</v>
      </c>
      <c r="B87" s="9">
        <v>14</v>
      </c>
      <c r="C87" s="14" t="s">
        <v>95</v>
      </c>
      <c r="D87" s="8">
        <v>16951</v>
      </c>
      <c r="E87" s="10">
        <v>16529</v>
      </c>
      <c r="F87" s="11">
        <v>12.6</v>
      </c>
      <c r="G87" s="15">
        <f t="shared" si="1"/>
        <v>8.4384810734067877</v>
      </c>
      <c r="H87" s="15"/>
      <c r="AG87" s="15"/>
      <c r="AK87" s="15"/>
    </row>
    <row r="88" spans="1:37" x14ac:dyDescent="0.45">
      <c r="A88" s="8" t="s">
        <v>81</v>
      </c>
      <c r="B88" s="9">
        <v>15</v>
      </c>
      <c r="C88" s="14" t="s">
        <v>96</v>
      </c>
      <c r="D88" s="8">
        <v>15345</v>
      </c>
      <c r="E88" s="10">
        <v>15005</v>
      </c>
      <c r="F88" s="11">
        <v>11.2</v>
      </c>
      <c r="G88" s="15">
        <f t="shared" si="1"/>
        <v>7.49641715356631</v>
      </c>
      <c r="H88" s="15"/>
      <c r="AG88" s="15"/>
      <c r="AK88" s="15"/>
    </row>
    <row r="89" spans="1:37" x14ac:dyDescent="0.45">
      <c r="A89" s="8" t="s">
        <v>81</v>
      </c>
      <c r="B89" s="9">
        <v>16</v>
      </c>
      <c r="C89" s="14" t="s">
        <v>97</v>
      </c>
      <c r="D89" s="8">
        <v>18130</v>
      </c>
      <c r="E89" s="10">
        <v>17740</v>
      </c>
      <c r="F89" s="11">
        <v>10.9</v>
      </c>
      <c r="G89" s="15">
        <f t="shared" si="1"/>
        <v>7.2747621712367092</v>
      </c>
      <c r="H89" s="15"/>
      <c r="AG89" s="15"/>
      <c r="AK89" s="15"/>
    </row>
    <row r="90" spans="1:37" x14ac:dyDescent="0.45">
      <c r="A90" s="8" t="s">
        <v>81</v>
      </c>
      <c r="B90" s="9">
        <v>17</v>
      </c>
      <c r="C90" s="14" t="s">
        <v>98</v>
      </c>
      <c r="D90" s="8">
        <v>17289</v>
      </c>
      <c r="E90" s="10">
        <v>16917</v>
      </c>
      <c r="F90" s="11">
        <v>10.9</v>
      </c>
      <c r="G90" s="15">
        <f t="shared" si="1"/>
        <v>7.2765682765095949</v>
      </c>
      <c r="H90" s="15"/>
      <c r="AG90" s="15"/>
      <c r="AK90" s="15"/>
    </row>
    <row r="91" spans="1:37" x14ac:dyDescent="0.45">
      <c r="A91" s="8" t="s">
        <v>81</v>
      </c>
      <c r="B91" s="9">
        <v>18</v>
      </c>
      <c r="C91" s="14" t="s">
        <v>99</v>
      </c>
      <c r="D91" s="8">
        <v>20792</v>
      </c>
      <c r="E91" s="10">
        <v>20351</v>
      </c>
      <c r="F91" s="11">
        <v>10.7</v>
      </c>
      <c r="G91" s="15">
        <f t="shared" si="1"/>
        <v>7.1714313591569914</v>
      </c>
      <c r="H91" s="15"/>
      <c r="X91" s="15"/>
      <c r="AA91" s="15"/>
      <c r="AD91" s="15"/>
      <c r="AG91" s="15"/>
      <c r="AK91" s="15"/>
    </row>
    <row r="92" spans="1:37" x14ac:dyDescent="0.45">
      <c r="A92" s="8" t="s">
        <v>81</v>
      </c>
      <c r="B92" s="9">
        <v>19</v>
      </c>
      <c r="C92" s="14" t="s">
        <v>100</v>
      </c>
      <c r="D92" s="8">
        <v>19593</v>
      </c>
      <c r="E92" s="10">
        <v>19176</v>
      </c>
      <c r="F92" s="11">
        <v>10.8</v>
      </c>
      <c r="G92" s="15">
        <f t="shared" si="1"/>
        <v>7.1964794201397879</v>
      </c>
      <c r="H92" s="15"/>
      <c r="X92" s="15"/>
      <c r="AA92" s="15"/>
      <c r="AD92" s="15"/>
      <c r="AG92" s="15"/>
      <c r="AK92" s="15"/>
    </row>
    <row r="93" spans="1:37" x14ac:dyDescent="0.45">
      <c r="A93" s="8" t="s">
        <v>81</v>
      </c>
      <c r="B93" s="9">
        <v>20</v>
      </c>
      <c r="C93" s="14" t="s">
        <v>101</v>
      </c>
      <c r="D93" s="8">
        <v>20875</v>
      </c>
      <c r="E93" s="10">
        <v>20356</v>
      </c>
      <c r="F93" s="11">
        <v>12.6</v>
      </c>
      <c r="G93" s="15">
        <f t="shared" si="1"/>
        <v>8.4271031224121966</v>
      </c>
      <c r="H93" s="15"/>
      <c r="X93" s="15"/>
      <c r="AA93" s="15"/>
      <c r="AD93" s="15"/>
      <c r="AG93" s="15"/>
      <c r="AK93" s="15"/>
    </row>
    <row r="94" spans="1:37" x14ac:dyDescent="0.45">
      <c r="A94" s="8" t="s">
        <v>81</v>
      </c>
      <c r="B94" s="9">
        <v>21</v>
      </c>
      <c r="C94" s="14" t="s">
        <v>102</v>
      </c>
      <c r="D94" s="8">
        <v>19576</v>
      </c>
      <c r="E94" s="10">
        <v>19166</v>
      </c>
      <c r="F94" s="11">
        <v>10.6</v>
      </c>
      <c r="G94" s="15">
        <f t="shared" si="1"/>
        <v>7.0801961732403127</v>
      </c>
      <c r="H94" s="15"/>
      <c r="X94" s="15"/>
      <c r="AA94" s="15"/>
      <c r="AD94" s="15"/>
      <c r="AG94" s="15"/>
      <c r="AK94" s="15"/>
    </row>
    <row r="95" spans="1:37" x14ac:dyDescent="0.45">
      <c r="A95" s="8" t="s">
        <v>81</v>
      </c>
      <c r="B95" s="9">
        <v>22</v>
      </c>
      <c r="C95" s="14" t="s">
        <v>103</v>
      </c>
      <c r="D95" s="8">
        <v>23828</v>
      </c>
      <c r="E95" s="10">
        <v>23264</v>
      </c>
      <c r="F95" s="11">
        <v>12</v>
      </c>
      <c r="G95" s="15">
        <f t="shared" si="1"/>
        <v>8.0163738700324068</v>
      </c>
      <c r="H95" s="15"/>
      <c r="X95" s="15"/>
      <c r="AA95" s="15"/>
      <c r="AD95" s="15"/>
      <c r="AG95" s="15"/>
      <c r="AK95" s="15"/>
    </row>
    <row r="96" spans="1:37" x14ac:dyDescent="0.45">
      <c r="A96" s="8" t="s">
        <v>81</v>
      </c>
      <c r="B96" s="9">
        <v>23</v>
      </c>
      <c r="C96" s="14" t="s">
        <v>104</v>
      </c>
      <c r="D96" s="8">
        <v>21013</v>
      </c>
      <c r="E96" s="10">
        <v>20556</v>
      </c>
      <c r="F96" s="11">
        <v>11</v>
      </c>
      <c r="G96" s="15">
        <f t="shared" si="1"/>
        <v>7.3561368209255535</v>
      </c>
      <c r="H96" s="15"/>
      <c r="X96" s="15"/>
      <c r="AA96" s="15"/>
      <c r="AD96" s="15"/>
      <c r="AG96" s="15"/>
      <c r="AK96" s="15"/>
    </row>
    <row r="97" spans="1:40" x14ac:dyDescent="0.45">
      <c r="A97" s="8" t="s">
        <v>81</v>
      </c>
      <c r="B97" s="9">
        <v>24</v>
      </c>
      <c r="C97" s="14" t="s">
        <v>105</v>
      </c>
      <c r="D97" s="8">
        <v>32813</v>
      </c>
      <c r="E97" s="10">
        <v>32120</v>
      </c>
      <c r="F97" s="11">
        <v>10.7</v>
      </c>
      <c r="G97" s="15">
        <f t="shared" si="1"/>
        <v>7.1404284257055428</v>
      </c>
      <c r="H97" s="15"/>
      <c r="X97" s="15"/>
      <c r="AA97" s="15"/>
      <c r="AD97" s="15"/>
      <c r="AG97" s="15"/>
      <c r="AK97" s="15"/>
      <c r="AN97" s="15"/>
    </row>
    <row r="98" spans="1:40" x14ac:dyDescent="0.45">
      <c r="A98" s="8" t="s">
        <v>106</v>
      </c>
      <c r="B98" s="9">
        <v>1</v>
      </c>
      <c r="C98" s="14" t="s">
        <v>107</v>
      </c>
      <c r="D98" s="8">
        <v>5530</v>
      </c>
      <c r="E98" s="10">
        <v>4542</v>
      </c>
      <c r="F98" s="11">
        <v>98.1</v>
      </c>
      <c r="G98" s="15">
        <f t="shared" si="1"/>
        <v>67.606404817298483</v>
      </c>
      <c r="H98" s="15"/>
      <c r="J98" s="15">
        <f>G98</f>
        <v>67.606404817298483</v>
      </c>
      <c r="K98" s="15"/>
      <c r="L98" s="15"/>
      <c r="N98" s="15"/>
      <c r="O98" s="15"/>
      <c r="Q98" s="15"/>
      <c r="AF98" s="15"/>
      <c r="AH98" s="15"/>
      <c r="AI98" s="15">
        <f>G99</f>
        <v>61.35026037654454</v>
      </c>
    </row>
    <row r="99" spans="1:40" x14ac:dyDescent="0.45">
      <c r="A99" s="8" t="s">
        <v>106</v>
      </c>
      <c r="B99" s="9">
        <v>2</v>
      </c>
      <c r="C99" s="14" t="s">
        <v>108</v>
      </c>
      <c r="D99" s="8">
        <v>12145</v>
      </c>
      <c r="E99" s="10">
        <v>10154</v>
      </c>
      <c r="F99" s="11">
        <v>89.3</v>
      </c>
      <c r="G99" s="15">
        <f t="shared" si="1"/>
        <v>61.35026037654454</v>
      </c>
      <c r="H99" s="15"/>
      <c r="J99" s="15">
        <f>G100</f>
        <v>73.771373265942572</v>
      </c>
      <c r="K99" s="15"/>
      <c r="L99" s="15"/>
      <c r="N99" s="15"/>
      <c r="O99" s="15"/>
      <c r="P99" s="15"/>
      <c r="Q99" s="15"/>
      <c r="R99" s="15"/>
      <c r="S99" s="15"/>
      <c r="T99" s="15"/>
      <c r="AF99" s="15"/>
      <c r="AH99" s="15"/>
      <c r="AI99" s="15">
        <f>G101</f>
        <v>45.653789956678885</v>
      </c>
    </row>
    <row r="100" spans="1:40" x14ac:dyDescent="0.45">
      <c r="A100" s="8" t="s">
        <v>106</v>
      </c>
      <c r="B100" s="9">
        <v>3</v>
      </c>
      <c r="C100" s="14" t="s">
        <v>109</v>
      </c>
      <c r="D100" s="8">
        <v>14228</v>
      </c>
      <c r="E100" s="10">
        <v>11484</v>
      </c>
      <c r="F100" s="11">
        <v>106.7</v>
      </c>
      <c r="G100" s="15">
        <f t="shared" si="1"/>
        <v>73.771373265942572</v>
      </c>
      <c r="H100" s="15"/>
      <c r="J100" s="15">
        <f>G102</f>
        <v>59.586254228148434</v>
      </c>
      <c r="K100" s="15"/>
      <c r="L100" s="15"/>
      <c r="N100" s="15"/>
      <c r="O100" s="15"/>
      <c r="P100" s="15"/>
      <c r="Q100" s="15"/>
      <c r="R100" s="15"/>
      <c r="S100" s="15"/>
      <c r="T100" s="15"/>
      <c r="AF100" s="15"/>
      <c r="AH100" s="15"/>
      <c r="AI100" s="15">
        <f>G103</f>
        <v>29.823705665110445</v>
      </c>
    </row>
    <row r="101" spans="1:40" x14ac:dyDescent="0.45">
      <c r="A101" s="8" t="s">
        <v>106</v>
      </c>
      <c r="B101" s="9">
        <v>4</v>
      </c>
      <c r="C101" s="14" t="s">
        <v>110</v>
      </c>
      <c r="D101" s="8">
        <v>14191</v>
      </c>
      <c r="E101" s="10">
        <v>12410</v>
      </c>
      <c r="F101" s="11">
        <v>67</v>
      </c>
      <c r="G101" s="15">
        <f t="shared" si="1"/>
        <v>45.653789956678885</v>
      </c>
      <c r="H101" s="15"/>
      <c r="J101" s="15">
        <f>G104</f>
        <v>45.73972879983809</v>
      </c>
      <c r="K101" s="15"/>
      <c r="L101" s="15"/>
      <c r="N101" s="15"/>
      <c r="O101" s="15"/>
      <c r="P101" s="15"/>
      <c r="Q101" s="15"/>
      <c r="R101" s="15"/>
      <c r="S101" s="15"/>
      <c r="T101" s="15"/>
      <c r="AF101" s="15"/>
      <c r="AH101" s="15"/>
      <c r="AI101" s="15">
        <f>G105</f>
        <v>23.757083288784347</v>
      </c>
    </row>
    <row r="102" spans="1:40" x14ac:dyDescent="0.45">
      <c r="A102" s="8" t="s">
        <v>106</v>
      </c>
      <c r="B102" s="9">
        <v>5</v>
      </c>
      <c r="C102" s="14" t="s">
        <v>111</v>
      </c>
      <c r="D102" s="8">
        <v>15220</v>
      </c>
      <c r="E102" s="10">
        <v>12789</v>
      </c>
      <c r="F102" s="11">
        <v>86.8</v>
      </c>
      <c r="G102" s="15">
        <f t="shared" si="1"/>
        <v>59.586254228148434</v>
      </c>
      <c r="H102" s="15"/>
      <c r="J102" s="15">
        <f>G106</f>
        <v>35.183506545523542</v>
      </c>
      <c r="K102" s="15"/>
      <c r="L102" s="15"/>
      <c r="N102" s="15"/>
      <c r="O102" s="15"/>
      <c r="P102" s="15"/>
      <c r="Q102" s="15"/>
      <c r="R102" s="15"/>
      <c r="S102" s="15"/>
      <c r="T102" s="15"/>
      <c r="AF102" s="15"/>
      <c r="AH102" s="15"/>
      <c r="AI102" s="15">
        <f>G107</f>
        <v>17.303065174181402</v>
      </c>
    </row>
    <row r="103" spans="1:40" x14ac:dyDescent="0.45">
      <c r="A103" s="8" t="s">
        <v>106</v>
      </c>
      <c r="B103" s="9">
        <v>6</v>
      </c>
      <c r="C103" s="14" t="s">
        <v>112</v>
      </c>
      <c r="D103" s="8">
        <v>15207</v>
      </c>
      <c r="E103" s="10">
        <v>13923</v>
      </c>
      <c r="F103" s="11">
        <v>44.1</v>
      </c>
      <c r="G103" s="15">
        <f t="shared" si="1"/>
        <v>29.823705665110445</v>
      </c>
      <c r="H103" s="15"/>
      <c r="J103" s="15">
        <f>G108</f>
        <v>25.514136210603173</v>
      </c>
      <c r="K103" s="15"/>
      <c r="L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Y103" s="15"/>
      <c r="Z103" s="15"/>
      <c r="AB103" s="15"/>
      <c r="AE103" s="15"/>
      <c r="AF103" s="15"/>
      <c r="AH103" s="15"/>
      <c r="AI103" s="15">
        <f>G109</f>
        <v>13.524844154423826</v>
      </c>
    </row>
    <row r="104" spans="1:40" x14ac:dyDescent="0.45">
      <c r="A104" s="8" t="s">
        <v>106</v>
      </c>
      <c r="B104" s="9">
        <v>7</v>
      </c>
      <c r="C104" s="14" t="s">
        <v>113</v>
      </c>
      <c r="D104" s="8">
        <v>16179</v>
      </c>
      <c r="E104" s="10">
        <v>14145</v>
      </c>
      <c r="F104" s="11">
        <v>67.099999999999994</v>
      </c>
      <c r="G104" s="15">
        <f t="shared" si="1"/>
        <v>45.73972879983809</v>
      </c>
      <c r="H104" s="15"/>
      <c r="J104" s="15">
        <f>G110</f>
        <v>17.408049297130752</v>
      </c>
      <c r="K104" s="15"/>
      <c r="L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Y104" s="15"/>
      <c r="Z104" s="15"/>
      <c r="AB104" s="15"/>
      <c r="AE104" s="15"/>
      <c r="AF104" s="15"/>
      <c r="AH104" s="15"/>
      <c r="AI104" s="15">
        <f>G111</f>
        <v>15.678776290630976</v>
      </c>
    </row>
    <row r="105" spans="1:40" x14ac:dyDescent="0.45">
      <c r="A105" s="8" t="s">
        <v>106</v>
      </c>
      <c r="B105" s="9">
        <v>8</v>
      </c>
      <c r="C105" s="14" t="s">
        <v>114</v>
      </c>
      <c r="D105" s="8">
        <v>16329</v>
      </c>
      <c r="E105" s="10">
        <v>15218</v>
      </c>
      <c r="F105" s="11">
        <v>35.200000000000003</v>
      </c>
      <c r="G105" s="15">
        <f t="shared" si="1"/>
        <v>23.757083288784347</v>
      </c>
      <c r="H105" s="15"/>
      <c r="J105" s="15">
        <f>G112</f>
        <v>16.680997420464315</v>
      </c>
      <c r="K105" s="15"/>
      <c r="L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Y105" s="15"/>
      <c r="Z105" s="15"/>
      <c r="AB105" s="15"/>
      <c r="AE105" s="15"/>
      <c r="AF105" s="15"/>
      <c r="AH105" s="15"/>
      <c r="AI105" s="15">
        <f>G113</f>
        <v>13.597640891218873</v>
      </c>
    </row>
    <row r="106" spans="1:40" x14ac:dyDescent="0.45">
      <c r="A106" s="8" t="s">
        <v>106</v>
      </c>
      <c r="B106" s="9">
        <v>9</v>
      </c>
      <c r="C106" s="14" t="s">
        <v>115</v>
      </c>
      <c r="D106" s="8">
        <v>16925</v>
      </c>
      <c r="E106" s="10">
        <v>15256</v>
      </c>
      <c r="F106" s="11">
        <v>51.9</v>
      </c>
      <c r="G106" s="15">
        <f t="shared" si="1"/>
        <v>35.183506545523542</v>
      </c>
      <c r="H106" s="15"/>
      <c r="J106" s="15">
        <f>G114</f>
        <v>14.320702088577454</v>
      </c>
      <c r="K106" s="15"/>
      <c r="L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Y106" s="15"/>
      <c r="Z106" s="15"/>
      <c r="AB106" s="15"/>
      <c r="AE106" s="15"/>
      <c r="AF106" s="15"/>
      <c r="AH106" s="15"/>
      <c r="AI106" s="15">
        <f>G115</f>
        <v>13.579842931937174</v>
      </c>
    </row>
    <row r="107" spans="1:40" x14ac:dyDescent="0.45">
      <c r="A107" s="8" t="s">
        <v>106</v>
      </c>
      <c r="B107" s="9">
        <v>10</v>
      </c>
      <c r="C107" s="14" t="s">
        <v>116</v>
      </c>
      <c r="D107" s="8">
        <v>16483</v>
      </c>
      <c r="E107" s="10">
        <v>15656</v>
      </c>
      <c r="F107" s="11">
        <v>25.7</v>
      </c>
      <c r="G107" s="15">
        <f t="shared" si="1"/>
        <v>17.303065174181402</v>
      </c>
      <c r="H107" s="15"/>
      <c r="J107" s="15">
        <f>G116</f>
        <v>13.180764774044032</v>
      </c>
      <c r="K107" s="15"/>
      <c r="L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Y107" s="15"/>
      <c r="Z107" s="15"/>
      <c r="AB107" s="15"/>
      <c r="AE107" s="15"/>
      <c r="AF107" s="15"/>
      <c r="AH107" s="15"/>
      <c r="AI107" s="15">
        <f>G117</f>
        <v>13.422330097087379</v>
      </c>
    </row>
    <row r="108" spans="1:40" x14ac:dyDescent="0.45">
      <c r="A108" s="8" t="s">
        <v>106</v>
      </c>
      <c r="B108" s="9">
        <v>11</v>
      </c>
      <c r="C108" s="14" t="s">
        <v>117</v>
      </c>
      <c r="D108" s="8">
        <v>17274</v>
      </c>
      <c r="E108" s="10">
        <v>16016</v>
      </c>
      <c r="F108" s="11">
        <v>37.799999999999997</v>
      </c>
      <c r="G108" s="15">
        <f t="shared" si="1"/>
        <v>25.514136210603173</v>
      </c>
      <c r="H108" s="15"/>
      <c r="J108" s="15">
        <f>G118</f>
        <v>14.678370988631457</v>
      </c>
      <c r="K108" s="15"/>
      <c r="L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Y108" s="15"/>
      <c r="Z108" s="15"/>
      <c r="AB108" s="15"/>
      <c r="AE108" s="15"/>
      <c r="AF108" s="15"/>
      <c r="AH108" s="15"/>
      <c r="AI108" s="15">
        <f>G119</f>
        <v>13.105990386066264</v>
      </c>
    </row>
    <row r="109" spans="1:40" x14ac:dyDescent="0.45">
      <c r="A109" s="8" t="s">
        <v>106</v>
      </c>
      <c r="B109" s="9">
        <v>12</v>
      </c>
      <c r="C109" s="14" t="s">
        <v>118</v>
      </c>
      <c r="D109" s="8">
        <v>18782</v>
      </c>
      <c r="E109" s="10">
        <v>18040</v>
      </c>
      <c r="F109" s="11">
        <v>20.2</v>
      </c>
      <c r="G109" s="15">
        <f t="shared" si="1"/>
        <v>13.524844154423826</v>
      </c>
      <c r="H109" s="15"/>
      <c r="J109" s="15">
        <f>G120</f>
        <v>12.574622126254287</v>
      </c>
      <c r="K109" s="15"/>
      <c r="L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Y109" s="15"/>
      <c r="Z109" s="15"/>
      <c r="AB109" s="15"/>
      <c r="AE109" s="15"/>
      <c r="AF109" s="15"/>
      <c r="AH109" s="15"/>
      <c r="AI109" s="15">
        <f>G121</f>
        <v>12.531103301439089</v>
      </c>
    </row>
    <row r="110" spans="1:40" x14ac:dyDescent="0.45">
      <c r="A110" s="8" t="s">
        <v>106</v>
      </c>
      <c r="B110" s="9">
        <v>13</v>
      </c>
      <c r="C110" s="14" t="s">
        <v>119</v>
      </c>
      <c r="D110" s="8">
        <v>26869</v>
      </c>
      <c r="E110" s="10">
        <v>25513</v>
      </c>
      <c r="F110" s="11">
        <v>25.9</v>
      </c>
      <c r="G110" s="15">
        <f t="shared" si="1"/>
        <v>17.408049297130752</v>
      </c>
      <c r="H110" s="15"/>
      <c r="AG110" s="15"/>
      <c r="AK110" s="15"/>
    </row>
    <row r="111" spans="1:40" x14ac:dyDescent="0.45">
      <c r="A111" s="8" t="s">
        <v>106</v>
      </c>
      <c r="B111" s="9">
        <v>14</v>
      </c>
      <c r="C111" s="14" t="s">
        <v>120</v>
      </c>
      <c r="D111" s="8">
        <v>7192</v>
      </c>
      <c r="E111" s="10">
        <v>6864</v>
      </c>
      <c r="F111" s="11">
        <v>23.3</v>
      </c>
      <c r="G111" s="15">
        <f t="shared" si="1"/>
        <v>15.678776290630976</v>
      </c>
      <c r="H111" s="15"/>
      <c r="AG111" s="15"/>
      <c r="AK111" s="15"/>
    </row>
    <row r="112" spans="1:40" x14ac:dyDescent="0.45">
      <c r="A112" s="8" t="s">
        <v>106</v>
      </c>
      <c r="B112" s="9">
        <v>15</v>
      </c>
      <c r="C112" s="14" t="s">
        <v>121</v>
      </c>
      <c r="D112" s="8">
        <v>8012</v>
      </c>
      <c r="E112" s="10">
        <v>7624</v>
      </c>
      <c r="F112" s="11">
        <v>24.8</v>
      </c>
      <c r="G112" s="15">
        <f t="shared" si="1"/>
        <v>16.680997420464315</v>
      </c>
      <c r="H112" s="15"/>
      <c r="AG112" s="15"/>
      <c r="AK112" s="15"/>
    </row>
    <row r="113" spans="1:37" x14ac:dyDescent="0.45">
      <c r="A113" s="8" t="s">
        <v>106</v>
      </c>
      <c r="B113" s="9">
        <v>16</v>
      </c>
      <c r="C113" s="14" t="s">
        <v>122</v>
      </c>
      <c r="D113" s="8">
        <v>8360</v>
      </c>
      <c r="E113" s="10">
        <v>8028</v>
      </c>
      <c r="F113" s="11">
        <v>20.3</v>
      </c>
      <c r="G113" s="15">
        <f t="shared" si="1"/>
        <v>13.597640891218873</v>
      </c>
      <c r="H113" s="15"/>
      <c r="AG113" s="15"/>
      <c r="AK113" s="15"/>
    </row>
    <row r="114" spans="1:37" x14ac:dyDescent="0.45">
      <c r="A114" s="8" t="s">
        <v>106</v>
      </c>
      <c r="B114" s="9">
        <v>17</v>
      </c>
      <c r="C114" s="14" t="s">
        <v>123</v>
      </c>
      <c r="D114" s="8">
        <v>10080</v>
      </c>
      <c r="E114" s="10">
        <v>9659</v>
      </c>
      <c r="F114" s="11">
        <v>21.3</v>
      </c>
      <c r="G114" s="15">
        <f t="shared" si="1"/>
        <v>14.320702088577454</v>
      </c>
      <c r="H114" s="15"/>
      <c r="AG114" s="15"/>
      <c r="AK114" s="15"/>
    </row>
    <row r="115" spans="1:37" x14ac:dyDescent="0.45">
      <c r="A115" s="8" t="s">
        <v>106</v>
      </c>
      <c r="B115" s="9">
        <v>18</v>
      </c>
      <c r="C115" s="14" t="s">
        <v>124</v>
      </c>
      <c r="D115" s="8">
        <v>12556</v>
      </c>
      <c r="E115" s="10">
        <v>12058</v>
      </c>
      <c r="F115" s="11">
        <v>20.2</v>
      </c>
      <c r="G115" s="15">
        <f t="shared" si="1"/>
        <v>13.579842931937174</v>
      </c>
      <c r="H115" s="15"/>
      <c r="AG115" s="15"/>
      <c r="AK115" s="15"/>
    </row>
    <row r="116" spans="1:37" x14ac:dyDescent="0.45">
      <c r="A116" s="8" t="s">
        <v>106</v>
      </c>
      <c r="B116" s="9">
        <v>19</v>
      </c>
      <c r="C116" s="14" t="s">
        <v>125</v>
      </c>
      <c r="D116" s="8">
        <v>14172</v>
      </c>
      <c r="E116" s="10">
        <v>13626</v>
      </c>
      <c r="F116" s="11">
        <v>19.600000000000001</v>
      </c>
      <c r="G116" s="15">
        <f t="shared" si="1"/>
        <v>13.180764774044032</v>
      </c>
      <c r="H116" s="15"/>
      <c r="AG116" s="15"/>
      <c r="AK116" s="15"/>
    </row>
    <row r="117" spans="1:37" x14ac:dyDescent="0.45">
      <c r="A117" s="8" t="s">
        <v>106</v>
      </c>
      <c r="B117" s="9">
        <v>20</v>
      </c>
      <c r="C117" s="14" t="s">
        <v>126</v>
      </c>
      <c r="D117" s="8">
        <v>14102</v>
      </c>
      <c r="E117" s="10">
        <v>13549</v>
      </c>
      <c r="F117" s="11">
        <v>20</v>
      </c>
      <c r="G117" s="15">
        <f t="shared" si="1"/>
        <v>13.422330097087379</v>
      </c>
      <c r="H117" s="15"/>
      <c r="AG117" s="15"/>
      <c r="AK117" s="15"/>
    </row>
    <row r="118" spans="1:37" x14ac:dyDescent="0.45">
      <c r="A118" s="8" t="s">
        <v>106</v>
      </c>
      <c r="B118" s="9">
        <v>21</v>
      </c>
      <c r="C118" s="14" t="s">
        <v>127</v>
      </c>
      <c r="D118" s="8">
        <v>14306</v>
      </c>
      <c r="E118" s="10">
        <v>13694</v>
      </c>
      <c r="F118" s="11">
        <v>21.9</v>
      </c>
      <c r="G118" s="15">
        <f t="shared" si="1"/>
        <v>14.678370988631457</v>
      </c>
      <c r="H118" s="15"/>
      <c r="AG118" s="15"/>
      <c r="AK118" s="15"/>
    </row>
    <row r="119" spans="1:37" x14ac:dyDescent="0.45">
      <c r="A119" s="8" t="s">
        <v>106</v>
      </c>
      <c r="B119" s="9">
        <v>22</v>
      </c>
      <c r="C119" s="14" t="s">
        <v>128</v>
      </c>
      <c r="D119" s="8">
        <v>15869</v>
      </c>
      <c r="E119" s="10">
        <v>15261</v>
      </c>
      <c r="F119" s="11">
        <v>19.5</v>
      </c>
      <c r="G119" s="15">
        <f t="shared" si="1"/>
        <v>13.105990386066264</v>
      </c>
      <c r="H119" s="15"/>
      <c r="AG119" s="15"/>
      <c r="AK119" s="15"/>
    </row>
    <row r="120" spans="1:37" x14ac:dyDescent="0.45">
      <c r="A120" s="8" t="s">
        <v>106</v>
      </c>
      <c r="B120" s="9">
        <v>23</v>
      </c>
      <c r="C120" s="14" t="s">
        <v>129</v>
      </c>
      <c r="D120" s="8">
        <v>16142</v>
      </c>
      <c r="E120" s="10">
        <v>15548</v>
      </c>
      <c r="F120" s="11">
        <v>18.7</v>
      </c>
      <c r="G120" s="15">
        <f t="shared" si="1"/>
        <v>12.574622126254287</v>
      </c>
      <c r="H120" s="15"/>
      <c r="AG120" s="15"/>
      <c r="AK120" s="15"/>
    </row>
    <row r="121" spans="1:37" x14ac:dyDescent="0.45">
      <c r="A121" s="8" t="s">
        <v>106</v>
      </c>
      <c r="B121" s="9">
        <v>24</v>
      </c>
      <c r="C121" s="14" t="s">
        <v>130</v>
      </c>
      <c r="D121" s="8">
        <v>26640</v>
      </c>
      <c r="E121" s="10">
        <v>25663</v>
      </c>
      <c r="F121" s="11">
        <v>18.7</v>
      </c>
      <c r="G121" s="15">
        <f t="shared" si="1"/>
        <v>12.531103301439089</v>
      </c>
      <c r="H121" s="15"/>
      <c r="X121" s="15"/>
      <c r="AA121" s="15"/>
      <c r="AD121" s="15"/>
      <c r="AG121" s="15"/>
    </row>
    <row r="122" spans="1:37" x14ac:dyDescent="0.45">
      <c r="A122" s="8" t="s">
        <v>131</v>
      </c>
      <c r="B122" s="9">
        <v>1</v>
      </c>
      <c r="C122" s="14" t="s">
        <v>132</v>
      </c>
      <c r="D122" s="8">
        <v>12380</v>
      </c>
      <c r="E122" s="10">
        <v>9703</v>
      </c>
      <c r="F122" s="11">
        <v>121.2</v>
      </c>
      <c r="G122" s="15">
        <f t="shared" si="1"/>
        <v>84.219467690178064</v>
      </c>
      <c r="H122" s="15"/>
      <c r="J122" s="15">
        <f>G122</f>
        <v>84.219467690178064</v>
      </c>
      <c r="K122" s="15"/>
      <c r="AF122" s="15"/>
      <c r="AH122" s="15"/>
      <c r="AI122" s="15">
        <f>G123</f>
        <v>63.461886655803006</v>
      </c>
    </row>
    <row r="123" spans="1:37" x14ac:dyDescent="0.45">
      <c r="A123" s="8" t="s">
        <v>131</v>
      </c>
      <c r="B123" s="9">
        <v>2</v>
      </c>
      <c r="C123" s="14" t="s">
        <v>133</v>
      </c>
      <c r="D123" s="8">
        <v>12448</v>
      </c>
      <c r="E123" s="10">
        <v>10345</v>
      </c>
      <c r="F123" s="11">
        <v>92.3</v>
      </c>
      <c r="G123" s="15">
        <f t="shared" si="1"/>
        <v>63.461886655803006</v>
      </c>
      <c r="H123" s="15"/>
      <c r="J123" s="15">
        <f>G124</f>
        <v>74.773670067051057</v>
      </c>
      <c r="K123" s="15"/>
      <c r="L123" s="15"/>
      <c r="N123" s="15"/>
      <c r="O123" s="15"/>
      <c r="P123" s="15"/>
      <c r="Q123" s="15"/>
      <c r="R123" s="15"/>
      <c r="S123" s="15"/>
      <c r="T123" s="15"/>
      <c r="AF123" s="15"/>
      <c r="AH123" s="15"/>
      <c r="AI123" s="15">
        <f>G125</f>
        <v>46.132641478838984</v>
      </c>
    </row>
    <row r="124" spans="1:37" x14ac:dyDescent="0.45">
      <c r="A124" s="8" t="s">
        <v>131</v>
      </c>
      <c r="B124" s="9">
        <v>3</v>
      </c>
      <c r="C124" s="14" t="s">
        <v>134</v>
      </c>
      <c r="D124" s="8">
        <v>14687</v>
      </c>
      <c r="E124" s="10">
        <v>11821</v>
      </c>
      <c r="F124" s="11">
        <v>108.1</v>
      </c>
      <c r="G124" s="15">
        <f t="shared" si="1"/>
        <v>74.773670067051057</v>
      </c>
      <c r="H124" s="15"/>
      <c r="J124" s="15">
        <f>G126</f>
        <v>60.523938572719061</v>
      </c>
      <c r="K124" s="15"/>
      <c r="L124" s="15"/>
      <c r="N124" s="15"/>
      <c r="O124" s="15"/>
      <c r="P124" s="15"/>
      <c r="Q124" s="15"/>
      <c r="R124" s="15"/>
      <c r="S124" s="15"/>
      <c r="T124" s="15"/>
      <c r="AF124" s="15"/>
      <c r="AH124" s="15"/>
      <c r="AI124" s="15">
        <f>G127</f>
        <v>35.255541705056636</v>
      </c>
    </row>
    <row r="125" spans="1:37" x14ac:dyDescent="0.45">
      <c r="A125" s="8" t="s">
        <v>131</v>
      </c>
      <c r="B125" s="9">
        <v>4</v>
      </c>
      <c r="C125" s="14" t="s">
        <v>135</v>
      </c>
      <c r="D125" s="8">
        <v>13472</v>
      </c>
      <c r="E125" s="10">
        <v>11765</v>
      </c>
      <c r="F125" s="11">
        <v>67.599999999999994</v>
      </c>
      <c r="G125" s="15">
        <f t="shared" si="1"/>
        <v>46.132641478838984</v>
      </c>
      <c r="H125" s="15"/>
      <c r="J125" s="15">
        <f>G128</f>
        <v>46.671579464505037</v>
      </c>
      <c r="K125" s="15"/>
      <c r="L125" s="15"/>
      <c r="N125" s="15"/>
      <c r="O125" s="15"/>
      <c r="P125" s="15"/>
      <c r="Q125" s="15"/>
      <c r="R125" s="15"/>
      <c r="S125" s="15"/>
      <c r="T125" s="15"/>
      <c r="AF125" s="15"/>
      <c r="AH125" s="15"/>
      <c r="AI125" s="15">
        <f>G129</f>
        <v>24.165806673546612</v>
      </c>
    </row>
    <row r="126" spans="1:37" x14ac:dyDescent="0.45">
      <c r="A126" s="8" t="s">
        <v>131</v>
      </c>
      <c r="B126" s="9">
        <v>5</v>
      </c>
      <c r="C126" s="14" t="s">
        <v>136</v>
      </c>
      <c r="D126" s="8">
        <v>13651</v>
      </c>
      <c r="E126" s="10">
        <v>11440</v>
      </c>
      <c r="F126" s="11">
        <v>88.1</v>
      </c>
      <c r="G126" s="15">
        <f t="shared" si="1"/>
        <v>60.523938572719061</v>
      </c>
      <c r="H126" s="15"/>
      <c r="J126" s="15">
        <f>G130</f>
        <v>34.373872248285814</v>
      </c>
      <c r="K126" s="15"/>
      <c r="L126" s="15"/>
      <c r="N126" s="15"/>
      <c r="O126" s="15"/>
      <c r="P126" s="15"/>
      <c r="Q126" s="15"/>
      <c r="R126" s="15"/>
      <c r="S126" s="15"/>
      <c r="T126" s="15"/>
      <c r="AF126" s="15"/>
      <c r="AH126" s="15"/>
      <c r="AI126" s="15">
        <f>G131</f>
        <v>18.427484689533959</v>
      </c>
    </row>
    <row r="127" spans="1:37" x14ac:dyDescent="0.45">
      <c r="A127" s="8" t="s">
        <v>131</v>
      </c>
      <c r="B127" s="9">
        <v>6</v>
      </c>
      <c r="C127" s="14" t="s">
        <v>137</v>
      </c>
      <c r="D127" s="8">
        <v>13168</v>
      </c>
      <c r="E127" s="10">
        <v>11867</v>
      </c>
      <c r="F127" s="11">
        <v>52</v>
      </c>
      <c r="G127" s="15">
        <f t="shared" si="1"/>
        <v>35.255541705056636</v>
      </c>
      <c r="H127" s="15"/>
      <c r="J127" s="15">
        <f>G132</f>
        <v>25.096067175862235</v>
      </c>
      <c r="K127" s="15"/>
      <c r="L127" s="15"/>
      <c r="N127" s="15"/>
      <c r="O127" s="15"/>
      <c r="P127" s="15"/>
      <c r="Q127" s="15"/>
      <c r="R127" s="15"/>
      <c r="S127" s="15"/>
      <c r="T127" s="15"/>
      <c r="AF127" s="15"/>
      <c r="AH127" s="15"/>
      <c r="AI127" s="15">
        <f>G133</f>
        <v>15.187943470357123</v>
      </c>
    </row>
    <row r="128" spans="1:37" x14ac:dyDescent="0.45">
      <c r="A128" s="8" t="s">
        <v>131</v>
      </c>
      <c r="B128" s="9">
        <v>7</v>
      </c>
      <c r="C128" s="14" t="s">
        <v>138</v>
      </c>
      <c r="D128" s="8">
        <v>13353</v>
      </c>
      <c r="E128" s="10">
        <v>11643</v>
      </c>
      <c r="F128" s="11">
        <v>68.400000000000006</v>
      </c>
      <c r="G128" s="15">
        <f t="shared" si="1"/>
        <v>46.671579464505037</v>
      </c>
      <c r="H128" s="15"/>
      <c r="J128" s="15">
        <f>G134</f>
        <v>20.977745348412988</v>
      </c>
      <c r="K128" s="15"/>
      <c r="L128" s="15"/>
      <c r="N128" s="15"/>
      <c r="O128" s="15"/>
      <c r="P128" s="15"/>
      <c r="Q128" s="15"/>
      <c r="R128" s="15"/>
      <c r="S128" s="15"/>
      <c r="T128" s="15"/>
      <c r="AF128" s="15"/>
      <c r="AH128" s="15"/>
      <c r="AI128" s="15">
        <f>G135</f>
        <v>14.640918843872271</v>
      </c>
    </row>
    <row r="129" spans="1:37" x14ac:dyDescent="0.45">
      <c r="A129" s="8" t="s">
        <v>131</v>
      </c>
      <c r="B129" s="9">
        <v>8</v>
      </c>
      <c r="C129" s="14" t="s">
        <v>139</v>
      </c>
      <c r="D129" s="8">
        <v>12190</v>
      </c>
      <c r="E129" s="10">
        <v>11347</v>
      </c>
      <c r="F129" s="11">
        <v>35.799999999999997</v>
      </c>
      <c r="G129" s="15">
        <f t="shared" si="1"/>
        <v>24.165806673546612</v>
      </c>
      <c r="H129" s="15"/>
      <c r="J129" s="15">
        <f>G136</f>
        <v>16.851780926847951</v>
      </c>
      <c r="K129" s="15"/>
      <c r="L129" s="15"/>
      <c r="N129" s="15"/>
      <c r="O129" s="15"/>
      <c r="P129" s="15"/>
      <c r="Q129" s="15"/>
      <c r="R129" s="15"/>
      <c r="S129" s="15"/>
      <c r="T129" s="15"/>
      <c r="AF129" s="15"/>
      <c r="AH129" s="15"/>
      <c r="AI129" s="15">
        <f>G137</f>
        <v>13.751919467667634</v>
      </c>
    </row>
    <row r="130" spans="1:37" x14ac:dyDescent="0.45">
      <c r="A130" s="8" t="s">
        <v>131</v>
      </c>
      <c r="B130" s="9">
        <v>9</v>
      </c>
      <c r="C130" s="14" t="s">
        <v>140</v>
      </c>
      <c r="D130" s="8">
        <v>11846</v>
      </c>
      <c r="E130" s="10">
        <v>10703</v>
      </c>
      <c r="F130" s="11">
        <v>50.7</v>
      </c>
      <c r="G130" s="15">
        <f t="shared" si="1"/>
        <v>34.373872248285814</v>
      </c>
      <c r="H130" s="15"/>
      <c r="J130" s="15">
        <f>G138</f>
        <v>15.019494829632141</v>
      </c>
      <c r="K130" s="15"/>
      <c r="L130" s="15"/>
      <c r="N130" s="15"/>
      <c r="O130" s="15"/>
      <c r="P130" s="15"/>
      <c r="Q130" s="15"/>
      <c r="R130" s="15"/>
      <c r="S130" s="15"/>
      <c r="T130" s="15"/>
      <c r="AF130" s="15"/>
      <c r="AH130" s="15"/>
      <c r="AI130" s="15">
        <f>G139</f>
        <v>14.121324051711891</v>
      </c>
    </row>
    <row r="131" spans="1:37" x14ac:dyDescent="0.45">
      <c r="A131" s="8" t="s">
        <v>131</v>
      </c>
      <c r="B131" s="9">
        <v>10</v>
      </c>
      <c r="C131" s="14" t="s">
        <v>141</v>
      </c>
      <c r="D131" s="8">
        <v>12585</v>
      </c>
      <c r="E131" s="10">
        <v>11914</v>
      </c>
      <c r="F131" s="11">
        <v>27.4</v>
      </c>
      <c r="G131" s="15">
        <f t="shared" ref="G131:G193" si="2">(D131-E131)/(D131+2*E131)*1000</f>
        <v>18.427484689533959</v>
      </c>
      <c r="H131" s="15"/>
      <c r="J131" s="15">
        <f>G140</f>
        <v>13.584522601062876</v>
      </c>
      <c r="K131" s="15"/>
      <c r="L131" s="15"/>
      <c r="N131" s="15"/>
      <c r="O131" s="15"/>
      <c r="P131" s="15"/>
      <c r="Q131" s="15"/>
      <c r="R131" s="15"/>
      <c r="S131" s="15"/>
      <c r="T131" s="15"/>
      <c r="AF131" s="15"/>
      <c r="AH131" s="15"/>
      <c r="AI131" s="15">
        <f>G141</f>
        <v>14.559007658038027</v>
      </c>
    </row>
    <row r="132" spans="1:37" x14ac:dyDescent="0.45">
      <c r="A132" s="8" t="s">
        <v>131</v>
      </c>
      <c r="B132" s="9">
        <v>11</v>
      </c>
      <c r="C132" s="14" t="s">
        <v>142</v>
      </c>
      <c r="D132" s="8">
        <v>14758</v>
      </c>
      <c r="E132" s="10">
        <v>13700</v>
      </c>
      <c r="F132" s="11">
        <v>37.200000000000003</v>
      </c>
      <c r="G132" s="15">
        <f t="shared" si="2"/>
        <v>25.096067175862235</v>
      </c>
      <c r="H132" s="15"/>
      <c r="J132" s="15">
        <f>G142</f>
        <v>13.277447268793944</v>
      </c>
      <c r="K132" s="15"/>
      <c r="L132" s="15"/>
      <c r="N132" s="15"/>
      <c r="O132" s="15"/>
      <c r="P132" s="15"/>
      <c r="Q132" s="15"/>
      <c r="R132" s="15"/>
      <c r="S132" s="15"/>
      <c r="T132" s="15"/>
      <c r="AF132" s="15"/>
      <c r="AH132" s="15"/>
      <c r="AI132" s="15">
        <f>G143</f>
        <v>12.086903304773562</v>
      </c>
    </row>
    <row r="133" spans="1:37" x14ac:dyDescent="0.45">
      <c r="A133" s="8" t="s">
        <v>131</v>
      </c>
      <c r="B133" s="9">
        <v>12</v>
      </c>
      <c r="C133" s="14" t="s">
        <v>143</v>
      </c>
      <c r="D133" s="8">
        <v>17571</v>
      </c>
      <c r="E133" s="10">
        <v>16794</v>
      </c>
      <c r="F133" s="11">
        <v>22.6</v>
      </c>
      <c r="G133" s="15">
        <f t="shared" si="2"/>
        <v>15.187943470357123</v>
      </c>
      <c r="H133" s="15"/>
      <c r="J133" s="15">
        <f>G144</f>
        <v>13.326472858245435</v>
      </c>
      <c r="K133" s="15"/>
      <c r="L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Y133" s="15"/>
      <c r="Z133" s="15"/>
      <c r="AB133" s="15"/>
      <c r="AE133" s="15"/>
      <c r="AF133" s="15"/>
      <c r="AH133" s="15"/>
      <c r="AI133" s="15">
        <f>G145</f>
        <v>13.014635134450803</v>
      </c>
    </row>
    <row r="134" spans="1:37" x14ac:dyDescent="0.45">
      <c r="A134" s="8" t="s">
        <v>131</v>
      </c>
      <c r="B134" s="9">
        <v>13</v>
      </c>
      <c r="C134" s="14" t="s">
        <v>144</v>
      </c>
      <c r="D134" s="8">
        <v>7616</v>
      </c>
      <c r="E134" s="10">
        <v>7156</v>
      </c>
      <c r="F134" s="11">
        <v>31.1</v>
      </c>
      <c r="G134" s="15">
        <f t="shared" si="2"/>
        <v>20.977745348412988</v>
      </c>
      <c r="H134" s="15"/>
      <c r="X134" s="15"/>
      <c r="AA134" s="15"/>
      <c r="AD134" s="15"/>
      <c r="AG134" s="15"/>
      <c r="AK134" s="15"/>
    </row>
    <row r="135" spans="1:37" x14ac:dyDescent="0.45">
      <c r="A135" s="8" t="s">
        <v>131</v>
      </c>
      <c r="B135" s="9">
        <v>14</v>
      </c>
      <c r="C135" s="14" t="s">
        <v>145</v>
      </c>
      <c r="D135" s="8">
        <v>8155</v>
      </c>
      <c r="E135" s="10">
        <v>7807</v>
      </c>
      <c r="F135" s="11">
        <v>21.8</v>
      </c>
      <c r="G135" s="15">
        <f t="shared" si="2"/>
        <v>14.640918843872271</v>
      </c>
      <c r="H135" s="15"/>
      <c r="X135" s="15"/>
      <c r="AA135" s="15"/>
      <c r="AD135" s="15"/>
      <c r="AG135" s="15"/>
      <c r="AK135" s="15"/>
    </row>
    <row r="136" spans="1:37" x14ac:dyDescent="0.45">
      <c r="A136" s="8" t="s">
        <v>131</v>
      </c>
      <c r="B136" s="9">
        <v>15</v>
      </c>
      <c r="C136" s="14" t="s">
        <v>146</v>
      </c>
      <c r="D136" s="8">
        <v>8097</v>
      </c>
      <c r="E136" s="10">
        <v>7701</v>
      </c>
      <c r="F136" s="11">
        <v>25.1</v>
      </c>
      <c r="G136" s="15">
        <f t="shared" si="2"/>
        <v>16.851780926847951</v>
      </c>
      <c r="H136" s="15"/>
      <c r="X136" s="15"/>
      <c r="AA136" s="15"/>
      <c r="AD136" s="15"/>
      <c r="AG136" s="15"/>
      <c r="AK136" s="15"/>
    </row>
    <row r="137" spans="1:37" x14ac:dyDescent="0.45">
      <c r="A137" s="8" t="s">
        <v>131</v>
      </c>
      <c r="B137" s="9">
        <v>16</v>
      </c>
      <c r="C137" s="14" t="s">
        <v>147</v>
      </c>
      <c r="D137" s="8">
        <v>10037</v>
      </c>
      <c r="E137" s="10">
        <v>9634</v>
      </c>
      <c r="F137" s="11">
        <v>20.5</v>
      </c>
      <c r="G137" s="15">
        <f t="shared" si="2"/>
        <v>13.751919467667634</v>
      </c>
      <c r="H137" s="15"/>
      <c r="X137" s="15"/>
      <c r="AA137" s="15"/>
      <c r="AD137" s="15"/>
      <c r="AG137" s="15"/>
      <c r="AK137" s="15"/>
    </row>
    <row r="138" spans="1:37" x14ac:dyDescent="0.45">
      <c r="A138" s="8" t="s">
        <v>131</v>
      </c>
      <c r="B138" s="9">
        <v>17</v>
      </c>
      <c r="C138" s="14" t="s">
        <v>148</v>
      </c>
      <c r="D138" s="8">
        <v>10127</v>
      </c>
      <c r="E138" s="10">
        <v>9684</v>
      </c>
      <c r="F138" s="11">
        <v>22.4</v>
      </c>
      <c r="G138" s="15">
        <f t="shared" si="2"/>
        <v>15.019494829632141</v>
      </c>
      <c r="H138" s="15"/>
      <c r="X138" s="15"/>
      <c r="AA138" s="15"/>
      <c r="AD138" s="15"/>
      <c r="AG138" s="15"/>
      <c r="AK138" s="15"/>
    </row>
    <row r="139" spans="1:37" x14ac:dyDescent="0.45">
      <c r="A139" s="8" t="s">
        <v>131</v>
      </c>
      <c r="B139" s="9">
        <v>18</v>
      </c>
      <c r="C139" s="14" t="s">
        <v>149</v>
      </c>
      <c r="D139" s="8">
        <v>12063</v>
      </c>
      <c r="E139" s="10">
        <v>11566</v>
      </c>
      <c r="F139" s="11">
        <v>21</v>
      </c>
      <c r="G139" s="15">
        <f t="shared" si="2"/>
        <v>14.121324051711891</v>
      </c>
      <c r="H139" s="15"/>
      <c r="X139" s="15"/>
      <c r="AA139" s="15"/>
      <c r="AD139" s="15"/>
      <c r="AG139" s="15"/>
      <c r="AK139" s="15"/>
    </row>
    <row r="140" spans="1:37" x14ac:dyDescent="0.45">
      <c r="A140" s="8" t="s">
        <v>131</v>
      </c>
      <c r="B140" s="9">
        <v>19</v>
      </c>
      <c r="C140" s="14" t="s">
        <v>150</v>
      </c>
      <c r="D140" s="8">
        <v>11468</v>
      </c>
      <c r="E140" s="10">
        <v>11013</v>
      </c>
      <c r="F140" s="11">
        <v>20.2</v>
      </c>
      <c r="G140" s="15">
        <f t="shared" si="2"/>
        <v>13.584522601062876</v>
      </c>
      <c r="H140" s="15"/>
      <c r="X140" s="15"/>
      <c r="AA140" s="15"/>
      <c r="AD140" s="15"/>
      <c r="AG140" s="15"/>
      <c r="AK140" s="15"/>
    </row>
    <row r="141" spans="1:37" x14ac:dyDescent="0.45">
      <c r="A141" s="8" t="s">
        <v>131</v>
      </c>
      <c r="B141" s="9">
        <v>20</v>
      </c>
      <c r="C141" s="14" t="s">
        <v>151</v>
      </c>
      <c r="D141" s="8">
        <v>11781</v>
      </c>
      <c r="E141" s="10">
        <v>11281</v>
      </c>
      <c r="F141" s="11">
        <v>21.7</v>
      </c>
      <c r="G141" s="15">
        <f t="shared" si="2"/>
        <v>14.559007658038027</v>
      </c>
      <c r="H141" s="15"/>
      <c r="AG141" s="15"/>
      <c r="AK141" s="15"/>
    </row>
    <row r="142" spans="1:37" x14ac:dyDescent="0.45">
      <c r="A142" s="8" t="s">
        <v>131</v>
      </c>
      <c r="B142" s="9">
        <v>21</v>
      </c>
      <c r="C142" s="14" t="s">
        <v>152</v>
      </c>
      <c r="D142" s="8">
        <v>12654</v>
      </c>
      <c r="E142" s="10">
        <v>12163</v>
      </c>
      <c r="F142" s="11">
        <v>19.8</v>
      </c>
      <c r="G142" s="15">
        <f t="shared" si="2"/>
        <v>13.277447268793944</v>
      </c>
      <c r="H142" s="15"/>
      <c r="AG142" s="15"/>
      <c r="AK142" s="15"/>
    </row>
    <row r="143" spans="1:37" x14ac:dyDescent="0.45">
      <c r="A143" s="8" t="s">
        <v>131</v>
      </c>
      <c r="B143" s="9">
        <v>22</v>
      </c>
      <c r="C143" s="14" t="s">
        <v>153</v>
      </c>
      <c r="D143" s="8">
        <v>13388</v>
      </c>
      <c r="E143" s="10">
        <v>12914</v>
      </c>
      <c r="F143" s="11">
        <v>18</v>
      </c>
      <c r="G143" s="15">
        <f t="shared" si="2"/>
        <v>12.086903304773562</v>
      </c>
      <c r="H143" s="15"/>
      <c r="AG143" s="15"/>
      <c r="AK143" s="15"/>
    </row>
    <row r="144" spans="1:37" x14ac:dyDescent="0.45">
      <c r="A144" s="8" t="s">
        <v>131</v>
      </c>
      <c r="B144" s="9">
        <v>23</v>
      </c>
      <c r="C144" s="14" t="s">
        <v>154</v>
      </c>
      <c r="D144" s="8">
        <v>13302</v>
      </c>
      <c r="E144" s="10">
        <v>12784</v>
      </c>
      <c r="F144" s="11">
        <v>19.899999999999999</v>
      </c>
      <c r="G144" s="15">
        <f t="shared" si="2"/>
        <v>13.326472858245435</v>
      </c>
      <c r="H144" s="15"/>
      <c r="AG144" s="15"/>
      <c r="AK144" s="15"/>
    </row>
    <row r="145" spans="1:37" x14ac:dyDescent="0.45">
      <c r="A145" s="8" t="s">
        <v>131</v>
      </c>
      <c r="B145" s="9">
        <v>24</v>
      </c>
      <c r="C145" s="14" t="s">
        <v>155</v>
      </c>
      <c r="D145" s="8">
        <v>20261</v>
      </c>
      <c r="E145" s="10">
        <v>19490</v>
      </c>
      <c r="F145" s="11">
        <v>19.399999999999999</v>
      </c>
      <c r="G145" s="15">
        <f t="shared" si="2"/>
        <v>13.014635134450803</v>
      </c>
      <c r="H145" s="15"/>
      <c r="AG145" s="15"/>
      <c r="AK145" s="15"/>
    </row>
    <row r="146" spans="1:37" x14ac:dyDescent="0.45">
      <c r="A146" s="8" t="s">
        <v>156</v>
      </c>
      <c r="B146" s="9">
        <v>1</v>
      </c>
      <c r="C146" s="14" t="s">
        <v>157</v>
      </c>
      <c r="D146" s="8">
        <v>15793</v>
      </c>
      <c r="E146" s="10">
        <v>12682</v>
      </c>
      <c r="F146" s="11">
        <v>109.3</v>
      </c>
      <c r="G146" s="15">
        <f t="shared" si="2"/>
        <v>75.588599752168534</v>
      </c>
      <c r="H146" s="15"/>
      <c r="J146" s="15">
        <f>G146</f>
        <v>75.588599752168534</v>
      </c>
      <c r="K146" s="15"/>
      <c r="L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Y146" s="15"/>
      <c r="Z146" s="15"/>
      <c r="AB146" s="15"/>
      <c r="AE146" s="15"/>
      <c r="AF146" s="15"/>
      <c r="AH146" s="15"/>
      <c r="AI146" s="15">
        <f>G147</f>
        <v>78.149196347519634</v>
      </c>
    </row>
    <row r="147" spans="1:37" x14ac:dyDescent="0.45">
      <c r="A147" s="8" t="s">
        <v>156</v>
      </c>
      <c r="B147" s="9">
        <v>2</v>
      </c>
      <c r="C147" s="14" t="s">
        <v>158</v>
      </c>
      <c r="D147" s="8">
        <v>14436</v>
      </c>
      <c r="E147" s="10">
        <v>11509</v>
      </c>
      <c r="F147" s="11">
        <v>112.8</v>
      </c>
      <c r="G147" s="15">
        <f t="shared" si="2"/>
        <v>78.149196347519634</v>
      </c>
      <c r="H147" s="15"/>
      <c r="J147" s="15">
        <f>G148</f>
        <v>65.151656122069213</v>
      </c>
      <c r="K147" s="15"/>
      <c r="L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Y147" s="15"/>
      <c r="Z147" s="15"/>
      <c r="AB147" s="15"/>
      <c r="AE147" s="15"/>
      <c r="AF147" s="15"/>
      <c r="AH147" s="15"/>
      <c r="AI147" s="15">
        <f>G149</f>
        <v>62.01731804352913</v>
      </c>
    </row>
    <row r="148" spans="1:37" x14ac:dyDescent="0.45">
      <c r="A148" s="8" t="s">
        <v>156</v>
      </c>
      <c r="B148" s="9">
        <v>3</v>
      </c>
      <c r="C148" s="14" t="s">
        <v>159</v>
      </c>
      <c r="D148" s="8">
        <v>16198</v>
      </c>
      <c r="E148" s="10">
        <v>13397</v>
      </c>
      <c r="F148" s="11">
        <v>94.6</v>
      </c>
      <c r="G148" s="15">
        <f t="shared" si="2"/>
        <v>65.151656122069213</v>
      </c>
      <c r="H148" s="15"/>
      <c r="J148" s="15">
        <f>G150</f>
        <v>52.163833075734154</v>
      </c>
      <c r="K148" s="15"/>
      <c r="L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Y148" s="15"/>
      <c r="Z148" s="15"/>
      <c r="AB148" s="15"/>
      <c r="AE148" s="15"/>
      <c r="AF148" s="15"/>
      <c r="AH148" s="15"/>
      <c r="AI148" s="15">
        <f>G151</f>
        <v>44.888408021538389</v>
      </c>
    </row>
    <row r="149" spans="1:37" x14ac:dyDescent="0.45">
      <c r="A149" s="8" t="s">
        <v>156</v>
      </c>
      <c r="B149" s="9">
        <v>4</v>
      </c>
      <c r="C149" s="14" t="s">
        <v>160</v>
      </c>
      <c r="D149" s="8">
        <v>16010</v>
      </c>
      <c r="E149" s="10">
        <v>13360</v>
      </c>
      <c r="F149" s="11">
        <v>90.2</v>
      </c>
      <c r="G149" s="15">
        <f t="shared" si="2"/>
        <v>62.01731804352913</v>
      </c>
      <c r="H149" s="15"/>
      <c r="J149" s="15">
        <f>G152</f>
        <v>38.653093948154805</v>
      </c>
      <c r="K149" s="15"/>
      <c r="L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Y149" s="15"/>
      <c r="Z149" s="15"/>
      <c r="AB149" s="15"/>
      <c r="AE149" s="15"/>
      <c r="AF149" s="15"/>
      <c r="AH149" s="15"/>
      <c r="AI149" s="15">
        <f>G153</f>
        <v>32.450147710487443</v>
      </c>
    </row>
    <row r="150" spans="1:37" x14ac:dyDescent="0.45">
      <c r="A150" s="8" t="s">
        <v>156</v>
      </c>
      <c r="B150" s="9">
        <v>5</v>
      </c>
      <c r="C150" s="14" t="s">
        <v>161</v>
      </c>
      <c r="D150" s="8">
        <v>14290</v>
      </c>
      <c r="E150" s="10">
        <v>12265</v>
      </c>
      <c r="F150" s="11">
        <v>76.3</v>
      </c>
      <c r="G150" s="15">
        <f t="shared" si="2"/>
        <v>52.163833075734154</v>
      </c>
      <c r="H150" s="15"/>
      <c r="J150" s="15">
        <f>G154</f>
        <v>28.746594005449591</v>
      </c>
      <c r="K150" s="15"/>
      <c r="L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Y150" s="15"/>
      <c r="Z150" s="15"/>
      <c r="AB150" s="15"/>
      <c r="AE150" s="15"/>
      <c r="AF150" s="15"/>
      <c r="AH150" s="15"/>
      <c r="AI150" s="15">
        <f>G155</f>
        <v>23.990793201133144</v>
      </c>
    </row>
    <row r="151" spans="1:37" x14ac:dyDescent="0.45">
      <c r="A151" s="8" t="s">
        <v>156</v>
      </c>
      <c r="B151" s="9">
        <v>6</v>
      </c>
      <c r="C151" s="14" t="s">
        <v>162</v>
      </c>
      <c r="D151" s="8">
        <v>14437</v>
      </c>
      <c r="E151" s="10">
        <v>12653</v>
      </c>
      <c r="F151" s="11">
        <v>65.900000000000006</v>
      </c>
      <c r="G151" s="15">
        <f t="shared" si="2"/>
        <v>44.888408021538389</v>
      </c>
      <c r="H151" s="15"/>
      <c r="J151" s="15">
        <f>G156</f>
        <v>22.159015742823122</v>
      </c>
      <c r="K151" s="15"/>
      <c r="L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Y151" s="15"/>
      <c r="Z151" s="15"/>
      <c r="AB151" s="15"/>
      <c r="AE151" s="15"/>
      <c r="AF151" s="15"/>
      <c r="AH151" s="15"/>
      <c r="AI151" s="15">
        <f>G157</f>
        <v>17.407831364333386</v>
      </c>
    </row>
    <row r="152" spans="1:37" x14ac:dyDescent="0.45">
      <c r="A152" s="8" t="s">
        <v>156</v>
      </c>
      <c r="B152" s="9">
        <v>7</v>
      </c>
      <c r="C152" s="14" t="s">
        <v>163</v>
      </c>
      <c r="D152" s="8">
        <v>14781</v>
      </c>
      <c r="E152" s="10">
        <v>13190</v>
      </c>
      <c r="F152" s="11">
        <v>56.9</v>
      </c>
      <c r="G152" s="15">
        <f t="shared" si="2"/>
        <v>38.653093948154805</v>
      </c>
      <c r="H152" s="15"/>
      <c r="J152" s="15">
        <f>G158</f>
        <v>16.734208065293167</v>
      </c>
      <c r="K152" s="15"/>
      <c r="L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Y152" s="15"/>
      <c r="Z152" s="15"/>
      <c r="AB152" s="15"/>
      <c r="AE152" s="15"/>
      <c r="AF152" s="15"/>
      <c r="AH152" s="15"/>
      <c r="AI152" s="15">
        <f>G159</f>
        <v>14.985014985014987</v>
      </c>
    </row>
    <row r="153" spans="1:37" x14ac:dyDescent="0.45">
      <c r="A153" s="8" t="s">
        <v>156</v>
      </c>
      <c r="B153" s="9">
        <v>8</v>
      </c>
      <c r="C153" s="14" t="s">
        <v>164</v>
      </c>
      <c r="D153" s="8">
        <v>15380</v>
      </c>
      <c r="E153" s="10">
        <v>13974</v>
      </c>
      <c r="F153" s="11">
        <v>47.9</v>
      </c>
      <c r="G153" s="15">
        <f t="shared" si="2"/>
        <v>32.450147710487443</v>
      </c>
      <c r="H153" s="15"/>
      <c r="J153" s="15">
        <f>G160</f>
        <v>15.32539221382917</v>
      </c>
      <c r="K153" s="15"/>
      <c r="L153" s="15"/>
      <c r="N153" s="15"/>
      <c r="O153" s="15"/>
      <c r="P153" s="15"/>
      <c r="Q153" s="15"/>
      <c r="R153" s="15"/>
      <c r="S153" s="15"/>
      <c r="T153" s="15"/>
      <c r="AF153" s="15"/>
      <c r="AH153" s="15"/>
      <c r="AI153" s="15">
        <f>G161</f>
        <v>14.36374671252276</v>
      </c>
    </row>
    <row r="154" spans="1:37" x14ac:dyDescent="0.45">
      <c r="A154" s="8" t="s">
        <v>156</v>
      </c>
      <c r="B154" s="9">
        <v>9</v>
      </c>
      <c r="C154" s="14" t="s">
        <v>165</v>
      </c>
      <c r="D154" s="8">
        <v>15524</v>
      </c>
      <c r="E154" s="10">
        <v>14258</v>
      </c>
      <c r="F154" s="11">
        <v>42.5</v>
      </c>
      <c r="G154" s="15">
        <f t="shared" si="2"/>
        <v>28.746594005449591</v>
      </c>
      <c r="H154" s="15"/>
      <c r="J154" s="15">
        <f>G162</f>
        <v>13.492590134925901</v>
      </c>
      <c r="K154" s="15"/>
      <c r="L154" s="15"/>
      <c r="N154" s="15"/>
      <c r="O154" s="15"/>
      <c r="P154" s="15"/>
      <c r="Q154" s="15"/>
      <c r="R154" s="15"/>
      <c r="S154" s="15"/>
      <c r="T154" s="15"/>
      <c r="AF154" s="15"/>
      <c r="AH154" s="15"/>
      <c r="AI154" s="15">
        <f>G163</f>
        <v>13.32627580409129</v>
      </c>
    </row>
    <row r="155" spans="1:37" x14ac:dyDescent="0.45">
      <c r="A155" s="8" t="s">
        <v>156</v>
      </c>
      <c r="B155" s="9">
        <v>10</v>
      </c>
      <c r="C155" s="14" t="s">
        <v>166</v>
      </c>
      <c r="D155" s="8">
        <v>15784</v>
      </c>
      <c r="E155" s="10">
        <v>14700</v>
      </c>
      <c r="F155" s="11">
        <v>35.6</v>
      </c>
      <c r="G155" s="15">
        <f t="shared" si="2"/>
        <v>23.990793201133144</v>
      </c>
      <c r="H155" s="15"/>
      <c r="J155" s="15">
        <f>G164</f>
        <v>13.442968813394282</v>
      </c>
      <c r="K155" s="15"/>
      <c r="L155" s="15"/>
      <c r="N155" s="15"/>
      <c r="O155" s="15"/>
      <c r="P155" s="15"/>
      <c r="Q155" s="15"/>
      <c r="R155" s="15"/>
      <c r="S155" s="15"/>
      <c r="T155" s="15"/>
      <c r="AF155" s="15"/>
      <c r="AH155" s="15"/>
      <c r="AI155" s="15">
        <f>G165</f>
        <v>12.420679077320983</v>
      </c>
    </row>
    <row r="156" spans="1:37" x14ac:dyDescent="0.45">
      <c r="A156" s="8" t="s">
        <v>156</v>
      </c>
      <c r="B156" s="9">
        <v>11</v>
      </c>
      <c r="C156" s="14" t="s">
        <v>167</v>
      </c>
      <c r="D156" s="8">
        <v>15788</v>
      </c>
      <c r="E156" s="10">
        <v>14783</v>
      </c>
      <c r="F156" s="11">
        <v>32.9</v>
      </c>
      <c r="G156" s="15">
        <f t="shared" si="2"/>
        <v>22.159015742823122</v>
      </c>
      <c r="H156" s="15"/>
      <c r="J156" s="15">
        <f>G166</f>
        <v>12.627748943228637</v>
      </c>
      <c r="K156" s="15"/>
      <c r="L156" s="15"/>
      <c r="N156" s="15"/>
      <c r="O156" s="15"/>
      <c r="P156" s="15"/>
      <c r="Q156" s="15"/>
      <c r="R156" s="15"/>
      <c r="S156" s="15"/>
      <c r="T156" s="15"/>
      <c r="AF156" s="15"/>
      <c r="AH156" s="15"/>
      <c r="AI156" s="15">
        <f>G167</f>
        <v>13.519813519813521</v>
      </c>
    </row>
    <row r="157" spans="1:37" x14ac:dyDescent="0.45">
      <c r="A157" s="8" t="s">
        <v>156</v>
      </c>
      <c r="B157" s="9">
        <v>12</v>
      </c>
      <c r="C157" s="14" t="s">
        <v>168</v>
      </c>
      <c r="D157" s="8">
        <v>15971</v>
      </c>
      <c r="E157" s="10">
        <v>15165</v>
      </c>
      <c r="F157" s="11">
        <v>25.9</v>
      </c>
      <c r="G157" s="15">
        <f t="shared" si="2"/>
        <v>17.407831364333386</v>
      </c>
      <c r="H157" s="15"/>
      <c r="J157" s="15">
        <f>G168</f>
        <v>11.871853095073551</v>
      </c>
      <c r="K157" s="15"/>
      <c r="L157" s="15"/>
      <c r="N157" s="15"/>
      <c r="O157" s="15"/>
      <c r="P157" s="15"/>
      <c r="Q157" s="15"/>
      <c r="R157" s="15"/>
      <c r="S157" s="15"/>
      <c r="T157" s="15"/>
      <c r="AF157" s="15"/>
      <c r="AH157" s="15"/>
      <c r="AI157" s="15">
        <f>G169</f>
        <v>11.389315737141823</v>
      </c>
    </row>
    <row r="158" spans="1:37" x14ac:dyDescent="0.45">
      <c r="A158" s="8" t="s">
        <v>156</v>
      </c>
      <c r="B158" s="9">
        <v>13</v>
      </c>
      <c r="C158" s="14" t="s">
        <v>169</v>
      </c>
      <c r="D158" s="8">
        <v>24312</v>
      </c>
      <c r="E158" s="10">
        <v>23131</v>
      </c>
      <c r="F158" s="11">
        <v>24.9</v>
      </c>
      <c r="G158" s="15">
        <f t="shared" si="2"/>
        <v>16.734208065293167</v>
      </c>
      <c r="H158" s="15"/>
      <c r="X158" s="15"/>
      <c r="AA158" s="15"/>
      <c r="AD158" s="15"/>
      <c r="AG158" s="15"/>
      <c r="AK158" s="15"/>
    </row>
    <row r="159" spans="1:37" x14ac:dyDescent="0.45">
      <c r="A159" s="8" t="s">
        <v>156</v>
      </c>
      <c r="B159" s="9">
        <v>14</v>
      </c>
      <c r="C159" s="14" t="s">
        <v>170</v>
      </c>
      <c r="D159" s="8">
        <v>8248</v>
      </c>
      <c r="E159" s="10">
        <v>7888</v>
      </c>
      <c r="F159" s="11">
        <v>22.3</v>
      </c>
      <c r="G159" s="15">
        <f t="shared" si="2"/>
        <v>14.985014985014987</v>
      </c>
      <c r="H159" s="15"/>
      <c r="X159" s="15"/>
      <c r="AA159" s="15"/>
      <c r="AD159" s="15"/>
      <c r="AG159" s="15"/>
      <c r="AK159" s="15"/>
    </row>
    <row r="160" spans="1:37" x14ac:dyDescent="0.45">
      <c r="A160" s="8" t="s">
        <v>156</v>
      </c>
      <c r="B160" s="9">
        <v>15</v>
      </c>
      <c r="C160" s="14" t="s">
        <v>171</v>
      </c>
      <c r="D160" s="8">
        <v>9460</v>
      </c>
      <c r="E160" s="10">
        <v>9038</v>
      </c>
      <c r="F160" s="11">
        <v>22.8</v>
      </c>
      <c r="G160" s="15">
        <f t="shared" si="2"/>
        <v>15.32539221382917</v>
      </c>
      <c r="H160" s="15"/>
      <c r="X160" s="15"/>
      <c r="AA160" s="15"/>
      <c r="AD160" s="15"/>
      <c r="AG160" s="15"/>
      <c r="AK160" s="15"/>
    </row>
    <row r="161" spans="1:37" x14ac:dyDescent="0.45">
      <c r="A161" s="8" t="s">
        <v>156</v>
      </c>
      <c r="B161" s="9">
        <v>16</v>
      </c>
      <c r="C161" s="14" t="s">
        <v>172</v>
      </c>
      <c r="D161" s="8">
        <v>8475</v>
      </c>
      <c r="E161" s="10">
        <v>8120</v>
      </c>
      <c r="F161" s="11">
        <v>21.4</v>
      </c>
      <c r="G161" s="15">
        <f t="shared" si="2"/>
        <v>14.36374671252276</v>
      </c>
      <c r="H161" s="15"/>
      <c r="X161" s="15"/>
      <c r="AA161" s="15"/>
      <c r="AD161" s="15"/>
      <c r="AG161" s="15"/>
      <c r="AK161" s="15"/>
    </row>
    <row r="162" spans="1:37" x14ac:dyDescent="0.45">
      <c r="A162" s="8" t="s">
        <v>156</v>
      </c>
      <c r="B162" s="9">
        <v>17</v>
      </c>
      <c r="C162" s="14" t="s">
        <v>173</v>
      </c>
      <c r="D162" s="8">
        <v>9286</v>
      </c>
      <c r="E162" s="10">
        <v>8920</v>
      </c>
      <c r="F162" s="11">
        <v>20.100000000000001</v>
      </c>
      <c r="G162" s="15">
        <f t="shared" si="2"/>
        <v>13.492590134925901</v>
      </c>
      <c r="H162" s="15"/>
      <c r="X162" s="15"/>
      <c r="AA162" s="15"/>
      <c r="AD162" s="15"/>
      <c r="AG162" s="15"/>
      <c r="AK162" s="15"/>
    </row>
    <row r="163" spans="1:37" x14ac:dyDescent="0.45">
      <c r="A163" s="8" t="s">
        <v>156</v>
      </c>
      <c r="B163" s="9">
        <v>18</v>
      </c>
      <c r="C163" s="14" t="s">
        <v>174</v>
      </c>
      <c r="D163" s="8">
        <v>10991</v>
      </c>
      <c r="E163" s="10">
        <v>10563</v>
      </c>
      <c r="F163" s="11">
        <v>19.899999999999999</v>
      </c>
      <c r="G163" s="15">
        <f t="shared" si="2"/>
        <v>13.32627580409129</v>
      </c>
      <c r="H163" s="15"/>
      <c r="AK163" s="15"/>
    </row>
    <row r="164" spans="1:37" x14ac:dyDescent="0.45">
      <c r="A164" s="8" t="s">
        <v>156</v>
      </c>
      <c r="B164" s="9">
        <v>19</v>
      </c>
      <c r="C164" s="14" t="s">
        <v>175</v>
      </c>
      <c r="D164" s="8">
        <v>12655</v>
      </c>
      <c r="E164" s="10">
        <v>12158</v>
      </c>
      <c r="F164" s="11">
        <v>20</v>
      </c>
      <c r="G164" s="15">
        <f t="shared" si="2"/>
        <v>13.442968813394282</v>
      </c>
      <c r="H164" s="15"/>
      <c r="AK164" s="15"/>
    </row>
    <row r="165" spans="1:37" x14ac:dyDescent="0.45">
      <c r="A165" s="8" t="s">
        <v>156</v>
      </c>
      <c r="B165" s="9">
        <v>20</v>
      </c>
      <c r="C165" s="14" t="s">
        <v>176</v>
      </c>
      <c r="D165" s="8">
        <v>11359</v>
      </c>
      <c r="E165" s="10">
        <v>10946</v>
      </c>
      <c r="F165" s="11">
        <v>18.5</v>
      </c>
      <c r="G165" s="15">
        <f t="shared" si="2"/>
        <v>12.420679077320983</v>
      </c>
      <c r="H165" s="15"/>
      <c r="AK165" s="15"/>
    </row>
    <row r="166" spans="1:37" x14ac:dyDescent="0.45">
      <c r="A166" s="8" t="s">
        <v>156</v>
      </c>
      <c r="B166" s="9">
        <v>21</v>
      </c>
      <c r="C166" s="14" t="s">
        <v>177</v>
      </c>
      <c r="D166" s="8">
        <v>12774</v>
      </c>
      <c r="E166" s="10">
        <v>12302</v>
      </c>
      <c r="F166" s="11">
        <v>18.8</v>
      </c>
      <c r="G166" s="15">
        <f t="shared" si="2"/>
        <v>12.627748943228637</v>
      </c>
      <c r="H166" s="15"/>
      <c r="AK166" s="15"/>
    </row>
    <row r="167" spans="1:37" x14ac:dyDescent="0.45">
      <c r="A167" s="8" t="s">
        <v>156</v>
      </c>
      <c r="B167" s="9">
        <v>22</v>
      </c>
      <c r="C167" s="14" t="s">
        <v>178</v>
      </c>
      <c r="D167" s="8">
        <v>13218</v>
      </c>
      <c r="E167" s="10">
        <v>12696</v>
      </c>
      <c r="F167" s="11">
        <v>20.100000000000001</v>
      </c>
      <c r="G167" s="15">
        <f t="shared" si="2"/>
        <v>13.519813519813521</v>
      </c>
      <c r="H167" s="15"/>
      <c r="AK167" s="15"/>
    </row>
    <row r="168" spans="1:37" x14ac:dyDescent="0.45">
      <c r="A168" s="8" t="s">
        <v>156</v>
      </c>
      <c r="B168" s="9">
        <v>23</v>
      </c>
      <c r="C168" s="14" t="s">
        <v>179</v>
      </c>
      <c r="D168" s="8">
        <v>13826</v>
      </c>
      <c r="E168" s="10">
        <v>13345</v>
      </c>
      <c r="F168" s="11">
        <v>17.7</v>
      </c>
      <c r="G168" s="15">
        <f t="shared" si="2"/>
        <v>11.871853095073551</v>
      </c>
      <c r="H168" s="15"/>
      <c r="AK168" s="15"/>
    </row>
    <row r="169" spans="1:37" x14ac:dyDescent="0.45">
      <c r="A169" s="8" t="s">
        <v>156</v>
      </c>
      <c r="B169" s="9">
        <v>24</v>
      </c>
      <c r="C169" s="14" t="s">
        <v>180</v>
      </c>
      <c r="D169" s="8">
        <v>22630</v>
      </c>
      <c r="E169" s="10">
        <v>21874</v>
      </c>
      <c r="F169" s="11">
        <v>17</v>
      </c>
      <c r="G169" s="15">
        <f t="shared" si="2"/>
        <v>11.389315737141823</v>
      </c>
      <c r="H169" s="15"/>
      <c r="AK169" s="15"/>
    </row>
    <row r="170" spans="1:37" x14ac:dyDescent="0.45">
      <c r="A170" s="8" t="s">
        <v>181</v>
      </c>
      <c r="B170" s="9">
        <v>1</v>
      </c>
      <c r="C170" s="14" t="s">
        <v>182</v>
      </c>
      <c r="D170" s="8">
        <v>15005</v>
      </c>
      <c r="E170" s="10">
        <v>12025</v>
      </c>
      <c r="F170" s="11">
        <v>110.2</v>
      </c>
      <c r="G170" s="15">
        <f t="shared" si="2"/>
        <v>76.302650108820899</v>
      </c>
      <c r="H170" s="15"/>
      <c r="J170" s="15">
        <f>G170</f>
        <v>76.302650108820899</v>
      </c>
      <c r="K170" s="15"/>
      <c r="L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Y170" s="15"/>
      <c r="Z170" s="15"/>
      <c r="AB170" s="15"/>
      <c r="AE170" s="15"/>
      <c r="AF170" s="15"/>
      <c r="AH170" s="15"/>
      <c r="AI170" s="15">
        <f>G171</f>
        <v>78.36130962273559</v>
      </c>
    </row>
    <row r="171" spans="1:37" x14ac:dyDescent="0.45">
      <c r="A171" s="8" t="s">
        <v>181</v>
      </c>
      <c r="B171" s="9">
        <v>2</v>
      </c>
      <c r="C171" s="14" t="s">
        <v>183</v>
      </c>
      <c r="D171" s="8">
        <v>13920</v>
      </c>
      <c r="E171" s="10">
        <v>11091</v>
      </c>
      <c r="F171" s="11">
        <v>113.1</v>
      </c>
      <c r="G171" s="15">
        <f t="shared" si="2"/>
        <v>78.36130962273559</v>
      </c>
      <c r="H171" s="15"/>
      <c r="J171" s="15">
        <f>G172</f>
        <v>64.400806925257271</v>
      </c>
      <c r="K171" s="15"/>
      <c r="L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Y171" s="15"/>
      <c r="Z171" s="15"/>
      <c r="AB171" s="15"/>
      <c r="AE171" s="15"/>
      <c r="AF171" s="15"/>
      <c r="AH171" s="15"/>
      <c r="AI171" s="15">
        <f>G173</f>
        <v>60.772352535797239</v>
      </c>
    </row>
    <row r="172" spans="1:37" x14ac:dyDescent="0.45">
      <c r="A172" s="8" t="s">
        <v>181</v>
      </c>
      <c r="B172" s="9">
        <v>3</v>
      </c>
      <c r="C172" s="14" t="s">
        <v>184</v>
      </c>
      <c r="D172" s="8">
        <v>14735</v>
      </c>
      <c r="E172" s="10">
        <v>12213</v>
      </c>
      <c r="F172" s="11">
        <v>93.6</v>
      </c>
      <c r="G172" s="15">
        <f t="shared" si="2"/>
        <v>64.400806925257271</v>
      </c>
      <c r="H172" s="15"/>
      <c r="J172" s="15">
        <f>G174</f>
        <v>51.975707863396167</v>
      </c>
      <c r="K172" s="15"/>
      <c r="L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Y172" s="15"/>
      <c r="Z172" s="15"/>
      <c r="AB172" s="15"/>
      <c r="AE172" s="15"/>
      <c r="AF172" s="15"/>
      <c r="AH172" s="15"/>
      <c r="AI172" s="15">
        <f>G175</f>
        <v>43.183982294052548</v>
      </c>
    </row>
    <row r="173" spans="1:37" x14ac:dyDescent="0.45">
      <c r="A173" s="8" t="s">
        <v>181</v>
      </c>
      <c r="B173" s="9">
        <v>4</v>
      </c>
      <c r="C173" s="14" t="s">
        <v>185</v>
      </c>
      <c r="D173" s="8">
        <v>14647</v>
      </c>
      <c r="E173" s="10">
        <v>12266</v>
      </c>
      <c r="F173" s="11">
        <v>88.5</v>
      </c>
      <c r="G173" s="15">
        <f t="shared" si="2"/>
        <v>60.772352535797239</v>
      </c>
      <c r="H173" s="15"/>
      <c r="J173" s="15">
        <f>G176</f>
        <v>38.861206400080121</v>
      </c>
      <c r="K173" s="15"/>
      <c r="L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Y173" s="15"/>
      <c r="Z173" s="15"/>
      <c r="AB173" s="15"/>
      <c r="AE173" s="15"/>
      <c r="AF173" s="15"/>
      <c r="AH173" s="15"/>
      <c r="AI173" s="15">
        <f>G177</f>
        <v>32.9007170992829</v>
      </c>
    </row>
    <row r="174" spans="1:37" x14ac:dyDescent="0.45">
      <c r="A174" s="8" t="s">
        <v>181</v>
      </c>
      <c r="B174" s="9">
        <v>5</v>
      </c>
      <c r="C174" s="14" t="s">
        <v>186</v>
      </c>
      <c r="D174" s="8">
        <v>13997</v>
      </c>
      <c r="E174" s="10">
        <v>12020</v>
      </c>
      <c r="F174" s="11">
        <v>76</v>
      </c>
      <c r="G174" s="15">
        <f t="shared" si="2"/>
        <v>51.975707863396167</v>
      </c>
      <c r="H174" s="15"/>
      <c r="J174" s="15">
        <f>G178</f>
        <v>29.149269311064717</v>
      </c>
      <c r="K174" s="15"/>
      <c r="L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Y174" s="15"/>
      <c r="Z174" s="15"/>
      <c r="AB174" s="15"/>
      <c r="AE174" s="15"/>
      <c r="AF174" s="15"/>
      <c r="AH174" s="15"/>
      <c r="AI174" s="15">
        <f>G179</f>
        <v>22.982349360925134</v>
      </c>
    </row>
    <row r="175" spans="1:37" x14ac:dyDescent="0.45">
      <c r="A175" s="8" t="s">
        <v>181</v>
      </c>
      <c r="B175" s="9">
        <v>6</v>
      </c>
      <c r="C175" s="14" t="s">
        <v>187</v>
      </c>
      <c r="D175" s="8">
        <v>14071</v>
      </c>
      <c r="E175" s="10">
        <v>12393</v>
      </c>
      <c r="F175" s="11">
        <v>63.4</v>
      </c>
      <c r="G175" s="15">
        <f t="shared" si="2"/>
        <v>43.183982294052548</v>
      </c>
      <c r="H175" s="15"/>
      <c r="J175" s="15">
        <f>G180</f>
        <v>20.410862281784517</v>
      </c>
      <c r="K175" s="15"/>
      <c r="L175" s="15"/>
      <c r="N175" s="15"/>
      <c r="O175" s="15"/>
      <c r="P175" s="15"/>
      <c r="Q175" s="15"/>
      <c r="R175" s="15"/>
      <c r="S175" s="15"/>
      <c r="T175" s="15"/>
      <c r="U175" s="15"/>
      <c r="AH175" s="15"/>
      <c r="AI175" s="15">
        <f>G181</f>
        <v>17.495120707541364</v>
      </c>
    </row>
    <row r="176" spans="1:37" x14ac:dyDescent="0.45">
      <c r="A176" s="8" t="s">
        <v>181</v>
      </c>
      <c r="B176" s="9">
        <v>7</v>
      </c>
      <c r="C176" s="14" t="s">
        <v>188</v>
      </c>
      <c r="D176" s="8">
        <v>14347</v>
      </c>
      <c r="E176" s="10">
        <v>12795</v>
      </c>
      <c r="F176" s="11">
        <v>57.2</v>
      </c>
      <c r="G176" s="15">
        <f t="shared" si="2"/>
        <v>38.861206400080121</v>
      </c>
      <c r="H176" s="15"/>
      <c r="J176" s="15">
        <f>G182</f>
        <v>17.622519396467698</v>
      </c>
      <c r="K176" s="15"/>
      <c r="L176" s="15"/>
      <c r="N176" s="15"/>
      <c r="O176" s="15"/>
      <c r="P176" s="15"/>
      <c r="Q176" s="15"/>
      <c r="R176" s="15"/>
      <c r="S176" s="15"/>
      <c r="T176" s="15"/>
      <c r="U176" s="15"/>
      <c r="AH176" s="15"/>
      <c r="AI176" s="15">
        <f>G183</f>
        <v>16.331658291457288</v>
      </c>
    </row>
    <row r="177" spans="1:35" x14ac:dyDescent="0.45">
      <c r="A177" s="8" t="s">
        <v>181</v>
      </c>
      <c r="B177" s="9">
        <v>8</v>
      </c>
      <c r="C177" s="14" t="s">
        <v>189</v>
      </c>
      <c r="D177" s="8">
        <v>14070</v>
      </c>
      <c r="E177" s="10">
        <v>12767</v>
      </c>
      <c r="F177" s="11">
        <v>48.6</v>
      </c>
      <c r="G177" s="15">
        <f t="shared" si="2"/>
        <v>32.9007170992829</v>
      </c>
      <c r="H177" s="15"/>
      <c r="J177" s="15">
        <f>G184</f>
        <v>16.11047180667434</v>
      </c>
      <c r="K177" s="15"/>
      <c r="L177" s="15"/>
      <c r="N177" s="15"/>
      <c r="O177" s="15"/>
      <c r="P177" s="15"/>
      <c r="Q177" s="15"/>
      <c r="R177" s="15"/>
      <c r="S177" s="15"/>
      <c r="T177" s="15"/>
      <c r="U177" s="15"/>
      <c r="AH177" s="15"/>
      <c r="AI177" s="15">
        <f>G185</f>
        <v>14.253401787958209</v>
      </c>
    </row>
    <row r="178" spans="1:35" x14ac:dyDescent="0.45">
      <c r="A178" s="8" t="s">
        <v>181</v>
      </c>
      <c r="B178" s="9">
        <v>9</v>
      </c>
      <c r="C178" s="14" t="s">
        <v>190</v>
      </c>
      <c r="D178" s="8">
        <v>13518</v>
      </c>
      <c r="E178" s="10">
        <v>12401</v>
      </c>
      <c r="F178" s="11">
        <v>43.1</v>
      </c>
      <c r="G178" s="15">
        <f t="shared" si="2"/>
        <v>29.149269311064717</v>
      </c>
      <c r="H178" s="15"/>
      <c r="J178" s="15">
        <f>G186</f>
        <v>13.975434931383496</v>
      </c>
      <c r="K178" s="15"/>
      <c r="L178" s="15"/>
      <c r="N178" s="15"/>
      <c r="O178" s="15"/>
      <c r="P178" s="15"/>
      <c r="Q178" s="15"/>
      <c r="R178" s="15"/>
      <c r="S178" s="15"/>
      <c r="T178" s="15"/>
      <c r="U178" s="15"/>
      <c r="AH178" s="15"/>
      <c r="AI178" s="15">
        <f>G187</f>
        <v>12.89842490388193</v>
      </c>
    </row>
    <row r="179" spans="1:35" x14ac:dyDescent="0.45">
      <c r="A179" s="8" t="s">
        <v>181</v>
      </c>
      <c r="B179" s="9">
        <v>10</v>
      </c>
      <c r="C179" s="14" t="s">
        <v>191</v>
      </c>
      <c r="D179" s="8">
        <v>14321</v>
      </c>
      <c r="E179" s="10">
        <v>13377</v>
      </c>
      <c r="F179" s="11">
        <v>34.1</v>
      </c>
      <c r="G179" s="15">
        <f t="shared" si="2"/>
        <v>22.982349360925134</v>
      </c>
      <c r="H179" s="15"/>
      <c r="J179" s="15">
        <f>G188</f>
        <v>13.662875004027971</v>
      </c>
      <c r="K179" s="15"/>
      <c r="L179" s="15"/>
      <c r="N179" s="15"/>
      <c r="O179" s="15"/>
      <c r="P179" s="15"/>
      <c r="Q179" s="15"/>
      <c r="R179" s="15"/>
      <c r="S179" s="15"/>
      <c r="T179" s="15"/>
      <c r="U179" s="15"/>
      <c r="AH179" s="15"/>
      <c r="AI179" s="15">
        <f>G189</f>
        <v>12.43659475646275</v>
      </c>
    </row>
    <row r="180" spans="1:35" x14ac:dyDescent="0.45">
      <c r="A180" s="8" t="s">
        <v>181</v>
      </c>
      <c r="B180" s="9">
        <v>11</v>
      </c>
      <c r="C180" s="14" t="s">
        <v>192</v>
      </c>
      <c r="D180" s="8">
        <v>15740</v>
      </c>
      <c r="E180" s="10">
        <v>14814</v>
      </c>
      <c r="F180" s="11">
        <v>30.3</v>
      </c>
      <c r="G180" s="15">
        <f t="shared" si="2"/>
        <v>20.410862281784517</v>
      </c>
      <c r="H180" s="15"/>
      <c r="J180" s="15">
        <f>G190</f>
        <v>12.4665327978581</v>
      </c>
      <c r="K180" s="15"/>
      <c r="L180" s="15"/>
      <c r="N180" s="15"/>
      <c r="O180" s="15"/>
      <c r="P180" s="15"/>
      <c r="Q180" s="15"/>
      <c r="R180" s="15"/>
      <c r="S180" s="15"/>
      <c r="T180" s="15"/>
      <c r="U180" s="15"/>
      <c r="AH180" s="15"/>
      <c r="AI180" s="15">
        <f>G191</f>
        <v>12.557481429076759</v>
      </c>
    </row>
    <row r="181" spans="1:35" x14ac:dyDescent="0.45">
      <c r="A181" s="8" t="s">
        <v>181</v>
      </c>
      <c r="B181" s="9">
        <v>12</v>
      </c>
      <c r="C181" s="14" t="s">
        <v>193</v>
      </c>
      <c r="D181" s="8">
        <v>19621</v>
      </c>
      <c r="E181" s="10">
        <v>18626</v>
      </c>
      <c r="F181" s="11">
        <v>26</v>
      </c>
      <c r="G181" s="15">
        <f t="shared" si="2"/>
        <v>17.495120707541364</v>
      </c>
      <c r="H181" s="15"/>
      <c r="J181" s="15">
        <f>G192</f>
        <v>11.224327336411399</v>
      </c>
      <c r="K181" s="15"/>
      <c r="L181" s="15"/>
      <c r="N181" s="15"/>
      <c r="O181" s="15"/>
      <c r="P181" s="15"/>
      <c r="Q181" s="15"/>
      <c r="R181" s="15"/>
      <c r="S181" s="15"/>
      <c r="T181" s="15"/>
      <c r="U181" s="15"/>
      <c r="AH181" s="15"/>
      <c r="AI181" s="15">
        <f>G193</f>
        <v>12.055869481379634</v>
      </c>
    </row>
    <row r="182" spans="1:35" x14ac:dyDescent="0.45">
      <c r="A182" s="8" t="s">
        <v>181</v>
      </c>
      <c r="B182" s="9">
        <v>13</v>
      </c>
      <c r="C182" s="14" t="s">
        <v>194</v>
      </c>
      <c r="D182" s="8">
        <v>8851</v>
      </c>
      <c r="E182" s="10">
        <v>8399</v>
      </c>
      <c r="F182" s="11">
        <v>26.2</v>
      </c>
      <c r="G182" s="15">
        <f t="shared" si="2"/>
        <v>17.622519396467698</v>
      </c>
      <c r="H182" s="15"/>
      <c r="X182" s="15"/>
      <c r="AA182" s="15"/>
      <c r="AD182" s="15"/>
      <c r="AG182" s="15"/>
    </row>
    <row r="183" spans="1:35" x14ac:dyDescent="0.45">
      <c r="A183" s="8" t="s">
        <v>181</v>
      </c>
      <c r="B183" s="9">
        <v>14</v>
      </c>
      <c r="C183" s="14" t="s">
        <v>195</v>
      </c>
      <c r="D183" s="8">
        <v>9042</v>
      </c>
      <c r="E183" s="10">
        <v>8613</v>
      </c>
      <c r="F183" s="11">
        <v>24.3</v>
      </c>
      <c r="G183" s="15">
        <f t="shared" si="2"/>
        <v>16.331658291457288</v>
      </c>
      <c r="H183" s="15"/>
      <c r="X183" s="15"/>
      <c r="AA183" s="15"/>
      <c r="AD183" s="15"/>
      <c r="AG183" s="15"/>
    </row>
    <row r="184" spans="1:35" x14ac:dyDescent="0.45">
      <c r="A184" s="8" t="s">
        <v>181</v>
      </c>
      <c r="B184" s="9">
        <v>15</v>
      </c>
      <c r="C184" s="14" t="s">
        <v>196</v>
      </c>
      <c r="D184" s="8">
        <v>8372</v>
      </c>
      <c r="E184" s="10">
        <v>7980</v>
      </c>
      <c r="F184" s="11">
        <v>24</v>
      </c>
      <c r="G184" s="15">
        <f t="shared" si="2"/>
        <v>16.11047180667434</v>
      </c>
      <c r="H184" s="15"/>
      <c r="X184" s="15"/>
      <c r="AA184" s="15"/>
      <c r="AD184" s="15"/>
      <c r="AG184" s="15"/>
    </row>
    <row r="185" spans="1:35" x14ac:dyDescent="0.45">
      <c r="A185" s="8" t="s">
        <v>181</v>
      </c>
      <c r="B185" s="9">
        <v>16</v>
      </c>
      <c r="C185" s="14" t="s">
        <v>197</v>
      </c>
      <c r="D185" s="8">
        <v>9549</v>
      </c>
      <c r="E185" s="10">
        <v>9152</v>
      </c>
      <c r="F185" s="11">
        <v>21.2</v>
      </c>
      <c r="G185" s="15">
        <f t="shared" si="2"/>
        <v>14.253401787958209</v>
      </c>
      <c r="H185" s="15"/>
      <c r="X185" s="15"/>
      <c r="AA185" s="15"/>
      <c r="AD185" s="15"/>
      <c r="AG185" s="15"/>
    </row>
    <row r="186" spans="1:35" x14ac:dyDescent="0.45">
      <c r="A186" s="8" t="s">
        <v>181</v>
      </c>
      <c r="B186" s="9">
        <v>17</v>
      </c>
      <c r="C186" s="14" t="s">
        <v>198</v>
      </c>
      <c r="D186" s="8">
        <v>9513</v>
      </c>
      <c r="E186" s="10">
        <v>9125</v>
      </c>
      <c r="F186" s="11">
        <v>20.8</v>
      </c>
      <c r="G186" s="15">
        <f t="shared" si="2"/>
        <v>13.975434931383496</v>
      </c>
      <c r="H186" s="15"/>
      <c r="X186" s="15"/>
      <c r="AA186" s="15"/>
      <c r="AD186" s="15"/>
      <c r="AG186" s="15"/>
    </row>
    <row r="187" spans="1:35" x14ac:dyDescent="0.45">
      <c r="A187" s="8" t="s">
        <v>181</v>
      </c>
      <c r="B187" s="9">
        <v>18</v>
      </c>
      <c r="C187" s="14" t="s">
        <v>199</v>
      </c>
      <c r="D187" s="8">
        <v>11028</v>
      </c>
      <c r="E187" s="10">
        <v>10612</v>
      </c>
      <c r="F187" s="11">
        <v>19.2</v>
      </c>
      <c r="G187" s="15">
        <f t="shared" si="2"/>
        <v>12.89842490388193</v>
      </c>
      <c r="H187" s="15"/>
      <c r="X187" s="15"/>
      <c r="AA187" s="15"/>
      <c r="AD187" s="15"/>
      <c r="AG187" s="15"/>
    </row>
    <row r="188" spans="1:35" x14ac:dyDescent="0.45">
      <c r="A188" s="8" t="s">
        <v>181</v>
      </c>
      <c r="B188" s="9">
        <v>19</v>
      </c>
      <c r="C188" s="14" t="s">
        <v>200</v>
      </c>
      <c r="D188" s="8">
        <v>10627</v>
      </c>
      <c r="E188" s="10">
        <v>10203</v>
      </c>
      <c r="F188" s="11">
        <v>20.399999999999999</v>
      </c>
      <c r="G188" s="15">
        <f t="shared" si="2"/>
        <v>13.662875004027971</v>
      </c>
      <c r="H188" s="15"/>
      <c r="X188" s="15"/>
      <c r="AA188" s="15"/>
      <c r="AD188" s="15"/>
      <c r="AG188" s="15"/>
    </row>
    <row r="189" spans="1:35" x14ac:dyDescent="0.45">
      <c r="A189" s="8" t="s">
        <v>181</v>
      </c>
      <c r="B189" s="9">
        <v>20</v>
      </c>
      <c r="C189" s="14" t="s">
        <v>201</v>
      </c>
      <c r="D189" s="8">
        <v>11180</v>
      </c>
      <c r="E189" s="10">
        <v>10773</v>
      </c>
      <c r="F189" s="11">
        <v>18.5</v>
      </c>
      <c r="G189" s="15">
        <f t="shared" si="2"/>
        <v>12.43659475646275</v>
      </c>
      <c r="H189" s="15"/>
      <c r="X189" s="15"/>
      <c r="AA189" s="15"/>
      <c r="AD189" s="15"/>
      <c r="AG189" s="15"/>
    </row>
    <row r="190" spans="1:35" x14ac:dyDescent="0.45">
      <c r="A190" s="8" t="s">
        <v>181</v>
      </c>
      <c r="B190" s="9">
        <v>21</v>
      </c>
      <c r="C190" s="14" t="s">
        <v>202</v>
      </c>
      <c r="D190" s="8">
        <v>12250</v>
      </c>
      <c r="E190" s="10">
        <v>11803</v>
      </c>
      <c r="F190" s="11">
        <v>18.600000000000001</v>
      </c>
      <c r="G190" s="15">
        <f t="shared" si="2"/>
        <v>12.4665327978581</v>
      </c>
      <c r="H190" s="15"/>
      <c r="X190" s="15"/>
      <c r="AA190" s="15"/>
      <c r="AD190" s="15"/>
      <c r="AG190" s="15"/>
    </row>
    <row r="191" spans="1:35" x14ac:dyDescent="0.45">
      <c r="A191" s="8" t="s">
        <v>181</v>
      </c>
      <c r="B191" s="9">
        <v>22</v>
      </c>
      <c r="C191" s="14" t="s">
        <v>203</v>
      </c>
      <c r="D191" s="8">
        <v>13524</v>
      </c>
      <c r="E191" s="10">
        <v>13027</v>
      </c>
      <c r="F191" s="11">
        <v>18.7</v>
      </c>
      <c r="G191" s="15">
        <f t="shared" si="2"/>
        <v>12.557481429076759</v>
      </c>
      <c r="H191" s="15"/>
      <c r="X191" s="15"/>
      <c r="AA191" s="15"/>
      <c r="AD191" s="15"/>
      <c r="AG191" s="15"/>
    </row>
    <row r="192" spans="1:35" x14ac:dyDescent="0.45">
      <c r="A192" s="8" t="s">
        <v>181</v>
      </c>
      <c r="B192" s="9">
        <v>23</v>
      </c>
      <c r="C192" s="14" t="s">
        <v>204</v>
      </c>
      <c r="D192" s="8">
        <v>12844</v>
      </c>
      <c r="E192" s="10">
        <v>12421</v>
      </c>
      <c r="F192" s="11">
        <v>16.7</v>
      </c>
      <c r="G192" s="15">
        <f t="shared" si="2"/>
        <v>11.224327336411399</v>
      </c>
      <c r="H192" s="15"/>
      <c r="X192" s="15"/>
      <c r="AA192" s="15"/>
      <c r="AD192" s="15"/>
      <c r="AG192" s="15"/>
    </row>
    <row r="193" spans="1:34" x14ac:dyDescent="0.45">
      <c r="A193" s="8" t="s">
        <v>181</v>
      </c>
      <c r="B193" s="9">
        <v>24</v>
      </c>
      <c r="C193" s="14" t="s">
        <v>205</v>
      </c>
      <c r="D193" s="8">
        <v>20359</v>
      </c>
      <c r="E193" s="10">
        <v>19640</v>
      </c>
      <c r="F193" s="11">
        <v>18</v>
      </c>
      <c r="G193" s="15">
        <f t="shared" si="2"/>
        <v>12.055869481379634</v>
      </c>
      <c r="H193" s="15"/>
      <c r="X193" s="15"/>
      <c r="AA193" s="15"/>
      <c r="AD193" s="15"/>
      <c r="AG193" s="15"/>
    </row>
    <row r="194" spans="1:34" x14ac:dyDescent="0.45">
      <c r="A194" s="8" t="s">
        <v>206</v>
      </c>
      <c r="B194" s="9">
        <v>1</v>
      </c>
      <c r="C194" s="14" t="s">
        <v>207</v>
      </c>
      <c r="D194" s="8">
        <v>22531</v>
      </c>
      <c r="E194" s="10">
        <v>19860</v>
      </c>
      <c r="F194" s="11">
        <v>63</v>
      </c>
      <c r="G194" s="15">
        <f>(D194-E194)/(D194+2*E194)*1000</f>
        <v>42.906941253955765</v>
      </c>
      <c r="H194" s="15"/>
      <c r="U194" s="15"/>
      <c r="V194" s="15"/>
      <c r="W194" s="15"/>
      <c r="Y194" s="15"/>
      <c r="Z194" s="15"/>
      <c r="AB194" s="15"/>
      <c r="AC194" s="15"/>
      <c r="AE194" s="15"/>
      <c r="AF194" s="15"/>
      <c r="AH194" s="15"/>
    </row>
    <row r="195" spans="1:34" x14ac:dyDescent="0.45">
      <c r="A195" s="8" t="s">
        <v>206</v>
      </c>
      <c r="B195" s="9">
        <v>2</v>
      </c>
      <c r="C195" s="14" t="s">
        <v>208</v>
      </c>
      <c r="D195" s="8">
        <v>17491</v>
      </c>
      <c r="E195" s="10">
        <v>16324</v>
      </c>
      <c r="F195" s="11">
        <v>34.5</v>
      </c>
      <c r="G195" s="15">
        <f t="shared" ref="G195:G258" si="3">(D195-E195)/(D195+2*E195)*1000</f>
        <v>23.275294680787411</v>
      </c>
      <c r="H195" s="15"/>
      <c r="U195" s="15"/>
      <c r="V195" s="15"/>
      <c r="W195" s="15"/>
      <c r="Y195" s="15"/>
      <c r="Z195" s="15"/>
      <c r="AB195" s="15"/>
      <c r="AC195" s="15"/>
      <c r="AE195" s="15"/>
      <c r="AF195" s="15"/>
      <c r="AH195" s="15"/>
    </row>
    <row r="196" spans="1:34" x14ac:dyDescent="0.45">
      <c r="A196" s="8" t="s">
        <v>206</v>
      </c>
      <c r="B196" s="9">
        <v>3</v>
      </c>
      <c r="C196" s="14" t="s">
        <v>209</v>
      </c>
      <c r="D196" s="8">
        <v>18650</v>
      </c>
      <c r="E196" s="10">
        <v>17087</v>
      </c>
      <c r="F196" s="11">
        <v>43.7</v>
      </c>
      <c r="G196" s="15">
        <f t="shared" si="3"/>
        <v>29.588823262153568</v>
      </c>
      <c r="H196" s="15"/>
      <c r="U196" s="15"/>
      <c r="V196" s="15"/>
      <c r="W196" s="15"/>
      <c r="Y196" s="15"/>
      <c r="Z196" s="15"/>
      <c r="AB196" s="15"/>
      <c r="AC196" s="15"/>
      <c r="AE196" s="15"/>
      <c r="AF196" s="15"/>
      <c r="AH196" s="15"/>
    </row>
    <row r="197" spans="1:34" x14ac:dyDescent="0.45">
      <c r="A197" s="8" t="s">
        <v>206</v>
      </c>
      <c r="B197" s="9">
        <v>4</v>
      </c>
      <c r="C197" s="14" t="s">
        <v>210</v>
      </c>
      <c r="D197" s="8">
        <v>17907</v>
      </c>
      <c r="E197" s="10">
        <v>17117</v>
      </c>
      <c r="F197" s="11">
        <v>22.6</v>
      </c>
      <c r="G197" s="15">
        <f t="shared" si="3"/>
        <v>15.151224564162559</v>
      </c>
      <c r="H197" s="15"/>
      <c r="U197" s="15"/>
      <c r="V197" s="15"/>
      <c r="W197" s="15"/>
      <c r="Y197" s="15"/>
      <c r="Z197" s="15"/>
      <c r="AB197" s="15"/>
      <c r="AC197" s="15"/>
      <c r="AE197" s="15"/>
      <c r="AF197" s="15"/>
      <c r="AH197" s="15"/>
    </row>
    <row r="198" spans="1:34" x14ac:dyDescent="0.45">
      <c r="A198" s="8" t="s">
        <v>206</v>
      </c>
      <c r="B198" s="9">
        <v>5</v>
      </c>
      <c r="C198" s="14" t="s">
        <v>211</v>
      </c>
      <c r="D198" s="8">
        <v>17964</v>
      </c>
      <c r="E198" s="10">
        <v>16950</v>
      </c>
      <c r="F198" s="11">
        <v>29</v>
      </c>
      <c r="G198" s="15">
        <f t="shared" si="3"/>
        <v>19.55113373438223</v>
      </c>
      <c r="H198" s="15"/>
      <c r="U198" s="15"/>
      <c r="V198" s="15"/>
      <c r="W198" s="15"/>
      <c r="Y198" s="15"/>
      <c r="Z198" s="15"/>
      <c r="AB198" s="15"/>
      <c r="AC198" s="15"/>
      <c r="AE198" s="15"/>
      <c r="AF198" s="15"/>
      <c r="AH198" s="15"/>
    </row>
    <row r="199" spans="1:34" x14ac:dyDescent="0.45">
      <c r="A199" s="8" t="s">
        <v>206</v>
      </c>
      <c r="B199" s="9">
        <v>6</v>
      </c>
      <c r="C199" s="14" t="s">
        <v>212</v>
      </c>
      <c r="D199" s="8">
        <v>19066</v>
      </c>
      <c r="E199" s="10">
        <v>18481</v>
      </c>
      <c r="F199" s="11">
        <v>15.6</v>
      </c>
      <c r="G199" s="15">
        <f t="shared" si="3"/>
        <v>10.44120796744485</v>
      </c>
      <c r="H199" s="15"/>
      <c r="U199" s="15"/>
      <c r="V199" s="15"/>
      <c r="W199" s="15"/>
      <c r="Y199" s="15"/>
      <c r="Z199" s="15"/>
      <c r="AB199" s="15"/>
      <c r="AC199" s="15"/>
      <c r="AE199" s="15"/>
      <c r="AF199" s="15"/>
      <c r="AH199" s="15"/>
    </row>
    <row r="200" spans="1:34" x14ac:dyDescent="0.45">
      <c r="A200" s="8" t="s">
        <v>206</v>
      </c>
      <c r="B200" s="9">
        <v>7</v>
      </c>
      <c r="C200" s="14" t="s">
        <v>213</v>
      </c>
      <c r="D200" s="8">
        <v>20049</v>
      </c>
      <c r="E200" s="10">
        <v>19252</v>
      </c>
      <c r="F200" s="11">
        <v>20.3</v>
      </c>
      <c r="G200" s="15">
        <f t="shared" si="3"/>
        <v>13.611599747237545</v>
      </c>
      <c r="H200" s="15"/>
      <c r="U200" s="15"/>
      <c r="V200" s="15"/>
      <c r="W200" s="15"/>
      <c r="Y200" s="15"/>
      <c r="Z200" s="15"/>
      <c r="AB200" s="15"/>
      <c r="AC200" s="15"/>
      <c r="AE200" s="15"/>
      <c r="AF200" s="15"/>
      <c r="AH200" s="15"/>
    </row>
    <row r="201" spans="1:34" x14ac:dyDescent="0.45">
      <c r="A201" s="8" t="s">
        <v>206</v>
      </c>
      <c r="B201" s="9">
        <v>8</v>
      </c>
      <c r="C201" s="14" t="s">
        <v>214</v>
      </c>
      <c r="D201" s="8">
        <v>20672</v>
      </c>
      <c r="E201" s="10">
        <v>20096</v>
      </c>
      <c r="F201" s="11">
        <v>14.1</v>
      </c>
      <c r="G201" s="15">
        <f t="shared" si="3"/>
        <v>9.4637223974763405</v>
      </c>
      <c r="H201" s="15"/>
      <c r="U201" s="15"/>
      <c r="V201" s="15"/>
      <c r="W201" s="15"/>
      <c r="Y201" s="15"/>
      <c r="Z201" s="15"/>
      <c r="AB201" s="15"/>
      <c r="AC201" s="15"/>
      <c r="AE201" s="15"/>
      <c r="AF201" s="15"/>
      <c r="AH201" s="15"/>
    </row>
    <row r="202" spans="1:34" x14ac:dyDescent="0.45">
      <c r="A202" s="8" t="s">
        <v>206</v>
      </c>
      <c r="B202" s="9">
        <v>9</v>
      </c>
      <c r="C202" s="14" t="s">
        <v>215</v>
      </c>
      <c r="D202" s="8">
        <v>20643</v>
      </c>
      <c r="E202" s="10">
        <v>20016</v>
      </c>
      <c r="F202" s="11">
        <v>15.4</v>
      </c>
      <c r="G202" s="15">
        <f t="shared" si="3"/>
        <v>10.333745364647713</v>
      </c>
      <c r="H202" s="15"/>
      <c r="U202" s="15"/>
      <c r="V202" s="15"/>
      <c r="W202" s="15"/>
      <c r="Y202" s="15"/>
      <c r="Z202" s="15"/>
      <c r="AB202" s="15"/>
      <c r="AC202" s="15"/>
      <c r="AE202" s="15"/>
      <c r="AF202" s="15"/>
      <c r="AH202" s="15"/>
    </row>
    <row r="203" spans="1:34" x14ac:dyDescent="0.45">
      <c r="A203" s="8" t="s">
        <v>206</v>
      </c>
      <c r="B203" s="9">
        <v>10</v>
      </c>
      <c r="C203" s="14" t="s">
        <v>216</v>
      </c>
      <c r="D203" s="8">
        <v>21679</v>
      </c>
      <c r="E203" s="10">
        <v>21200</v>
      </c>
      <c r="F203" s="11">
        <v>11.2</v>
      </c>
      <c r="G203" s="15">
        <f t="shared" si="3"/>
        <v>7.4751478643549367</v>
      </c>
      <c r="H203" s="15"/>
      <c r="U203" s="15"/>
      <c r="V203" s="15"/>
      <c r="W203" s="15"/>
      <c r="Y203" s="15"/>
      <c r="Z203" s="15"/>
      <c r="AB203" s="15"/>
      <c r="AC203" s="15"/>
      <c r="AE203" s="15"/>
      <c r="AF203" s="15"/>
      <c r="AH203" s="15"/>
    </row>
    <row r="204" spans="1:34" x14ac:dyDescent="0.45">
      <c r="A204" s="8" t="s">
        <v>206</v>
      </c>
      <c r="B204" s="9">
        <v>11</v>
      </c>
      <c r="C204" s="14" t="s">
        <v>217</v>
      </c>
      <c r="D204" s="8">
        <v>21464</v>
      </c>
      <c r="E204" s="10">
        <v>20969</v>
      </c>
      <c r="F204" s="11">
        <v>11.7</v>
      </c>
      <c r="G204" s="15">
        <f t="shared" si="3"/>
        <v>7.8073246900728686</v>
      </c>
      <c r="H204" s="15"/>
      <c r="U204" s="15"/>
      <c r="V204" s="15"/>
      <c r="W204" s="15"/>
      <c r="Y204" s="15"/>
      <c r="Z204" s="15"/>
      <c r="AB204" s="15"/>
      <c r="AC204" s="15"/>
      <c r="AE204" s="15"/>
      <c r="AF204" s="15"/>
      <c r="AH204" s="15"/>
    </row>
    <row r="205" spans="1:34" x14ac:dyDescent="0.45">
      <c r="A205" s="8" t="s">
        <v>206</v>
      </c>
      <c r="B205" s="9">
        <v>12</v>
      </c>
      <c r="C205" s="14" t="s">
        <v>218</v>
      </c>
      <c r="D205" s="8">
        <v>21429</v>
      </c>
      <c r="E205" s="10">
        <v>20945</v>
      </c>
      <c r="F205" s="11">
        <v>11.4</v>
      </c>
      <c r="G205" s="15">
        <f t="shared" si="3"/>
        <v>7.6438351837521123</v>
      </c>
      <c r="H205" s="15"/>
      <c r="U205" s="15"/>
      <c r="V205" s="15"/>
      <c r="W205" s="15"/>
      <c r="Y205" s="15"/>
      <c r="Z205" s="15"/>
      <c r="AB205" s="15"/>
      <c r="AC205" s="15"/>
      <c r="AE205" s="15"/>
      <c r="AF205" s="15"/>
      <c r="AH205" s="15"/>
    </row>
    <row r="206" spans="1:34" x14ac:dyDescent="0.45">
      <c r="A206" s="8" t="s">
        <v>206</v>
      </c>
      <c r="B206" s="9">
        <v>13</v>
      </c>
      <c r="C206" s="14" t="s">
        <v>219</v>
      </c>
      <c r="D206" s="8">
        <v>32846</v>
      </c>
      <c r="E206" s="10">
        <v>32026</v>
      </c>
      <c r="F206" s="11">
        <v>12.6</v>
      </c>
      <c r="G206" s="15">
        <f t="shared" si="3"/>
        <v>8.4625069660880516</v>
      </c>
      <c r="H206" s="15"/>
      <c r="X206" s="15"/>
      <c r="AA206" s="15"/>
      <c r="AD206" s="15"/>
      <c r="AG206" s="15"/>
    </row>
    <row r="207" spans="1:34" x14ac:dyDescent="0.45">
      <c r="A207" s="8" t="s">
        <v>206</v>
      </c>
      <c r="B207" s="9">
        <v>14</v>
      </c>
      <c r="C207" s="14" t="s">
        <v>220</v>
      </c>
      <c r="D207" s="8">
        <v>11291</v>
      </c>
      <c r="E207" s="10">
        <v>11040</v>
      </c>
      <c r="F207" s="11">
        <v>11.2</v>
      </c>
      <c r="G207" s="15">
        <f t="shared" si="3"/>
        <v>7.5215007042042492</v>
      </c>
      <c r="H207" s="15"/>
      <c r="X207" s="15"/>
      <c r="AA207" s="15"/>
      <c r="AD207" s="15"/>
      <c r="AG207" s="15"/>
    </row>
    <row r="208" spans="1:34" x14ac:dyDescent="0.45">
      <c r="A208" s="8" t="s">
        <v>206</v>
      </c>
      <c r="B208" s="9">
        <v>15</v>
      </c>
      <c r="C208" s="14" t="s">
        <v>221</v>
      </c>
      <c r="D208" s="8">
        <v>12843</v>
      </c>
      <c r="E208" s="10">
        <v>12553</v>
      </c>
      <c r="F208" s="11">
        <v>11.4</v>
      </c>
      <c r="G208" s="15">
        <f t="shared" si="3"/>
        <v>7.6418350944688926</v>
      </c>
      <c r="H208" s="15"/>
      <c r="X208" s="15"/>
      <c r="AA208" s="15"/>
      <c r="AD208" s="15"/>
      <c r="AG208" s="15"/>
    </row>
    <row r="209" spans="1:34" x14ac:dyDescent="0.45">
      <c r="A209" s="8" t="s">
        <v>206</v>
      </c>
      <c r="B209" s="9">
        <v>16</v>
      </c>
      <c r="C209" s="14" t="s">
        <v>222</v>
      </c>
      <c r="D209" s="8">
        <v>11553</v>
      </c>
      <c r="E209" s="10">
        <v>11324</v>
      </c>
      <c r="F209" s="11">
        <v>10</v>
      </c>
      <c r="G209" s="15">
        <f t="shared" si="3"/>
        <v>6.6957106517353298</v>
      </c>
      <c r="H209" s="15"/>
      <c r="X209" s="15"/>
      <c r="AA209" s="15"/>
      <c r="AD209" s="15"/>
      <c r="AG209" s="15"/>
    </row>
    <row r="210" spans="1:34" x14ac:dyDescent="0.45">
      <c r="A210" s="8" t="s">
        <v>206</v>
      </c>
      <c r="B210" s="9">
        <v>17</v>
      </c>
      <c r="C210" s="14" t="s">
        <v>223</v>
      </c>
      <c r="D210" s="8">
        <v>13403</v>
      </c>
      <c r="E210" s="10">
        <v>13139</v>
      </c>
      <c r="F210" s="11">
        <v>9.9</v>
      </c>
      <c r="G210" s="15">
        <f t="shared" si="3"/>
        <v>6.6530581386557799</v>
      </c>
      <c r="H210" s="15"/>
      <c r="X210" s="15"/>
      <c r="AA210" s="15"/>
      <c r="AD210" s="15"/>
      <c r="AG210" s="15"/>
    </row>
    <row r="211" spans="1:34" x14ac:dyDescent="0.45">
      <c r="A211" s="8" t="s">
        <v>206</v>
      </c>
      <c r="B211" s="9">
        <v>18</v>
      </c>
      <c r="C211" s="14" t="s">
        <v>224</v>
      </c>
      <c r="D211" s="8">
        <v>14714</v>
      </c>
      <c r="E211" s="10">
        <v>14427</v>
      </c>
      <c r="F211" s="11">
        <v>9.8000000000000007</v>
      </c>
      <c r="G211" s="15">
        <f t="shared" si="3"/>
        <v>6.5874035989717221</v>
      </c>
      <c r="H211" s="15"/>
      <c r="X211" s="15"/>
      <c r="AA211" s="15"/>
      <c r="AD211" s="15"/>
      <c r="AG211" s="15"/>
    </row>
    <row r="212" spans="1:34" x14ac:dyDescent="0.45">
      <c r="A212" s="8" t="s">
        <v>206</v>
      </c>
      <c r="B212" s="9">
        <v>19</v>
      </c>
      <c r="C212" s="14" t="s">
        <v>225</v>
      </c>
      <c r="D212" s="8">
        <v>18214</v>
      </c>
      <c r="E212" s="10">
        <v>17803</v>
      </c>
      <c r="F212" s="11">
        <v>11.4</v>
      </c>
      <c r="G212" s="15">
        <f t="shared" si="3"/>
        <v>7.6365663322185062</v>
      </c>
      <c r="H212" s="15"/>
      <c r="X212" s="15"/>
      <c r="AA212" s="15"/>
      <c r="AD212" s="15"/>
      <c r="AG212" s="15"/>
    </row>
    <row r="213" spans="1:34" x14ac:dyDescent="0.45">
      <c r="A213" s="8" t="s">
        <v>206</v>
      </c>
      <c r="B213" s="9">
        <v>20</v>
      </c>
      <c r="C213" s="14" t="s">
        <v>226</v>
      </c>
      <c r="D213" s="8">
        <v>16742</v>
      </c>
      <c r="E213" s="10">
        <v>16391</v>
      </c>
      <c r="F213" s="11">
        <v>10.6</v>
      </c>
      <c r="G213" s="15">
        <f t="shared" si="3"/>
        <v>7.08747274048946</v>
      </c>
      <c r="H213" s="15"/>
      <c r="X213" s="15"/>
      <c r="AA213" s="15"/>
      <c r="AD213" s="15"/>
      <c r="AG213" s="15"/>
    </row>
    <row r="214" spans="1:34" x14ac:dyDescent="0.45">
      <c r="A214" s="8" t="s">
        <v>206</v>
      </c>
      <c r="B214" s="9">
        <v>21</v>
      </c>
      <c r="C214" s="14" t="s">
        <v>227</v>
      </c>
      <c r="D214" s="8">
        <v>17748</v>
      </c>
      <c r="E214" s="10">
        <v>17389</v>
      </c>
      <c r="F214" s="11">
        <v>10.199999999999999</v>
      </c>
      <c r="G214" s="15">
        <f t="shared" si="3"/>
        <v>6.8347104291208165</v>
      </c>
      <c r="H214" s="15"/>
      <c r="X214" s="15"/>
      <c r="AA214" s="15"/>
      <c r="AD214" s="15"/>
      <c r="AG214" s="15"/>
    </row>
    <row r="215" spans="1:34" x14ac:dyDescent="0.45">
      <c r="A215" s="8" t="s">
        <v>206</v>
      </c>
      <c r="B215" s="9">
        <v>22</v>
      </c>
      <c r="C215" s="14" t="s">
        <v>228</v>
      </c>
      <c r="D215" s="8">
        <v>18859</v>
      </c>
      <c r="E215" s="10">
        <v>18438</v>
      </c>
      <c r="F215" s="11">
        <v>11.3</v>
      </c>
      <c r="G215" s="15">
        <f t="shared" si="3"/>
        <v>7.5536018659729072</v>
      </c>
      <c r="H215" s="15"/>
      <c r="X215" s="15"/>
      <c r="AA215" s="15"/>
      <c r="AD215" s="15"/>
      <c r="AG215" s="15"/>
    </row>
    <row r="216" spans="1:34" x14ac:dyDescent="0.45">
      <c r="A216" s="8" t="s">
        <v>206</v>
      </c>
      <c r="B216" s="9">
        <v>23</v>
      </c>
      <c r="C216" s="14" t="s">
        <v>229</v>
      </c>
      <c r="D216" s="8">
        <v>19442</v>
      </c>
      <c r="E216" s="10">
        <v>19066</v>
      </c>
      <c r="F216" s="11">
        <v>9.8000000000000007</v>
      </c>
      <c r="G216" s="15">
        <f t="shared" si="3"/>
        <v>6.5307256747837572</v>
      </c>
      <c r="H216" s="15"/>
      <c r="X216" s="15"/>
      <c r="AA216" s="15"/>
      <c r="AD216" s="15"/>
      <c r="AG216" s="15"/>
    </row>
    <row r="217" spans="1:34" x14ac:dyDescent="0.45">
      <c r="A217" s="8" t="s">
        <v>206</v>
      </c>
      <c r="B217" s="9">
        <v>24</v>
      </c>
      <c r="C217" s="14" t="s">
        <v>230</v>
      </c>
      <c r="D217" s="8">
        <v>32049</v>
      </c>
      <c r="E217" s="10">
        <v>31454</v>
      </c>
      <c r="F217" s="11">
        <v>9.4</v>
      </c>
      <c r="G217" s="15">
        <f t="shared" si="3"/>
        <v>6.2659940815316402</v>
      </c>
      <c r="H217" s="15"/>
      <c r="X217" s="15"/>
      <c r="AA217" s="15"/>
      <c r="AD217" s="15"/>
      <c r="AG217" s="15"/>
    </row>
    <row r="218" spans="1:34" x14ac:dyDescent="0.45">
      <c r="A218" s="8" t="s">
        <v>231</v>
      </c>
      <c r="B218" s="9">
        <v>1</v>
      </c>
      <c r="C218" s="14" t="s">
        <v>232</v>
      </c>
      <c r="D218" s="8">
        <v>20362</v>
      </c>
      <c r="E218" s="10">
        <v>17982</v>
      </c>
      <c r="F218" s="11">
        <v>62.1</v>
      </c>
      <c r="G218" s="15">
        <f t="shared" si="3"/>
        <v>42.254021233533365</v>
      </c>
      <c r="H218" s="15"/>
      <c r="T218" s="15"/>
      <c r="U218" s="15"/>
      <c r="V218" s="15"/>
      <c r="W218" s="15"/>
      <c r="Y218" s="15"/>
      <c r="Z218" s="15"/>
      <c r="AB218" s="15"/>
      <c r="AC218" s="15"/>
      <c r="AE218" s="15"/>
      <c r="AF218" s="15"/>
      <c r="AH218" s="15"/>
    </row>
    <row r="219" spans="1:34" x14ac:dyDescent="0.45">
      <c r="A219" s="8" t="s">
        <v>231</v>
      </c>
      <c r="B219" s="9">
        <v>2</v>
      </c>
      <c r="C219" s="14" t="s">
        <v>233</v>
      </c>
      <c r="D219" s="8">
        <v>18161</v>
      </c>
      <c r="E219" s="10">
        <v>16971</v>
      </c>
      <c r="F219" s="11">
        <v>33.9</v>
      </c>
      <c r="G219" s="15">
        <f t="shared" si="3"/>
        <v>22.839375851678408</v>
      </c>
      <c r="H219" s="15"/>
      <c r="T219" s="15"/>
      <c r="U219" s="15"/>
      <c r="V219" s="15"/>
      <c r="W219" s="15"/>
      <c r="Y219" s="15"/>
      <c r="Z219" s="15"/>
      <c r="AB219" s="15"/>
      <c r="AC219" s="15"/>
      <c r="AE219" s="15"/>
      <c r="AF219" s="15"/>
      <c r="AH219" s="15"/>
    </row>
    <row r="220" spans="1:34" x14ac:dyDescent="0.45">
      <c r="A220" s="8" t="s">
        <v>231</v>
      </c>
      <c r="B220" s="9">
        <v>3</v>
      </c>
      <c r="C220" s="14" t="s">
        <v>234</v>
      </c>
      <c r="D220" s="8">
        <v>20416</v>
      </c>
      <c r="E220" s="10">
        <v>18800</v>
      </c>
      <c r="F220" s="11">
        <v>41.2</v>
      </c>
      <c r="G220" s="15">
        <f t="shared" si="3"/>
        <v>27.854384997242139</v>
      </c>
      <c r="H220" s="15"/>
      <c r="T220" s="15"/>
      <c r="U220" s="15"/>
      <c r="V220" s="15"/>
      <c r="W220" s="15"/>
      <c r="Y220" s="15"/>
      <c r="Z220" s="15"/>
      <c r="AB220" s="15"/>
      <c r="AC220" s="15"/>
      <c r="AE220" s="15"/>
      <c r="AF220" s="15"/>
      <c r="AH220" s="15"/>
    </row>
    <row r="221" spans="1:34" x14ac:dyDescent="0.45">
      <c r="A221" s="8" t="s">
        <v>231</v>
      </c>
      <c r="B221" s="9">
        <v>4</v>
      </c>
      <c r="C221" s="14" t="s">
        <v>235</v>
      </c>
      <c r="D221" s="8">
        <v>19228</v>
      </c>
      <c r="E221" s="10">
        <v>18385</v>
      </c>
      <c r="F221" s="11">
        <v>22.4</v>
      </c>
      <c r="G221" s="15">
        <f t="shared" si="3"/>
        <v>15.054109075324117</v>
      </c>
      <c r="H221" s="15"/>
      <c r="T221" s="15"/>
      <c r="U221" s="15"/>
      <c r="V221" s="15"/>
      <c r="W221" s="15"/>
      <c r="Y221" s="15"/>
      <c r="Z221" s="15"/>
      <c r="AB221" s="15"/>
      <c r="AC221" s="15"/>
      <c r="AE221" s="15"/>
      <c r="AF221" s="15"/>
      <c r="AH221" s="15"/>
    </row>
    <row r="222" spans="1:34" x14ac:dyDescent="0.45">
      <c r="A222" s="8" t="s">
        <v>231</v>
      </c>
      <c r="B222" s="9">
        <v>5</v>
      </c>
      <c r="C222" s="14" t="s">
        <v>236</v>
      </c>
      <c r="D222" s="8">
        <v>20460</v>
      </c>
      <c r="E222" s="10">
        <v>19331</v>
      </c>
      <c r="F222" s="11">
        <v>28.4</v>
      </c>
      <c r="G222" s="15">
        <f t="shared" si="3"/>
        <v>19.096106356347889</v>
      </c>
      <c r="H222" s="15"/>
      <c r="T222" s="15"/>
      <c r="U222" s="15"/>
      <c r="V222" s="15"/>
      <c r="W222" s="15"/>
      <c r="Y222" s="15"/>
      <c r="Z222" s="15"/>
      <c r="AB222" s="15"/>
      <c r="AC222" s="15"/>
      <c r="AE222" s="15"/>
      <c r="AF222" s="15"/>
      <c r="AH222" s="15"/>
    </row>
    <row r="223" spans="1:34" x14ac:dyDescent="0.45">
      <c r="A223" s="8" t="s">
        <v>231</v>
      </c>
      <c r="B223" s="9">
        <v>6</v>
      </c>
      <c r="C223" s="14" t="s">
        <v>237</v>
      </c>
      <c r="D223" s="8">
        <v>20496</v>
      </c>
      <c r="E223" s="10">
        <v>19802</v>
      </c>
      <c r="F223" s="11">
        <v>17.2</v>
      </c>
      <c r="G223" s="15">
        <f t="shared" si="3"/>
        <v>11.547420965058235</v>
      </c>
      <c r="H223" s="15"/>
      <c r="T223" s="15"/>
      <c r="U223" s="15"/>
      <c r="V223" s="15"/>
      <c r="W223" s="15"/>
      <c r="Y223" s="15"/>
      <c r="Z223" s="15"/>
      <c r="AB223" s="15"/>
      <c r="AC223" s="15"/>
      <c r="AE223" s="15"/>
      <c r="AF223" s="15"/>
      <c r="AH223" s="15"/>
    </row>
    <row r="224" spans="1:34" x14ac:dyDescent="0.45">
      <c r="A224" s="8" t="s">
        <v>231</v>
      </c>
      <c r="B224" s="9">
        <v>7</v>
      </c>
      <c r="C224" s="14" t="s">
        <v>238</v>
      </c>
      <c r="D224" s="8">
        <v>20232</v>
      </c>
      <c r="E224" s="10">
        <v>19354</v>
      </c>
      <c r="F224" s="11">
        <v>22.2</v>
      </c>
      <c r="G224" s="15">
        <f t="shared" si="3"/>
        <v>14.896504920257888</v>
      </c>
      <c r="H224" s="15"/>
      <c r="T224" s="15"/>
      <c r="U224" s="15"/>
      <c r="V224" s="15"/>
      <c r="W224" s="15"/>
      <c r="Y224" s="15"/>
      <c r="Z224" s="15"/>
      <c r="AB224" s="15"/>
      <c r="AC224" s="15"/>
      <c r="AE224" s="15"/>
      <c r="AF224" s="15"/>
      <c r="AH224" s="15"/>
    </row>
    <row r="225" spans="1:34" x14ac:dyDescent="0.45">
      <c r="A225" s="8" t="s">
        <v>231</v>
      </c>
      <c r="B225" s="9">
        <v>8</v>
      </c>
      <c r="C225" s="14" t="s">
        <v>239</v>
      </c>
      <c r="D225" s="8">
        <v>20230</v>
      </c>
      <c r="E225" s="10">
        <v>19697</v>
      </c>
      <c r="F225" s="11">
        <v>13.3</v>
      </c>
      <c r="G225" s="15">
        <f t="shared" si="3"/>
        <v>8.9393532805581639</v>
      </c>
      <c r="H225" s="15"/>
      <c r="T225" s="15"/>
      <c r="U225" s="15"/>
      <c r="V225" s="15"/>
      <c r="W225" s="15"/>
      <c r="Y225" s="15"/>
      <c r="Z225" s="15"/>
      <c r="AB225" s="15"/>
      <c r="AC225" s="15"/>
      <c r="AE225" s="15"/>
      <c r="AF225" s="15"/>
      <c r="AH225" s="15"/>
    </row>
    <row r="226" spans="1:34" x14ac:dyDescent="0.45">
      <c r="A226" s="8" t="s">
        <v>231</v>
      </c>
      <c r="B226" s="9">
        <v>9</v>
      </c>
      <c r="C226" s="14" t="s">
        <v>240</v>
      </c>
      <c r="D226" s="8">
        <v>19592</v>
      </c>
      <c r="E226" s="10">
        <v>18960</v>
      </c>
      <c r="F226" s="11">
        <v>16.399999999999999</v>
      </c>
      <c r="G226" s="15">
        <f t="shared" si="3"/>
        <v>10.989010989010989</v>
      </c>
      <c r="H226" s="15"/>
      <c r="T226" s="15"/>
      <c r="U226" s="15"/>
      <c r="V226" s="15"/>
      <c r="W226" s="15"/>
      <c r="Y226" s="15"/>
      <c r="Z226" s="15"/>
      <c r="AB226" s="15"/>
      <c r="AC226" s="15"/>
      <c r="AE226" s="15"/>
      <c r="AF226" s="15"/>
      <c r="AH226" s="15"/>
    </row>
    <row r="227" spans="1:34" x14ac:dyDescent="0.45">
      <c r="A227" s="8" t="s">
        <v>231</v>
      </c>
      <c r="B227" s="9">
        <v>10</v>
      </c>
      <c r="C227" s="14" t="s">
        <v>241</v>
      </c>
      <c r="D227" s="8">
        <v>21148</v>
      </c>
      <c r="E227" s="10">
        <v>20637</v>
      </c>
      <c r="F227" s="11">
        <v>12.2</v>
      </c>
      <c r="G227" s="15">
        <f t="shared" si="3"/>
        <v>8.1862163980647864</v>
      </c>
      <c r="H227" s="15"/>
      <c r="T227" s="15"/>
      <c r="U227" s="15"/>
      <c r="V227" s="15"/>
      <c r="W227" s="15"/>
      <c r="Y227" s="15"/>
      <c r="Z227" s="15"/>
      <c r="AB227" s="15"/>
      <c r="AC227" s="15"/>
      <c r="AE227" s="15"/>
      <c r="AF227" s="15"/>
      <c r="AH227" s="15"/>
    </row>
    <row r="228" spans="1:34" x14ac:dyDescent="0.45">
      <c r="A228" s="8" t="s">
        <v>231</v>
      </c>
      <c r="B228" s="9">
        <v>11</v>
      </c>
      <c r="C228" s="14" t="s">
        <v>242</v>
      </c>
      <c r="D228" s="8">
        <v>24522</v>
      </c>
      <c r="E228" s="10">
        <v>23846</v>
      </c>
      <c r="F228" s="11">
        <v>14</v>
      </c>
      <c r="G228" s="15">
        <f t="shared" si="3"/>
        <v>9.3610657213282753</v>
      </c>
      <c r="H228" s="15"/>
      <c r="T228" s="15"/>
      <c r="U228" s="15"/>
      <c r="V228" s="15"/>
      <c r="W228" s="15"/>
      <c r="Y228" s="15"/>
      <c r="Z228" s="15"/>
      <c r="AB228" s="15"/>
      <c r="AC228" s="15"/>
      <c r="AE228" s="15"/>
      <c r="AF228" s="15"/>
      <c r="AH228" s="15"/>
    </row>
    <row r="229" spans="1:34" x14ac:dyDescent="0.45">
      <c r="A229" s="8" t="s">
        <v>231</v>
      </c>
      <c r="B229" s="9">
        <v>12</v>
      </c>
      <c r="C229" s="14" t="s">
        <v>243</v>
      </c>
      <c r="D229" s="8">
        <v>30587</v>
      </c>
      <c r="E229" s="10">
        <v>29944</v>
      </c>
      <c r="F229" s="11">
        <v>10.6</v>
      </c>
      <c r="G229" s="15">
        <f t="shared" si="3"/>
        <v>7.1069356175739156</v>
      </c>
      <c r="H229" s="15"/>
      <c r="T229" s="15"/>
      <c r="U229" s="15"/>
      <c r="V229" s="15"/>
      <c r="W229" s="15"/>
      <c r="Y229" s="15"/>
      <c r="Z229" s="15"/>
      <c r="AB229" s="15"/>
      <c r="AC229" s="15"/>
      <c r="AE229" s="15"/>
      <c r="AF229" s="15"/>
      <c r="AH229" s="15"/>
    </row>
    <row r="230" spans="1:34" x14ac:dyDescent="0.45">
      <c r="A230" s="8" t="s">
        <v>231</v>
      </c>
      <c r="B230" s="9">
        <v>13</v>
      </c>
      <c r="C230" s="14" t="s">
        <v>244</v>
      </c>
      <c r="D230" s="8">
        <v>12166</v>
      </c>
      <c r="E230" s="10">
        <v>11894</v>
      </c>
      <c r="F230" s="11">
        <v>11.3</v>
      </c>
      <c r="G230" s="15">
        <f t="shared" si="3"/>
        <v>7.56522222840296</v>
      </c>
      <c r="H230" s="15"/>
      <c r="X230" s="15"/>
      <c r="AA230" s="15"/>
      <c r="AD230" s="15"/>
      <c r="AG230" s="15"/>
    </row>
    <row r="231" spans="1:34" x14ac:dyDescent="0.45">
      <c r="A231" s="8" t="s">
        <v>231</v>
      </c>
      <c r="B231" s="9">
        <v>14</v>
      </c>
      <c r="C231" s="14" t="s">
        <v>245</v>
      </c>
      <c r="D231" s="8">
        <v>12406</v>
      </c>
      <c r="E231" s="10">
        <v>12142</v>
      </c>
      <c r="F231" s="11">
        <v>10.8</v>
      </c>
      <c r="G231" s="15">
        <f t="shared" si="3"/>
        <v>7.1954210956663944</v>
      </c>
      <c r="H231" s="15"/>
      <c r="X231" s="15"/>
      <c r="AA231" s="15"/>
      <c r="AD231" s="15"/>
      <c r="AG231" s="15"/>
    </row>
    <row r="232" spans="1:34" x14ac:dyDescent="0.45">
      <c r="A232" s="8" t="s">
        <v>231</v>
      </c>
      <c r="B232" s="9">
        <v>15</v>
      </c>
      <c r="C232" s="14" t="s">
        <v>246</v>
      </c>
      <c r="D232" s="8">
        <v>11686</v>
      </c>
      <c r="E232" s="10">
        <v>11441</v>
      </c>
      <c r="F232" s="11">
        <v>10.6</v>
      </c>
      <c r="G232" s="15">
        <f t="shared" si="3"/>
        <v>7.0874797500578568</v>
      </c>
      <c r="H232" s="15"/>
      <c r="X232" s="15"/>
      <c r="AA232" s="15"/>
      <c r="AD232" s="15"/>
      <c r="AG232" s="15"/>
    </row>
    <row r="233" spans="1:34" x14ac:dyDescent="0.45">
      <c r="A233" s="8" t="s">
        <v>231</v>
      </c>
      <c r="B233" s="9">
        <v>16</v>
      </c>
      <c r="C233" s="14" t="s">
        <v>247</v>
      </c>
      <c r="D233" s="8">
        <v>14091</v>
      </c>
      <c r="E233" s="10">
        <v>13760</v>
      </c>
      <c r="F233" s="11">
        <v>11.9</v>
      </c>
      <c r="G233" s="15">
        <f t="shared" si="3"/>
        <v>7.9546273821825952</v>
      </c>
      <c r="H233" s="15"/>
      <c r="X233" s="15"/>
      <c r="AA233" s="15"/>
      <c r="AD233" s="15"/>
      <c r="AG233" s="15"/>
    </row>
    <row r="234" spans="1:34" x14ac:dyDescent="0.45">
      <c r="A234" s="8" t="s">
        <v>231</v>
      </c>
      <c r="B234" s="9">
        <v>17</v>
      </c>
      <c r="C234" s="14" t="s">
        <v>248</v>
      </c>
      <c r="D234" s="8">
        <v>14262</v>
      </c>
      <c r="E234" s="10">
        <v>13944</v>
      </c>
      <c r="F234" s="11">
        <v>11.3</v>
      </c>
      <c r="G234" s="15">
        <f t="shared" si="3"/>
        <v>7.5444839857651242</v>
      </c>
      <c r="H234" s="15"/>
      <c r="X234" s="15"/>
      <c r="AA234" s="15"/>
      <c r="AD234" s="15"/>
      <c r="AG234" s="15"/>
    </row>
    <row r="235" spans="1:34" x14ac:dyDescent="0.45">
      <c r="A235" s="8" t="s">
        <v>231</v>
      </c>
      <c r="B235" s="9">
        <v>18</v>
      </c>
      <c r="C235" s="14" t="s">
        <v>249</v>
      </c>
      <c r="D235" s="8">
        <v>15860</v>
      </c>
      <c r="E235" s="10">
        <v>15550</v>
      </c>
      <c r="F235" s="11">
        <v>9.9</v>
      </c>
      <c r="G235" s="15">
        <f t="shared" si="3"/>
        <v>6.6013628620102214</v>
      </c>
      <c r="H235" s="15"/>
      <c r="X235" s="15"/>
      <c r="AA235" s="15"/>
      <c r="AD235" s="15"/>
      <c r="AG235" s="15"/>
    </row>
    <row r="236" spans="1:34" x14ac:dyDescent="0.45">
      <c r="A236" s="8" t="s">
        <v>231</v>
      </c>
      <c r="B236" s="9">
        <v>19</v>
      </c>
      <c r="C236" s="14" t="s">
        <v>250</v>
      </c>
      <c r="D236" s="8">
        <v>15976</v>
      </c>
      <c r="E236" s="10">
        <v>15620</v>
      </c>
      <c r="F236" s="11">
        <v>11.3</v>
      </c>
      <c r="G236" s="15">
        <f t="shared" si="3"/>
        <v>7.5398170111826506</v>
      </c>
      <c r="H236" s="15"/>
      <c r="X236" s="15"/>
      <c r="AA236" s="15"/>
      <c r="AD236" s="15"/>
      <c r="AG236" s="15"/>
    </row>
    <row r="237" spans="1:34" x14ac:dyDescent="0.45">
      <c r="A237" s="8" t="s">
        <v>231</v>
      </c>
      <c r="B237" s="9">
        <v>20</v>
      </c>
      <c r="C237" s="14" t="s">
        <v>251</v>
      </c>
      <c r="D237" s="8">
        <v>16584</v>
      </c>
      <c r="E237" s="10">
        <v>16224</v>
      </c>
      <c r="F237" s="11">
        <v>11</v>
      </c>
      <c r="G237" s="15">
        <f t="shared" si="3"/>
        <v>7.3421439060205582</v>
      </c>
      <c r="H237" s="15"/>
      <c r="X237" s="15"/>
      <c r="AA237" s="15"/>
      <c r="AD237" s="15"/>
      <c r="AG237" s="15"/>
    </row>
    <row r="238" spans="1:34" x14ac:dyDescent="0.45">
      <c r="A238" s="8" t="s">
        <v>231</v>
      </c>
      <c r="B238" s="9">
        <v>21</v>
      </c>
      <c r="C238" s="14" t="s">
        <v>252</v>
      </c>
      <c r="D238" s="8">
        <v>18590</v>
      </c>
      <c r="E238" s="10">
        <v>18176</v>
      </c>
      <c r="F238" s="11">
        <v>11.3</v>
      </c>
      <c r="G238" s="15">
        <f t="shared" si="3"/>
        <v>7.5352189581740747</v>
      </c>
      <c r="H238" s="15"/>
      <c r="X238" s="15"/>
      <c r="AA238" s="15"/>
      <c r="AD238" s="15"/>
      <c r="AG238" s="15"/>
    </row>
    <row r="239" spans="1:34" x14ac:dyDescent="0.45">
      <c r="A239" s="8" t="s">
        <v>231</v>
      </c>
      <c r="B239" s="9">
        <v>22</v>
      </c>
      <c r="C239" s="14" t="s">
        <v>253</v>
      </c>
      <c r="D239" s="8">
        <v>19985</v>
      </c>
      <c r="E239" s="10">
        <v>19632</v>
      </c>
      <c r="F239" s="11">
        <v>8.9</v>
      </c>
      <c r="G239" s="15">
        <f t="shared" si="3"/>
        <v>5.9579064625563296</v>
      </c>
      <c r="H239" s="15"/>
      <c r="X239" s="15"/>
      <c r="AA239" s="15"/>
      <c r="AD239" s="15"/>
      <c r="AG239" s="15"/>
    </row>
    <row r="240" spans="1:34" x14ac:dyDescent="0.45">
      <c r="A240" s="8" t="s">
        <v>231</v>
      </c>
      <c r="B240" s="9">
        <v>23</v>
      </c>
      <c r="C240" s="14" t="s">
        <v>254</v>
      </c>
      <c r="D240" s="8">
        <v>18504</v>
      </c>
      <c r="E240" s="10">
        <v>18164</v>
      </c>
      <c r="F240" s="11">
        <v>9.3000000000000007</v>
      </c>
      <c r="G240" s="15">
        <f t="shared" si="3"/>
        <v>6.2007586810621538</v>
      </c>
      <c r="H240" s="15"/>
      <c r="X240" s="15"/>
      <c r="AA240" s="15"/>
      <c r="AD240" s="15"/>
      <c r="AG240" s="15"/>
    </row>
    <row r="241" spans="1:34" x14ac:dyDescent="0.45">
      <c r="A241" s="8" t="s">
        <v>231</v>
      </c>
      <c r="B241" s="9">
        <v>24</v>
      </c>
      <c r="C241" s="14" t="s">
        <v>255</v>
      </c>
      <c r="D241" s="8">
        <v>28403</v>
      </c>
      <c r="E241" s="10">
        <v>27850</v>
      </c>
      <c r="F241" s="11">
        <v>9.8000000000000007</v>
      </c>
      <c r="G241" s="15">
        <f t="shared" si="3"/>
        <v>6.5752707989013475</v>
      </c>
      <c r="H241" s="15"/>
      <c r="X241" s="15"/>
      <c r="AA241" s="15"/>
      <c r="AD241" s="15"/>
      <c r="AG241" s="15"/>
    </row>
    <row r="242" spans="1:34" x14ac:dyDescent="0.45">
      <c r="A242" s="8" t="s">
        <v>256</v>
      </c>
      <c r="B242" s="9">
        <v>1</v>
      </c>
      <c r="C242" s="14" t="s">
        <v>257</v>
      </c>
      <c r="D242" s="8">
        <v>31829</v>
      </c>
      <c r="E242" s="10">
        <v>29304</v>
      </c>
      <c r="F242" s="11">
        <v>41.3</v>
      </c>
      <c r="G242" s="15">
        <f t="shared" si="3"/>
        <v>27.919988500281963</v>
      </c>
      <c r="H242" s="15"/>
      <c r="R242" s="15"/>
      <c r="S242" s="15"/>
      <c r="T242" s="15"/>
      <c r="U242" s="15"/>
      <c r="V242" s="15"/>
      <c r="W242" s="15"/>
      <c r="Y242" s="15"/>
      <c r="Z242" s="15"/>
      <c r="AB242" s="15"/>
      <c r="AC242" s="15"/>
      <c r="AE242" s="15"/>
      <c r="AF242" s="15"/>
      <c r="AH242" s="15"/>
    </row>
    <row r="243" spans="1:34" x14ac:dyDescent="0.45">
      <c r="A243" s="8" t="s">
        <v>256</v>
      </c>
      <c r="B243" s="9">
        <v>2</v>
      </c>
      <c r="C243" s="14" t="s">
        <v>258</v>
      </c>
      <c r="D243" s="8">
        <v>23666</v>
      </c>
      <c r="E243" s="10">
        <v>22684</v>
      </c>
      <c r="F243" s="11">
        <v>21.2</v>
      </c>
      <c r="G243" s="15">
        <f t="shared" si="3"/>
        <v>14.224874699423472</v>
      </c>
      <c r="H243" s="15"/>
      <c r="R243" s="15"/>
      <c r="S243" s="15"/>
      <c r="T243" s="15"/>
      <c r="U243" s="15"/>
      <c r="V243" s="15"/>
      <c r="W243" s="15"/>
      <c r="Y243" s="15"/>
      <c r="Z243" s="15"/>
      <c r="AB243" s="15"/>
      <c r="AC243" s="15"/>
      <c r="AE243" s="15"/>
      <c r="AF243" s="15"/>
      <c r="AH243" s="15"/>
    </row>
    <row r="244" spans="1:34" x14ac:dyDescent="0.45">
      <c r="A244" s="8" t="s">
        <v>256</v>
      </c>
      <c r="B244" s="9">
        <v>3</v>
      </c>
      <c r="C244" s="14" t="s">
        <v>259</v>
      </c>
      <c r="D244" s="8">
        <v>23056</v>
      </c>
      <c r="E244" s="10">
        <v>21877</v>
      </c>
      <c r="F244" s="11">
        <v>26.2</v>
      </c>
      <c r="G244" s="15">
        <f t="shared" si="3"/>
        <v>17.647058823529413</v>
      </c>
      <c r="H244" s="15"/>
      <c r="R244" s="15"/>
      <c r="S244" s="15"/>
      <c r="T244" s="15"/>
      <c r="U244" s="15"/>
      <c r="V244" s="15"/>
      <c r="W244" s="15"/>
      <c r="Y244" s="15"/>
      <c r="Z244" s="15"/>
      <c r="AB244" s="15"/>
      <c r="AC244" s="15"/>
      <c r="AE244" s="15"/>
      <c r="AF244" s="15"/>
      <c r="AH244" s="15"/>
    </row>
    <row r="245" spans="1:34" x14ac:dyDescent="0.45">
      <c r="A245" s="8" t="s">
        <v>256</v>
      </c>
      <c r="B245" s="9">
        <v>4</v>
      </c>
      <c r="C245" s="14" t="s">
        <v>260</v>
      </c>
      <c r="D245" s="8">
        <v>22887</v>
      </c>
      <c r="E245" s="10">
        <v>22219</v>
      </c>
      <c r="F245" s="11">
        <v>14.8</v>
      </c>
      <c r="G245" s="15">
        <f t="shared" si="3"/>
        <v>9.9220200519866317</v>
      </c>
      <c r="H245" s="15"/>
      <c r="R245" s="15"/>
      <c r="S245" s="15"/>
      <c r="T245" s="15"/>
      <c r="U245" s="15"/>
      <c r="V245" s="15"/>
      <c r="W245" s="15"/>
      <c r="Y245" s="15"/>
      <c r="Z245" s="15"/>
      <c r="AB245" s="15"/>
      <c r="AC245" s="15"/>
      <c r="AE245" s="15"/>
      <c r="AF245" s="15"/>
      <c r="AH245" s="15"/>
    </row>
    <row r="246" spans="1:34" x14ac:dyDescent="0.45">
      <c r="A246" s="8" t="s">
        <v>256</v>
      </c>
      <c r="B246" s="9">
        <v>5</v>
      </c>
      <c r="C246" s="14" t="s">
        <v>261</v>
      </c>
      <c r="D246" s="8">
        <v>21508</v>
      </c>
      <c r="E246" s="10">
        <v>20766</v>
      </c>
      <c r="F246" s="11">
        <v>17.600000000000001</v>
      </c>
      <c r="G246" s="15">
        <f t="shared" si="3"/>
        <v>11.770304568527918</v>
      </c>
      <c r="H246" s="15"/>
      <c r="R246" s="15"/>
      <c r="S246" s="15"/>
      <c r="T246" s="15"/>
      <c r="U246" s="15"/>
      <c r="V246" s="15"/>
      <c r="W246" s="15"/>
      <c r="Y246" s="15"/>
      <c r="Z246" s="15"/>
      <c r="AB246" s="15"/>
      <c r="AC246" s="15"/>
      <c r="AE246" s="15"/>
      <c r="AF246" s="15"/>
      <c r="AH246" s="15"/>
    </row>
    <row r="247" spans="1:34" x14ac:dyDescent="0.45">
      <c r="A247" s="8" t="s">
        <v>256</v>
      </c>
      <c r="B247" s="9">
        <v>6</v>
      </c>
      <c r="C247" s="14" t="s">
        <v>262</v>
      </c>
      <c r="D247" s="8">
        <v>21182</v>
      </c>
      <c r="E247" s="10">
        <v>20671</v>
      </c>
      <c r="F247" s="11">
        <v>12.2</v>
      </c>
      <c r="G247" s="15">
        <f t="shared" si="3"/>
        <v>8.1728616211374838</v>
      </c>
      <c r="H247" s="15"/>
      <c r="R247" s="15"/>
      <c r="S247" s="15"/>
      <c r="T247" s="15"/>
      <c r="U247" s="15"/>
      <c r="V247" s="15"/>
      <c r="W247" s="15"/>
      <c r="Y247" s="15"/>
      <c r="Z247" s="15"/>
      <c r="AB247" s="15"/>
      <c r="AC247" s="15"/>
      <c r="AE247" s="15"/>
      <c r="AF247" s="15"/>
      <c r="AH247" s="15"/>
    </row>
    <row r="248" spans="1:34" x14ac:dyDescent="0.45">
      <c r="A248" s="8" t="s">
        <v>256</v>
      </c>
      <c r="B248" s="9">
        <v>7</v>
      </c>
      <c r="C248" s="14" t="s">
        <v>263</v>
      </c>
      <c r="D248" s="8">
        <v>23329</v>
      </c>
      <c r="E248" s="10">
        <v>22673</v>
      </c>
      <c r="F248" s="11">
        <v>14.3</v>
      </c>
      <c r="G248" s="15">
        <f t="shared" si="3"/>
        <v>9.5522388059701502</v>
      </c>
      <c r="H248" s="15"/>
      <c r="R248" s="15"/>
      <c r="S248" s="15"/>
      <c r="T248" s="15"/>
      <c r="U248" s="15"/>
      <c r="V248" s="15"/>
      <c r="W248" s="15"/>
      <c r="Y248" s="15"/>
      <c r="Z248" s="15"/>
      <c r="AB248" s="15"/>
      <c r="AC248" s="15"/>
      <c r="AE248" s="15"/>
      <c r="AF248" s="15"/>
      <c r="AH248" s="15"/>
    </row>
    <row r="249" spans="1:34" x14ac:dyDescent="0.45">
      <c r="A249" s="8" t="s">
        <v>256</v>
      </c>
      <c r="B249" s="9">
        <v>8</v>
      </c>
      <c r="C249" s="14" t="s">
        <v>264</v>
      </c>
      <c r="D249" s="8">
        <v>24173</v>
      </c>
      <c r="E249" s="10">
        <v>23644</v>
      </c>
      <c r="F249" s="11">
        <v>11.1</v>
      </c>
      <c r="G249" s="15">
        <f t="shared" si="3"/>
        <v>7.4026392018023817</v>
      </c>
      <c r="H249" s="15"/>
      <c r="R249" s="15"/>
      <c r="S249" s="15"/>
      <c r="T249" s="15"/>
      <c r="U249" s="15"/>
      <c r="V249" s="15"/>
      <c r="W249" s="15"/>
      <c r="Y249" s="15"/>
      <c r="Z249" s="15"/>
      <c r="AB249" s="15"/>
      <c r="AC249" s="15"/>
      <c r="AE249" s="15"/>
      <c r="AF249" s="15"/>
      <c r="AH249" s="15"/>
    </row>
    <row r="250" spans="1:34" x14ac:dyDescent="0.45">
      <c r="A250" s="8" t="s">
        <v>256</v>
      </c>
      <c r="B250" s="9">
        <v>9</v>
      </c>
      <c r="C250" s="14" t="s">
        <v>265</v>
      </c>
      <c r="D250" s="8">
        <v>23960</v>
      </c>
      <c r="E250" s="10">
        <v>23420</v>
      </c>
      <c r="F250" s="11">
        <v>11.4</v>
      </c>
      <c r="G250" s="15">
        <f t="shared" si="3"/>
        <v>7.6271186440677967</v>
      </c>
      <c r="H250" s="15"/>
      <c r="R250" s="15"/>
      <c r="S250" s="15"/>
      <c r="T250" s="15"/>
      <c r="U250" s="15"/>
      <c r="V250" s="15"/>
      <c r="W250" s="15"/>
      <c r="Y250" s="15"/>
      <c r="Z250" s="15"/>
      <c r="AB250" s="15"/>
      <c r="AC250" s="15"/>
      <c r="AE250" s="15"/>
      <c r="AF250" s="15"/>
      <c r="AH250" s="15"/>
    </row>
    <row r="251" spans="1:34" x14ac:dyDescent="0.45">
      <c r="A251" s="8" t="s">
        <v>256</v>
      </c>
      <c r="B251" s="9">
        <v>10</v>
      </c>
      <c r="C251" s="14" t="s">
        <v>266</v>
      </c>
      <c r="D251" s="8">
        <v>24023</v>
      </c>
      <c r="E251" s="10">
        <v>23603</v>
      </c>
      <c r="F251" s="11">
        <v>8.8000000000000007</v>
      </c>
      <c r="G251" s="15">
        <f t="shared" si="3"/>
        <v>5.8964747504527644</v>
      </c>
      <c r="H251" s="15"/>
      <c r="R251" s="15"/>
      <c r="S251" s="15"/>
      <c r="T251" s="15"/>
      <c r="U251" s="15"/>
      <c r="V251" s="15"/>
      <c r="W251" s="15"/>
      <c r="Y251" s="15"/>
      <c r="Z251" s="15"/>
      <c r="AB251" s="15"/>
      <c r="AC251" s="15"/>
      <c r="AE251" s="15"/>
      <c r="AF251" s="15"/>
      <c r="AH251" s="15"/>
    </row>
    <row r="252" spans="1:34" x14ac:dyDescent="0.45">
      <c r="A252" s="8" t="s">
        <v>256</v>
      </c>
      <c r="B252" s="9">
        <v>11</v>
      </c>
      <c r="C252" s="14" t="s">
        <v>267</v>
      </c>
      <c r="D252" s="8">
        <v>24940</v>
      </c>
      <c r="E252" s="10">
        <v>24495</v>
      </c>
      <c r="F252" s="11">
        <v>9</v>
      </c>
      <c r="G252" s="15">
        <f t="shared" si="3"/>
        <v>6.0192073583119168</v>
      </c>
      <c r="H252" s="15"/>
      <c r="R252" s="15"/>
      <c r="S252" s="15"/>
      <c r="T252" s="15"/>
      <c r="U252" s="15"/>
      <c r="V252" s="15"/>
      <c r="W252" s="15"/>
      <c r="Y252" s="15"/>
      <c r="Z252" s="15"/>
      <c r="AB252" s="15"/>
      <c r="AC252" s="15"/>
      <c r="AE252" s="15"/>
      <c r="AF252" s="15"/>
      <c r="AH252" s="15"/>
    </row>
    <row r="253" spans="1:34" x14ac:dyDescent="0.45">
      <c r="A253" s="8" t="s">
        <v>256</v>
      </c>
      <c r="B253" s="9">
        <v>12</v>
      </c>
      <c r="C253" s="14" t="s">
        <v>268</v>
      </c>
      <c r="D253" s="8">
        <v>24381</v>
      </c>
      <c r="E253" s="10">
        <v>23857</v>
      </c>
      <c r="F253" s="11">
        <v>10.9</v>
      </c>
      <c r="G253" s="15">
        <f t="shared" si="3"/>
        <v>7.2681878077536579</v>
      </c>
      <c r="H253" s="15"/>
      <c r="R253" s="15"/>
      <c r="S253" s="15"/>
      <c r="T253" s="15"/>
      <c r="U253" s="15"/>
      <c r="V253" s="15"/>
      <c r="W253" s="15"/>
      <c r="Y253" s="15"/>
      <c r="Z253" s="15"/>
      <c r="AB253" s="15"/>
      <c r="AC253" s="15"/>
      <c r="AE253" s="15"/>
      <c r="AF253" s="15"/>
      <c r="AH253" s="15"/>
    </row>
    <row r="254" spans="1:34" x14ac:dyDescent="0.45">
      <c r="A254" s="8" t="s">
        <v>256</v>
      </c>
      <c r="B254" s="9">
        <v>13</v>
      </c>
      <c r="C254" s="14" t="s">
        <v>269</v>
      </c>
      <c r="D254" s="8">
        <v>38126</v>
      </c>
      <c r="E254" s="10">
        <v>37411</v>
      </c>
      <c r="F254" s="11">
        <v>9.5</v>
      </c>
      <c r="G254" s="15">
        <f t="shared" si="3"/>
        <v>6.3303467082197118</v>
      </c>
      <c r="H254" s="15"/>
      <c r="X254" s="15"/>
      <c r="AA254" s="15"/>
      <c r="AD254" s="15"/>
      <c r="AG254" s="15"/>
    </row>
    <row r="255" spans="1:34" x14ac:dyDescent="0.45">
      <c r="A255" s="8" t="s">
        <v>256</v>
      </c>
      <c r="B255" s="9">
        <v>14</v>
      </c>
      <c r="C255" s="14" t="s">
        <v>270</v>
      </c>
      <c r="D255" s="8">
        <v>22510</v>
      </c>
      <c r="E255" s="10">
        <v>22096</v>
      </c>
      <c r="F255" s="11">
        <v>9.3000000000000007</v>
      </c>
      <c r="G255" s="15">
        <f t="shared" si="3"/>
        <v>6.2067104434649636</v>
      </c>
      <c r="H255" s="15"/>
      <c r="X255" s="15"/>
      <c r="AA255" s="15"/>
      <c r="AD255" s="15"/>
      <c r="AG255" s="15"/>
    </row>
    <row r="256" spans="1:34" x14ac:dyDescent="0.45">
      <c r="A256" s="8" t="s">
        <v>256</v>
      </c>
      <c r="B256" s="9">
        <v>15</v>
      </c>
      <c r="C256" s="14" t="s">
        <v>271</v>
      </c>
      <c r="D256" s="8">
        <v>23795</v>
      </c>
      <c r="E256" s="10">
        <v>23316</v>
      </c>
      <c r="F256" s="11">
        <v>10.199999999999999</v>
      </c>
      <c r="G256" s="15">
        <f t="shared" si="3"/>
        <v>6.8013687932185105</v>
      </c>
      <c r="H256" s="15"/>
      <c r="X256" s="15"/>
      <c r="AA256" s="15"/>
      <c r="AD256" s="15"/>
      <c r="AG256" s="15"/>
    </row>
    <row r="257" spans="1:34" x14ac:dyDescent="0.45">
      <c r="A257" s="8" t="s">
        <v>256</v>
      </c>
      <c r="B257" s="9">
        <v>16</v>
      </c>
      <c r="C257" s="14" t="s">
        <v>272</v>
      </c>
      <c r="D257" s="8">
        <v>19372</v>
      </c>
      <c r="E257" s="10">
        <v>19097</v>
      </c>
      <c r="F257" s="11">
        <v>7.1</v>
      </c>
      <c r="G257" s="15">
        <f t="shared" si="3"/>
        <v>4.7771253865128722</v>
      </c>
      <c r="H257" s="15"/>
      <c r="X257" s="15"/>
      <c r="AA257" s="15"/>
      <c r="AD257" s="15"/>
      <c r="AG257" s="15"/>
    </row>
    <row r="258" spans="1:34" x14ac:dyDescent="0.45">
      <c r="A258" s="8" t="s">
        <v>256</v>
      </c>
      <c r="B258" s="9">
        <v>17</v>
      </c>
      <c r="C258" s="14" t="s">
        <v>273</v>
      </c>
      <c r="D258" s="8">
        <v>20041</v>
      </c>
      <c r="E258" s="10">
        <v>19660</v>
      </c>
      <c r="F258" s="11">
        <v>9.6</v>
      </c>
      <c r="G258" s="15">
        <f t="shared" si="3"/>
        <v>6.418355485925102</v>
      </c>
      <c r="H258" s="15"/>
      <c r="X258" s="15"/>
      <c r="AA258" s="15"/>
      <c r="AD258" s="15"/>
      <c r="AG258" s="15"/>
    </row>
    <row r="259" spans="1:34" x14ac:dyDescent="0.45">
      <c r="A259" s="8" t="s">
        <v>256</v>
      </c>
      <c r="B259" s="9">
        <v>18</v>
      </c>
      <c r="C259" s="14" t="s">
        <v>274</v>
      </c>
      <c r="D259" s="8">
        <v>21339</v>
      </c>
      <c r="E259" s="10">
        <v>20887</v>
      </c>
      <c r="F259" s="11">
        <v>10.7</v>
      </c>
      <c r="G259" s="15">
        <f t="shared" ref="G259:G322" si="4">(D259-E259)/(D259+2*E259)*1000</f>
        <v>7.1617574826105557</v>
      </c>
      <c r="H259" s="15"/>
      <c r="X259" s="15"/>
      <c r="AA259" s="15"/>
      <c r="AD259" s="15"/>
      <c r="AG259" s="15"/>
    </row>
    <row r="260" spans="1:34" x14ac:dyDescent="0.45">
      <c r="A260" s="8" t="s">
        <v>256</v>
      </c>
      <c r="B260" s="9">
        <v>19</v>
      </c>
      <c r="C260" s="14" t="s">
        <v>275</v>
      </c>
      <c r="D260" s="8">
        <v>23262</v>
      </c>
      <c r="E260" s="10">
        <v>22866</v>
      </c>
      <c r="F260" s="11">
        <v>8.6</v>
      </c>
      <c r="G260" s="15">
        <f t="shared" si="4"/>
        <v>5.7396295330028693</v>
      </c>
      <c r="H260" s="15"/>
      <c r="X260" s="15"/>
      <c r="AA260" s="15"/>
      <c r="AD260" s="15"/>
      <c r="AG260" s="15"/>
    </row>
    <row r="261" spans="1:34" x14ac:dyDescent="0.45">
      <c r="A261" s="8" t="s">
        <v>256</v>
      </c>
      <c r="B261" s="9">
        <v>20</v>
      </c>
      <c r="C261" s="14" t="s">
        <v>276</v>
      </c>
      <c r="D261" s="8">
        <v>21870</v>
      </c>
      <c r="E261" s="10">
        <v>21485</v>
      </c>
      <c r="F261" s="11">
        <v>8.9</v>
      </c>
      <c r="G261" s="15">
        <f t="shared" si="4"/>
        <v>5.9376927822331895</v>
      </c>
      <c r="H261" s="15"/>
      <c r="X261" s="15"/>
      <c r="AA261" s="15"/>
      <c r="AD261" s="15"/>
      <c r="AG261" s="15"/>
    </row>
    <row r="262" spans="1:34" x14ac:dyDescent="0.45">
      <c r="A262" s="8" t="s">
        <v>256</v>
      </c>
      <c r="B262" s="9">
        <v>21</v>
      </c>
      <c r="C262" s="14" t="s">
        <v>277</v>
      </c>
      <c r="D262" s="8">
        <v>23369</v>
      </c>
      <c r="E262" s="10">
        <v>22968</v>
      </c>
      <c r="F262" s="11">
        <v>8.6999999999999993</v>
      </c>
      <c r="G262" s="15">
        <f t="shared" si="4"/>
        <v>5.7860183247961903</v>
      </c>
      <c r="H262" s="15"/>
      <c r="X262" s="15"/>
      <c r="AA262" s="15"/>
      <c r="AD262" s="15"/>
      <c r="AG262" s="15"/>
    </row>
    <row r="263" spans="1:34" x14ac:dyDescent="0.45">
      <c r="A263" s="8" t="s">
        <v>256</v>
      </c>
      <c r="B263" s="9">
        <v>22</v>
      </c>
      <c r="C263" s="14" t="s">
        <v>278</v>
      </c>
      <c r="D263" s="8">
        <v>23365</v>
      </c>
      <c r="E263" s="10">
        <v>22920</v>
      </c>
      <c r="F263" s="11">
        <v>9.6</v>
      </c>
      <c r="G263" s="15">
        <f t="shared" si="4"/>
        <v>6.4301712304024274</v>
      </c>
      <c r="H263" s="15"/>
      <c r="X263" s="15"/>
      <c r="AA263" s="15"/>
      <c r="AD263" s="15"/>
      <c r="AG263" s="15"/>
    </row>
    <row r="264" spans="1:34" x14ac:dyDescent="0.45">
      <c r="A264" s="8" t="s">
        <v>256</v>
      </c>
      <c r="B264" s="9">
        <v>23</v>
      </c>
      <c r="C264" s="14" t="s">
        <v>279</v>
      </c>
      <c r="D264" s="8">
        <v>22988</v>
      </c>
      <c r="E264" s="10">
        <v>22534</v>
      </c>
      <c r="F264" s="11">
        <v>10</v>
      </c>
      <c r="G264" s="15">
        <f t="shared" si="4"/>
        <v>6.6709768426002114</v>
      </c>
      <c r="H264" s="15"/>
      <c r="X264" s="15"/>
      <c r="AA264" s="15"/>
      <c r="AD264" s="15"/>
      <c r="AG264" s="15"/>
    </row>
    <row r="265" spans="1:34" x14ac:dyDescent="0.45">
      <c r="A265" s="8" t="s">
        <v>256</v>
      </c>
      <c r="B265" s="9">
        <v>24</v>
      </c>
      <c r="C265" s="14" t="s">
        <v>280</v>
      </c>
      <c r="D265" s="8">
        <v>38038</v>
      </c>
      <c r="E265" s="10">
        <v>37360</v>
      </c>
      <c r="F265" s="11">
        <v>9</v>
      </c>
      <c r="G265" s="15">
        <f t="shared" si="4"/>
        <v>6.012877135103496</v>
      </c>
      <c r="H265" s="15"/>
      <c r="X265" s="15"/>
      <c r="AA265" s="15"/>
      <c r="AD265" s="15"/>
      <c r="AG265" s="15"/>
    </row>
    <row r="266" spans="1:34" x14ac:dyDescent="0.45">
      <c r="A266" s="8" t="s">
        <v>281</v>
      </c>
      <c r="B266" s="9">
        <v>1</v>
      </c>
      <c r="C266" s="14" t="s">
        <v>282</v>
      </c>
      <c r="D266" s="8">
        <v>26009</v>
      </c>
      <c r="E266" s="10">
        <v>24042</v>
      </c>
      <c r="F266" s="11">
        <v>39.299999999999997</v>
      </c>
      <c r="G266" s="15">
        <f t="shared" si="4"/>
        <v>26.547717058291607</v>
      </c>
      <c r="H266" s="15"/>
      <c r="Q266" s="15"/>
      <c r="R266" s="15"/>
      <c r="S266" s="15"/>
      <c r="T266" s="15"/>
      <c r="U266" s="15"/>
      <c r="V266" s="15"/>
      <c r="W266" s="15"/>
      <c r="Y266" s="15"/>
      <c r="Z266" s="15"/>
      <c r="AB266" s="15"/>
      <c r="AC266" s="15"/>
      <c r="AE266" s="15"/>
      <c r="AF266" s="15"/>
      <c r="AH266" s="15"/>
    </row>
    <row r="267" spans="1:34" x14ac:dyDescent="0.45">
      <c r="A267" s="8" t="s">
        <v>281</v>
      </c>
      <c r="B267" s="9">
        <v>2</v>
      </c>
      <c r="C267" s="14" t="s">
        <v>283</v>
      </c>
      <c r="D267" s="8">
        <v>24503</v>
      </c>
      <c r="E267" s="10">
        <v>23439</v>
      </c>
      <c r="F267" s="11">
        <v>22.2</v>
      </c>
      <c r="G267" s="15">
        <f t="shared" si="4"/>
        <v>14.90592734761351</v>
      </c>
      <c r="H267" s="15"/>
      <c r="Q267" s="15"/>
      <c r="R267" s="15"/>
      <c r="S267" s="15"/>
      <c r="T267" s="15"/>
      <c r="U267" s="15"/>
      <c r="V267" s="15"/>
      <c r="W267" s="15"/>
      <c r="Y267" s="15"/>
      <c r="Z267" s="15"/>
      <c r="AB267" s="15"/>
      <c r="AC267" s="15"/>
      <c r="AE267" s="15"/>
      <c r="AF267" s="15"/>
      <c r="AH267" s="15"/>
    </row>
    <row r="268" spans="1:34" x14ac:dyDescent="0.45">
      <c r="A268" s="8" t="s">
        <v>281</v>
      </c>
      <c r="B268" s="9">
        <v>3</v>
      </c>
      <c r="C268" s="14" t="s">
        <v>284</v>
      </c>
      <c r="D268" s="8">
        <v>27216</v>
      </c>
      <c r="E268" s="10">
        <v>25831</v>
      </c>
      <c r="F268" s="11">
        <v>26.1</v>
      </c>
      <c r="G268" s="15">
        <f t="shared" si="4"/>
        <v>17.558761631887219</v>
      </c>
      <c r="H268" s="15"/>
      <c r="Q268" s="15"/>
      <c r="R268" s="15"/>
      <c r="S268" s="15"/>
      <c r="T268" s="15"/>
      <c r="U268" s="15"/>
      <c r="V268" s="15"/>
      <c r="W268" s="15"/>
      <c r="Y268" s="15"/>
      <c r="Z268" s="15"/>
      <c r="AB268" s="15"/>
      <c r="AC268" s="15"/>
      <c r="AE268" s="15"/>
      <c r="AF268" s="15"/>
      <c r="AH268" s="15"/>
    </row>
    <row r="269" spans="1:34" x14ac:dyDescent="0.45">
      <c r="A269" s="8" t="s">
        <v>281</v>
      </c>
      <c r="B269" s="9">
        <v>4</v>
      </c>
      <c r="C269" s="14" t="s">
        <v>285</v>
      </c>
      <c r="D269" s="8">
        <v>25413</v>
      </c>
      <c r="E269" s="10">
        <v>24612</v>
      </c>
      <c r="F269" s="11">
        <v>16</v>
      </c>
      <c r="G269" s="15">
        <f t="shared" si="4"/>
        <v>10.731942602194621</v>
      </c>
      <c r="H269" s="15"/>
      <c r="Q269" s="15"/>
      <c r="R269" s="15"/>
      <c r="S269" s="15"/>
      <c r="T269" s="15"/>
      <c r="U269" s="15"/>
      <c r="V269" s="15"/>
      <c r="W269" s="15"/>
      <c r="Y269" s="15"/>
      <c r="Z269" s="15"/>
      <c r="AB269" s="15"/>
      <c r="AC269" s="15"/>
      <c r="AE269" s="15"/>
      <c r="AF269" s="15"/>
      <c r="AH269" s="15"/>
    </row>
    <row r="270" spans="1:34" x14ac:dyDescent="0.45">
      <c r="A270" s="8" t="s">
        <v>281</v>
      </c>
      <c r="B270" s="9">
        <v>5</v>
      </c>
      <c r="C270" s="14" t="s">
        <v>286</v>
      </c>
      <c r="D270" s="8">
        <v>26923</v>
      </c>
      <c r="E270" s="10">
        <v>26052</v>
      </c>
      <c r="F270" s="11">
        <v>16.399999999999999</v>
      </c>
      <c r="G270" s="15">
        <f t="shared" si="4"/>
        <v>11.021549596973186</v>
      </c>
      <c r="H270" s="15"/>
      <c r="Q270" s="15"/>
      <c r="R270" s="15"/>
      <c r="S270" s="15"/>
      <c r="T270" s="15"/>
      <c r="U270" s="15"/>
      <c r="V270" s="15"/>
      <c r="W270" s="15"/>
      <c r="Y270" s="15"/>
      <c r="Z270" s="15"/>
      <c r="AB270" s="15"/>
      <c r="AC270" s="15"/>
      <c r="AE270" s="15"/>
      <c r="AF270" s="15"/>
      <c r="AH270" s="15"/>
    </row>
    <row r="271" spans="1:34" x14ac:dyDescent="0.45">
      <c r="A271" s="8" t="s">
        <v>281</v>
      </c>
      <c r="B271" s="9">
        <v>6</v>
      </c>
      <c r="C271" s="14" t="s">
        <v>287</v>
      </c>
      <c r="D271" s="8">
        <v>26586</v>
      </c>
      <c r="E271" s="10">
        <v>25987</v>
      </c>
      <c r="F271" s="11">
        <v>11.4</v>
      </c>
      <c r="G271" s="15">
        <f t="shared" si="4"/>
        <v>7.6247454175152747</v>
      </c>
      <c r="H271" s="15"/>
      <c r="Q271" s="15"/>
      <c r="R271" s="15"/>
      <c r="S271" s="15"/>
      <c r="T271" s="15"/>
      <c r="U271" s="15"/>
      <c r="V271" s="15"/>
      <c r="W271" s="15"/>
      <c r="Y271" s="15"/>
      <c r="Z271" s="15"/>
      <c r="AB271" s="15"/>
      <c r="AC271" s="15"/>
      <c r="AE271" s="15"/>
      <c r="AF271" s="15"/>
      <c r="AH271" s="15"/>
    </row>
    <row r="272" spans="1:34" x14ac:dyDescent="0.45">
      <c r="A272" s="8" t="s">
        <v>281</v>
      </c>
      <c r="B272" s="9">
        <v>7</v>
      </c>
      <c r="C272" s="14" t="s">
        <v>288</v>
      </c>
      <c r="D272" s="8">
        <v>27783</v>
      </c>
      <c r="E272" s="10">
        <v>26970</v>
      </c>
      <c r="F272" s="11">
        <v>14.8</v>
      </c>
      <c r="G272" s="15">
        <f t="shared" si="4"/>
        <v>9.9482397856172682</v>
      </c>
      <c r="H272" s="15"/>
      <c r="Q272" s="15"/>
      <c r="R272" s="15"/>
      <c r="S272" s="15"/>
      <c r="T272" s="15"/>
      <c r="U272" s="15"/>
      <c r="V272" s="15"/>
      <c r="W272" s="15"/>
      <c r="Y272" s="15"/>
      <c r="Z272" s="15"/>
      <c r="AB272" s="15"/>
      <c r="AC272" s="15"/>
      <c r="AE272" s="15"/>
      <c r="AF272" s="15"/>
      <c r="AH272" s="15"/>
    </row>
    <row r="273" spans="1:34" x14ac:dyDescent="0.45">
      <c r="A273" s="8" t="s">
        <v>281</v>
      </c>
      <c r="B273" s="9">
        <v>8</v>
      </c>
      <c r="C273" s="14" t="s">
        <v>289</v>
      </c>
      <c r="D273" s="8">
        <v>27682</v>
      </c>
      <c r="E273" s="10">
        <v>27142</v>
      </c>
      <c r="F273" s="11">
        <v>9.8000000000000007</v>
      </c>
      <c r="G273" s="15">
        <f t="shared" si="4"/>
        <v>6.5880975038430565</v>
      </c>
      <c r="H273" s="15"/>
      <c r="Q273" s="15"/>
      <c r="R273" s="15"/>
      <c r="S273" s="15"/>
      <c r="T273" s="15"/>
      <c r="U273" s="15"/>
      <c r="V273" s="15"/>
      <c r="W273" s="15"/>
      <c r="Y273" s="15"/>
      <c r="Z273" s="15"/>
      <c r="AB273" s="15"/>
      <c r="AC273" s="15"/>
      <c r="AE273" s="15"/>
      <c r="AF273" s="15"/>
      <c r="AH273" s="15"/>
    </row>
    <row r="274" spans="1:34" x14ac:dyDescent="0.45">
      <c r="A274" s="8" t="s">
        <v>281</v>
      </c>
      <c r="B274" s="9">
        <v>9</v>
      </c>
      <c r="C274" s="14" t="s">
        <v>290</v>
      </c>
      <c r="D274" s="8">
        <v>25869</v>
      </c>
      <c r="E274" s="10">
        <v>25255</v>
      </c>
      <c r="F274" s="11">
        <v>12</v>
      </c>
      <c r="G274" s="15">
        <f t="shared" si="4"/>
        <v>8.038858848636405</v>
      </c>
      <c r="H274" s="15"/>
      <c r="Q274" s="15"/>
      <c r="R274" s="15"/>
      <c r="S274" s="15"/>
      <c r="T274" s="15"/>
      <c r="U274" s="15"/>
      <c r="V274" s="15"/>
      <c r="W274" s="15"/>
      <c r="Y274" s="15"/>
      <c r="Z274" s="15"/>
      <c r="AB274" s="15"/>
      <c r="AC274" s="15"/>
      <c r="AE274" s="15"/>
      <c r="AF274" s="15"/>
      <c r="AH274" s="15"/>
    </row>
    <row r="275" spans="1:34" x14ac:dyDescent="0.45">
      <c r="A275" s="8" t="s">
        <v>281</v>
      </c>
      <c r="B275" s="9">
        <v>10</v>
      </c>
      <c r="C275" s="14" t="s">
        <v>291</v>
      </c>
      <c r="D275" s="8">
        <v>26976</v>
      </c>
      <c r="E275" s="10">
        <v>26393</v>
      </c>
      <c r="F275" s="11">
        <v>10.9</v>
      </c>
      <c r="G275" s="15">
        <f t="shared" si="4"/>
        <v>7.3092450038865628</v>
      </c>
      <c r="H275" s="15"/>
      <c r="Q275" s="15"/>
      <c r="R275" s="15"/>
      <c r="S275" s="15"/>
      <c r="T275" s="15"/>
      <c r="U275" s="15"/>
      <c r="V275" s="15"/>
      <c r="W275" s="15"/>
      <c r="Y275" s="15"/>
      <c r="Z275" s="15"/>
      <c r="AB275" s="15"/>
      <c r="AC275" s="15"/>
      <c r="AE275" s="15"/>
      <c r="AF275" s="15"/>
      <c r="AH275" s="15"/>
    </row>
    <row r="276" spans="1:34" x14ac:dyDescent="0.45">
      <c r="A276" s="8" t="s">
        <v>281</v>
      </c>
      <c r="B276" s="9">
        <v>11</v>
      </c>
      <c r="C276" s="14" t="s">
        <v>292</v>
      </c>
      <c r="D276" s="8">
        <v>29205</v>
      </c>
      <c r="E276" s="10">
        <v>28546</v>
      </c>
      <c r="F276" s="11">
        <v>11.4</v>
      </c>
      <c r="G276" s="15">
        <f t="shared" si="4"/>
        <v>7.6364184154721491</v>
      </c>
      <c r="H276" s="15"/>
      <c r="Q276" s="15"/>
      <c r="R276" s="15"/>
      <c r="S276" s="15"/>
      <c r="T276" s="15"/>
      <c r="U276" s="15"/>
      <c r="V276" s="15"/>
      <c r="W276" s="15"/>
      <c r="Y276" s="15"/>
      <c r="Z276" s="15"/>
      <c r="AB276" s="15"/>
      <c r="AC276" s="15"/>
      <c r="AE276" s="15"/>
      <c r="AF276" s="15"/>
      <c r="AH276" s="15"/>
    </row>
    <row r="277" spans="1:34" x14ac:dyDescent="0.45">
      <c r="A277" s="8" t="s">
        <v>281</v>
      </c>
      <c r="B277" s="9">
        <v>12</v>
      </c>
      <c r="C277" s="14" t="s">
        <v>293</v>
      </c>
      <c r="D277" s="8">
        <v>34506</v>
      </c>
      <c r="E277" s="10">
        <v>33906</v>
      </c>
      <c r="F277" s="11">
        <v>8.8000000000000007</v>
      </c>
      <c r="G277" s="15">
        <f t="shared" si="4"/>
        <v>5.8640708379757225</v>
      </c>
      <c r="H277" s="15"/>
      <c r="Q277" s="15"/>
      <c r="R277" s="15"/>
      <c r="S277" s="15"/>
      <c r="T277" s="15"/>
      <c r="U277" s="15"/>
      <c r="V277" s="15"/>
      <c r="W277" s="15"/>
      <c r="Y277" s="15"/>
      <c r="Z277" s="15"/>
      <c r="AB277" s="15"/>
      <c r="AC277" s="15"/>
      <c r="AE277" s="15"/>
      <c r="AF277" s="15"/>
      <c r="AH277" s="15"/>
    </row>
    <row r="278" spans="1:34" x14ac:dyDescent="0.45">
      <c r="A278" s="8" t="s">
        <v>281</v>
      </c>
      <c r="B278" s="9">
        <v>13</v>
      </c>
      <c r="C278" s="14" t="s">
        <v>294</v>
      </c>
      <c r="D278" s="8">
        <v>22054</v>
      </c>
      <c r="E278" s="10">
        <v>21556</v>
      </c>
      <c r="F278" s="11">
        <v>11.4</v>
      </c>
      <c r="G278" s="15">
        <f t="shared" si="4"/>
        <v>7.642021913267655</v>
      </c>
      <c r="H278" s="15"/>
      <c r="X278" s="15"/>
      <c r="AA278" s="15"/>
      <c r="AD278" s="15"/>
      <c r="AG278" s="15"/>
    </row>
    <row r="279" spans="1:34" x14ac:dyDescent="0.45">
      <c r="A279" s="8" t="s">
        <v>281</v>
      </c>
      <c r="B279" s="9">
        <v>14</v>
      </c>
      <c r="C279" s="14" t="s">
        <v>295</v>
      </c>
      <c r="D279" s="8">
        <v>20901</v>
      </c>
      <c r="E279" s="10">
        <v>20548</v>
      </c>
      <c r="F279" s="11">
        <v>8.5</v>
      </c>
      <c r="G279" s="15">
        <f t="shared" si="4"/>
        <v>5.6938238947045825</v>
      </c>
      <c r="H279" s="15"/>
      <c r="X279" s="15"/>
      <c r="AA279" s="15"/>
      <c r="AD279" s="15"/>
      <c r="AG279" s="15"/>
    </row>
    <row r="280" spans="1:34" x14ac:dyDescent="0.45">
      <c r="A280" s="8" t="s">
        <v>281</v>
      </c>
      <c r="B280" s="9">
        <v>15</v>
      </c>
      <c r="C280" s="14" t="s">
        <v>296</v>
      </c>
      <c r="D280" s="8">
        <v>18543</v>
      </c>
      <c r="E280" s="10">
        <v>18195</v>
      </c>
      <c r="F280" s="11">
        <v>9.5</v>
      </c>
      <c r="G280" s="15">
        <f t="shared" si="4"/>
        <v>6.3349898967833544</v>
      </c>
      <c r="H280" s="15"/>
      <c r="X280" s="15"/>
      <c r="AA280" s="15"/>
      <c r="AD280" s="15"/>
      <c r="AG280" s="15"/>
    </row>
    <row r="281" spans="1:34" x14ac:dyDescent="0.45">
      <c r="A281" s="8" t="s">
        <v>281</v>
      </c>
      <c r="B281" s="9">
        <v>16</v>
      </c>
      <c r="C281" s="14" t="s">
        <v>297</v>
      </c>
      <c r="D281" s="8">
        <v>20644</v>
      </c>
      <c r="E281" s="10">
        <v>20259</v>
      </c>
      <c r="F281" s="11">
        <v>9.4</v>
      </c>
      <c r="G281" s="15">
        <f t="shared" si="4"/>
        <v>6.2947581831856381</v>
      </c>
      <c r="H281" s="15"/>
      <c r="X281" s="15"/>
      <c r="AA281" s="15"/>
      <c r="AD281" s="15"/>
      <c r="AG281" s="15"/>
    </row>
    <row r="282" spans="1:34" x14ac:dyDescent="0.45">
      <c r="A282" s="8" t="s">
        <v>281</v>
      </c>
      <c r="B282" s="9">
        <v>17</v>
      </c>
      <c r="C282" s="14" t="s">
        <v>298</v>
      </c>
      <c r="D282" s="8">
        <v>19689</v>
      </c>
      <c r="E282" s="10">
        <v>19354</v>
      </c>
      <c r="F282" s="11">
        <v>8.6</v>
      </c>
      <c r="G282" s="15">
        <f t="shared" si="4"/>
        <v>5.736596058016679</v>
      </c>
      <c r="H282" s="15"/>
      <c r="X282" s="15"/>
      <c r="AA282" s="15"/>
      <c r="AD282" s="15"/>
      <c r="AG282" s="15"/>
    </row>
    <row r="283" spans="1:34" x14ac:dyDescent="0.45">
      <c r="A283" s="8" t="s">
        <v>281</v>
      </c>
      <c r="B283" s="9">
        <v>18</v>
      </c>
      <c r="C283" s="14" t="s">
        <v>299</v>
      </c>
      <c r="D283" s="8">
        <v>22922</v>
      </c>
      <c r="E283" s="10">
        <v>22491</v>
      </c>
      <c r="F283" s="11">
        <v>9.5</v>
      </c>
      <c r="G283" s="15">
        <f t="shared" si="4"/>
        <v>6.347196041470311</v>
      </c>
      <c r="H283" s="15"/>
      <c r="X283" s="15"/>
      <c r="AA283" s="15"/>
      <c r="AD283" s="15"/>
      <c r="AG283" s="15"/>
    </row>
    <row r="284" spans="1:34" x14ac:dyDescent="0.45">
      <c r="A284" s="8" t="s">
        <v>281</v>
      </c>
      <c r="B284" s="9">
        <v>19</v>
      </c>
      <c r="C284" s="14" t="s">
        <v>300</v>
      </c>
      <c r="D284" s="8">
        <v>22627</v>
      </c>
      <c r="E284" s="10">
        <v>22206</v>
      </c>
      <c r="F284" s="11">
        <v>9.4</v>
      </c>
      <c r="G284" s="15">
        <f t="shared" si="4"/>
        <v>6.2799266098837991</v>
      </c>
      <c r="H284" s="15"/>
      <c r="X284" s="15"/>
      <c r="AA284" s="15"/>
      <c r="AD284" s="15"/>
      <c r="AG284" s="15"/>
    </row>
    <row r="285" spans="1:34" x14ac:dyDescent="0.45">
      <c r="A285" s="8" t="s">
        <v>281</v>
      </c>
      <c r="B285" s="9">
        <v>20</v>
      </c>
      <c r="C285" s="14" t="s">
        <v>301</v>
      </c>
      <c r="D285" s="8">
        <v>22974</v>
      </c>
      <c r="E285" s="10">
        <v>22575</v>
      </c>
      <c r="F285" s="11">
        <v>8.8000000000000007</v>
      </c>
      <c r="G285" s="15">
        <f t="shared" si="4"/>
        <v>5.856966707768188</v>
      </c>
      <c r="H285" s="15"/>
      <c r="X285" s="15"/>
      <c r="AA285" s="15"/>
      <c r="AD285" s="15"/>
      <c r="AG285" s="15"/>
    </row>
    <row r="286" spans="1:34" x14ac:dyDescent="0.45">
      <c r="A286" s="8" t="s">
        <v>281</v>
      </c>
      <c r="B286" s="9">
        <v>21</v>
      </c>
      <c r="C286" s="14" t="s">
        <v>302</v>
      </c>
      <c r="D286" s="8">
        <v>24100</v>
      </c>
      <c r="E286" s="10">
        <v>23623</v>
      </c>
      <c r="F286" s="11">
        <v>10</v>
      </c>
      <c r="G286" s="15">
        <f t="shared" si="4"/>
        <v>6.6857287023799516</v>
      </c>
      <c r="H286" s="15"/>
      <c r="X286" s="15"/>
      <c r="AA286" s="15"/>
      <c r="AD286" s="15"/>
      <c r="AG286" s="15"/>
    </row>
    <row r="287" spans="1:34" x14ac:dyDescent="0.45">
      <c r="A287" s="8" t="s">
        <v>281</v>
      </c>
      <c r="B287" s="9">
        <v>22</v>
      </c>
      <c r="C287" s="14" t="s">
        <v>303</v>
      </c>
      <c r="D287" s="8">
        <v>25361</v>
      </c>
      <c r="E287" s="10">
        <v>24929</v>
      </c>
      <c r="F287" s="11">
        <v>8.6</v>
      </c>
      <c r="G287" s="15">
        <f t="shared" si="4"/>
        <v>5.7432297690743033</v>
      </c>
      <c r="H287" s="15"/>
      <c r="X287" s="15"/>
      <c r="AA287" s="15"/>
      <c r="AD287" s="15"/>
      <c r="AG287" s="15"/>
    </row>
    <row r="288" spans="1:34" x14ac:dyDescent="0.45">
      <c r="A288" s="8" t="s">
        <v>281</v>
      </c>
      <c r="B288" s="9">
        <v>23</v>
      </c>
      <c r="C288" s="14" t="s">
        <v>304</v>
      </c>
      <c r="D288" s="8">
        <v>24480</v>
      </c>
      <c r="E288" s="10">
        <v>24056</v>
      </c>
      <c r="F288" s="11">
        <v>8.6999999999999993</v>
      </c>
      <c r="G288" s="15">
        <f t="shared" si="4"/>
        <v>5.8408640070531188</v>
      </c>
      <c r="H288" s="15"/>
      <c r="X288" s="15"/>
      <c r="AA288" s="15"/>
      <c r="AD288" s="15"/>
      <c r="AG288" s="15"/>
    </row>
    <row r="289" spans="1:34" x14ac:dyDescent="0.45">
      <c r="A289" s="8" t="s">
        <v>281</v>
      </c>
      <c r="B289" s="9">
        <v>24</v>
      </c>
      <c r="C289" s="14" t="s">
        <v>305</v>
      </c>
      <c r="D289" s="8">
        <v>38285</v>
      </c>
      <c r="E289" s="10">
        <v>37542</v>
      </c>
      <c r="F289" s="11">
        <v>9.8000000000000007</v>
      </c>
      <c r="G289" s="15">
        <f t="shared" si="4"/>
        <v>6.5538198272896473</v>
      </c>
      <c r="H289" s="15"/>
      <c r="X289" s="15"/>
      <c r="AA289" s="15"/>
      <c r="AD289" s="15"/>
      <c r="AG289" s="15"/>
    </row>
    <row r="290" spans="1:34" x14ac:dyDescent="0.45">
      <c r="A290" s="8" t="s">
        <v>306</v>
      </c>
      <c r="B290" s="9">
        <v>1</v>
      </c>
      <c r="C290" s="14" t="s">
        <v>307</v>
      </c>
      <c r="D290" s="8">
        <v>18094</v>
      </c>
      <c r="E290" s="10">
        <v>17136</v>
      </c>
      <c r="F290" s="11">
        <v>27.2</v>
      </c>
      <c r="G290" s="15">
        <f t="shared" si="4"/>
        <v>18.294313103922391</v>
      </c>
      <c r="H290" s="15"/>
      <c r="O290" s="15"/>
      <c r="P290" s="15"/>
      <c r="Q290" s="15"/>
      <c r="R290" s="15"/>
      <c r="S290" s="15"/>
      <c r="T290" s="15"/>
      <c r="U290" s="15"/>
      <c r="V290" s="15"/>
      <c r="W290" s="15"/>
      <c r="Y290" s="15"/>
      <c r="Z290" s="15"/>
      <c r="AB290" s="15"/>
      <c r="AC290" s="15"/>
      <c r="AE290" s="15"/>
      <c r="AF290" s="15"/>
      <c r="AH290" s="15"/>
    </row>
    <row r="291" spans="1:34" x14ac:dyDescent="0.45">
      <c r="A291" s="8" t="s">
        <v>306</v>
      </c>
      <c r="B291" s="9">
        <v>2</v>
      </c>
      <c r="C291" s="14" t="s">
        <v>308</v>
      </c>
      <c r="D291" s="8">
        <v>15289</v>
      </c>
      <c r="E291" s="10">
        <v>14735</v>
      </c>
      <c r="F291" s="11">
        <v>18.5</v>
      </c>
      <c r="G291" s="15">
        <f t="shared" si="4"/>
        <v>12.377398958868607</v>
      </c>
      <c r="H291" s="15"/>
      <c r="O291" s="15"/>
      <c r="P291" s="15"/>
      <c r="Q291" s="15"/>
      <c r="R291" s="15"/>
      <c r="S291" s="15"/>
      <c r="T291" s="15"/>
      <c r="U291" s="15"/>
      <c r="V291" s="15"/>
      <c r="W291" s="15"/>
      <c r="Y291" s="15"/>
      <c r="Z291" s="15"/>
      <c r="AB291" s="15"/>
      <c r="AC291" s="15"/>
      <c r="AE291" s="15"/>
      <c r="AF291" s="15"/>
      <c r="AH291" s="15"/>
    </row>
    <row r="292" spans="1:34" x14ac:dyDescent="0.45">
      <c r="A292" s="8" t="s">
        <v>306</v>
      </c>
      <c r="B292" s="9">
        <v>3</v>
      </c>
      <c r="C292" s="14" t="s">
        <v>309</v>
      </c>
      <c r="D292" s="8">
        <v>12871</v>
      </c>
      <c r="E292" s="10">
        <v>12413</v>
      </c>
      <c r="F292" s="11">
        <v>18.100000000000001</v>
      </c>
      <c r="G292" s="15">
        <f t="shared" si="4"/>
        <v>12.149507918401996</v>
      </c>
      <c r="H292" s="15"/>
      <c r="O292" s="15"/>
      <c r="P292" s="15"/>
      <c r="Q292" s="15"/>
      <c r="R292" s="15"/>
      <c r="S292" s="15"/>
      <c r="T292" s="15"/>
      <c r="U292" s="15"/>
      <c r="V292" s="15"/>
      <c r="W292" s="15"/>
      <c r="Y292" s="15"/>
      <c r="Z292" s="15"/>
      <c r="AB292" s="15"/>
      <c r="AC292" s="15"/>
      <c r="AE292" s="15"/>
      <c r="AF292" s="15"/>
      <c r="AH292" s="15"/>
    </row>
    <row r="293" spans="1:34" x14ac:dyDescent="0.45">
      <c r="A293" s="8" t="s">
        <v>306</v>
      </c>
      <c r="B293" s="9">
        <v>4</v>
      </c>
      <c r="C293" s="14" t="s">
        <v>310</v>
      </c>
      <c r="D293" s="8">
        <v>12682</v>
      </c>
      <c r="E293" s="10">
        <v>12329</v>
      </c>
      <c r="F293" s="11">
        <v>14.1</v>
      </c>
      <c r="G293" s="15">
        <f t="shared" si="4"/>
        <v>9.4536689876807714</v>
      </c>
      <c r="H293" s="15"/>
      <c r="O293" s="15"/>
      <c r="P293" s="15"/>
      <c r="Q293" s="15"/>
      <c r="R293" s="15"/>
      <c r="S293" s="15"/>
      <c r="T293" s="15"/>
      <c r="U293" s="15"/>
      <c r="V293" s="15"/>
      <c r="W293" s="15"/>
      <c r="Y293" s="15"/>
      <c r="Z293" s="15"/>
      <c r="AB293" s="15"/>
      <c r="AC293" s="15"/>
      <c r="AE293" s="15"/>
      <c r="AF293" s="15"/>
      <c r="AH293" s="15"/>
    </row>
    <row r="294" spans="1:34" x14ac:dyDescent="0.45">
      <c r="A294" s="8" t="s">
        <v>306</v>
      </c>
      <c r="B294" s="9">
        <v>5</v>
      </c>
      <c r="C294" s="14" t="s">
        <v>311</v>
      </c>
      <c r="D294" s="8">
        <v>12416</v>
      </c>
      <c r="E294" s="10">
        <v>12017</v>
      </c>
      <c r="F294" s="11">
        <v>16.3</v>
      </c>
      <c r="G294" s="15">
        <f t="shared" si="4"/>
        <v>10.946502057613168</v>
      </c>
      <c r="H294" s="15"/>
      <c r="O294" s="15"/>
      <c r="P294" s="15"/>
      <c r="Q294" s="15"/>
      <c r="R294" s="15"/>
      <c r="S294" s="15"/>
      <c r="T294" s="15"/>
      <c r="U294" s="15"/>
      <c r="V294" s="15"/>
      <c r="W294" s="15"/>
      <c r="Y294" s="15"/>
      <c r="Z294" s="15"/>
      <c r="AB294" s="15"/>
      <c r="AC294" s="15"/>
      <c r="AE294" s="15"/>
      <c r="AF294" s="15"/>
      <c r="AH294" s="15"/>
    </row>
    <row r="295" spans="1:34" x14ac:dyDescent="0.45">
      <c r="A295" s="8" t="s">
        <v>306</v>
      </c>
      <c r="B295" s="9">
        <v>6</v>
      </c>
      <c r="C295" s="14" t="s">
        <v>312</v>
      </c>
      <c r="D295" s="8">
        <v>14568</v>
      </c>
      <c r="E295" s="10">
        <v>14217</v>
      </c>
      <c r="F295" s="11">
        <v>12.2</v>
      </c>
      <c r="G295" s="15">
        <f t="shared" si="4"/>
        <v>8.1624110506488083</v>
      </c>
      <c r="H295" s="15"/>
      <c r="O295" s="15"/>
      <c r="P295" s="15"/>
      <c r="Q295" s="15"/>
      <c r="R295" s="15"/>
      <c r="S295" s="15"/>
      <c r="T295" s="15"/>
      <c r="U295" s="15"/>
      <c r="V295" s="15"/>
      <c r="W295" s="15"/>
      <c r="Y295" s="15"/>
      <c r="Z295" s="15"/>
      <c r="AB295" s="15"/>
      <c r="AC295" s="15"/>
      <c r="AE295" s="15"/>
      <c r="AF295" s="15"/>
      <c r="AH295" s="15"/>
    </row>
    <row r="296" spans="1:34" x14ac:dyDescent="0.45">
      <c r="A296" s="8" t="s">
        <v>306</v>
      </c>
      <c r="B296" s="9">
        <v>7</v>
      </c>
      <c r="C296" s="14" t="s">
        <v>313</v>
      </c>
      <c r="D296" s="8">
        <v>15190</v>
      </c>
      <c r="E296" s="10">
        <v>14786</v>
      </c>
      <c r="F296" s="11">
        <v>13.5</v>
      </c>
      <c r="G296" s="15">
        <f t="shared" si="4"/>
        <v>9.0255127116750806</v>
      </c>
      <c r="H296" s="15"/>
      <c r="O296" s="15"/>
      <c r="P296" s="15"/>
      <c r="Q296" s="15"/>
      <c r="R296" s="15"/>
      <c r="S296" s="15"/>
      <c r="T296" s="15"/>
      <c r="U296" s="15"/>
      <c r="V296" s="15"/>
      <c r="W296" s="15"/>
      <c r="Y296" s="15"/>
      <c r="Z296" s="15"/>
      <c r="AB296" s="15"/>
      <c r="AC296" s="15"/>
      <c r="AE296" s="15"/>
      <c r="AF296" s="15"/>
      <c r="AH296" s="15"/>
    </row>
    <row r="297" spans="1:34" x14ac:dyDescent="0.45">
      <c r="A297" s="8" t="s">
        <v>306</v>
      </c>
      <c r="B297" s="9">
        <v>8</v>
      </c>
      <c r="C297" s="14" t="s">
        <v>314</v>
      </c>
      <c r="D297" s="8">
        <v>15835</v>
      </c>
      <c r="E297" s="10">
        <v>15488</v>
      </c>
      <c r="F297" s="11">
        <v>11.1</v>
      </c>
      <c r="G297" s="15">
        <f t="shared" si="4"/>
        <v>7.4127875926598445</v>
      </c>
      <c r="H297" s="15"/>
      <c r="O297" s="15"/>
      <c r="P297" s="15"/>
      <c r="Q297" s="15"/>
      <c r="R297" s="15"/>
      <c r="S297" s="15"/>
      <c r="T297" s="15"/>
      <c r="U297" s="15"/>
      <c r="V297" s="15"/>
      <c r="W297" s="15"/>
      <c r="Y297" s="15"/>
      <c r="Z297" s="15"/>
      <c r="AB297" s="15"/>
      <c r="AC297" s="15"/>
      <c r="AE297" s="15"/>
      <c r="AF297" s="15"/>
      <c r="AH297" s="15"/>
    </row>
    <row r="298" spans="1:34" x14ac:dyDescent="0.45">
      <c r="A298" s="8" t="s">
        <v>306</v>
      </c>
      <c r="B298" s="9">
        <v>9</v>
      </c>
      <c r="C298" s="14" t="s">
        <v>315</v>
      </c>
      <c r="D298" s="8">
        <v>16396</v>
      </c>
      <c r="E298" s="10">
        <v>16018</v>
      </c>
      <c r="F298" s="11">
        <v>11.7</v>
      </c>
      <c r="G298" s="15">
        <f t="shared" si="4"/>
        <v>7.8047571853320115</v>
      </c>
      <c r="H298" s="15"/>
      <c r="O298" s="15"/>
      <c r="P298" s="15"/>
      <c r="Q298" s="15"/>
      <c r="R298" s="15"/>
      <c r="S298" s="15"/>
      <c r="T298" s="15"/>
      <c r="U298" s="15"/>
      <c r="V298" s="15"/>
      <c r="W298" s="15"/>
      <c r="Y298" s="15"/>
      <c r="Z298" s="15"/>
      <c r="AB298" s="15"/>
      <c r="AC298" s="15"/>
      <c r="AE298" s="15"/>
      <c r="AF298" s="15"/>
      <c r="AH298" s="15"/>
    </row>
    <row r="299" spans="1:34" x14ac:dyDescent="0.45">
      <c r="A299" s="8" t="s">
        <v>306</v>
      </c>
      <c r="B299" s="9">
        <v>10</v>
      </c>
      <c r="C299" s="14" t="s">
        <v>316</v>
      </c>
      <c r="D299" s="8">
        <v>16968</v>
      </c>
      <c r="E299" s="10">
        <v>16661</v>
      </c>
      <c r="F299" s="11">
        <v>9.1</v>
      </c>
      <c r="G299" s="15">
        <f t="shared" si="4"/>
        <v>6.1045933585205807</v>
      </c>
      <c r="H299" s="15"/>
      <c r="O299" s="15"/>
      <c r="P299" s="15"/>
      <c r="Q299" s="15"/>
      <c r="R299" s="15"/>
      <c r="S299" s="15"/>
      <c r="T299" s="15"/>
      <c r="U299" s="15"/>
      <c r="V299" s="15"/>
      <c r="W299" s="15"/>
      <c r="Y299" s="15"/>
      <c r="Z299" s="15"/>
      <c r="AB299" s="15"/>
      <c r="AC299" s="15"/>
      <c r="AE299" s="15"/>
      <c r="AF299" s="15"/>
      <c r="AH299" s="15"/>
    </row>
    <row r="300" spans="1:34" x14ac:dyDescent="0.45">
      <c r="A300" s="8" t="s">
        <v>306</v>
      </c>
      <c r="B300" s="9">
        <v>11</v>
      </c>
      <c r="C300" s="14" t="s">
        <v>317</v>
      </c>
      <c r="D300" s="8">
        <v>17442</v>
      </c>
      <c r="E300" s="10">
        <v>17016</v>
      </c>
      <c r="F300" s="11">
        <v>12.4</v>
      </c>
      <c r="G300" s="15">
        <f t="shared" si="4"/>
        <v>8.2760228464856045</v>
      </c>
      <c r="H300" s="15"/>
      <c r="O300" s="15"/>
      <c r="P300" s="15"/>
      <c r="Q300" s="15"/>
      <c r="R300" s="15"/>
      <c r="S300" s="15"/>
      <c r="T300" s="15"/>
      <c r="U300" s="15"/>
      <c r="V300" s="15"/>
      <c r="W300" s="15"/>
      <c r="Y300" s="15"/>
      <c r="Z300" s="15"/>
      <c r="AB300" s="15"/>
      <c r="AC300" s="15"/>
      <c r="AE300" s="15"/>
      <c r="AF300" s="15"/>
      <c r="AH300" s="15"/>
    </row>
    <row r="301" spans="1:34" x14ac:dyDescent="0.45">
      <c r="A301" s="8" t="s">
        <v>306</v>
      </c>
      <c r="B301" s="9">
        <v>12</v>
      </c>
      <c r="C301" s="14" t="s">
        <v>318</v>
      </c>
      <c r="D301" s="8">
        <v>17947</v>
      </c>
      <c r="E301" s="10">
        <v>17536</v>
      </c>
      <c r="F301" s="11">
        <v>11.6</v>
      </c>
      <c r="G301" s="15">
        <f t="shared" si="4"/>
        <v>7.7519379844961236</v>
      </c>
      <c r="H301" s="15"/>
      <c r="O301" s="15"/>
      <c r="P301" s="15"/>
      <c r="Q301" s="15"/>
      <c r="R301" s="15"/>
      <c r="S301" s="15"/>
      <c r="T301" s="15"/>
      <c r="U301" s="15"/>
      <c r="V301" s="15"/>
      <c r="W301" s="15"/>
      <c r="Y301" s="15"/>
      <c r="Z301" s="15"/>
      <c r="AB301" s="15"/>
      <c r="AC301" s="15"/>
      <c r="AE301" s="15"/>
      <c r="AF301" s="15"/>
      <c r="AH301" s="15"/>
    </row>
    <row r="302" spans="1:34" x14ac:dyDescent="0.45">
      <c r="A302" s="8" t="s">
        <v>306</v>
      </c>
      <c r="B302" s="9">
        <v>13</v>
      </c>
      <c r="C302" s="14" t="s">
        <v>319</v>
      </c>
      <c r="D302" s="8">
        <v>25779</v>
      </c>
      <c r="E302" s="10">
        <v>25335</v>
      </c>
      <c r="F302" s="11">
        <v>8.6999999999999993</v>
      </c>
      <c r="G302" s="15">
        <f t="shared" si="4"/>
        <v>5.8077934309147281</v>
      </c>
      <c r="H302" s="15"/>
      <c r="X302" s="15"/>
      <c r="AA302" s="15"/>
      <c r="AD302" s="15"/>
      <c r="AG302" s="15"/>
    </row>
    <row r="303" spans="1:34" x14ac:dyDescent="0.45">
      <c r="A303" s="8" t="s">
        <v>306</v>
      </c>
      <c r="B303" s="9">
        <v>14</v>
      </c>
      <c r="C303" s="14" t="s">
        <v>320</v>
      </c>
      <c r="D303" s="8">
        <v>10466</v>
      </c>
      <c r="E303" s="10">
        <v>10229</v>
      </c>
      <c r="F303" s="11">
        <v>11.5</v>
      </c>
      <c r="G303" s="15">
        <f t="shared" si="4"/>
        <v>7.6639503298409002</v>
      </c>
      <c r="H303" s="15"/>
      <c r="X303" s="15"/>
      <c r="AA303" s="15"/>
      <c r="AD303" s="15"/>
      <c r="AG303" s="15"/>
    </row>
    <row r="304" spans="1:34" x14ac:dyDescent="0.45">
      <c r="A304" s="8" t="s">
        <v>306</v>
      </c>
      <c r="B304" s="9">
        <v>15</v>
      </c>
      <c r="C304" s="14" t="s">
        <v>321</v>
      </c>
      <c r="D304" s="8">
        <v>9933</v>
      </c>
      <c r="E304" s="10">
        <v>9712</v>
      </c>
      <c r="F304" s="11">
        <v>11.2</v>
      </c>
      <c r="G304" s="15">
        <f t="shared" si="4"/>
        <v>7.5280171679667536</v>
      </c>
      <c r="H304" s="15"/>
      <c r="X304" s="15"/>
      <c r="AA304" s="15"/>
      <c r="AD304" s="15"/>
      <c r="AG304" s="15"/>
    </row>
    <row r="305" spans="1:34" x14ac:dyDescent="0.45">
      <c r="A305" s="8" t="s">
        <v>306</v>
      </c>
      <c r="B305" s="9">
        <v>16</v>
      </c>
      <c r="C305" s="14" t="s">
        <v>322</v>
      </c>
      <c r="D305" s="8">
        <v>8875</v>
      </c>
      <c r="E305" s="10">
        <v>8689</v>
      </c>
      <c r="F305" s="11">
        <v>10.6</v>
      </c>
      <c r="G305" s="15">
        <f t="shared" si="4"/>
        <v>7.0849045823334471</v>
      </c>
      <c r="H305" s="15"/>
      <c r="X305" s="15"/>
      <c r="AA305" s="15"/>
      <c r="AD305" s="15"/>
      <c r="AG305" s="15"/>
    </row>
    <row r="306" spans="1:34" x14ac:dyDescent="0.45">
      <c r="A306" s="8" t="s">
        <v>306</v>
      </c>
      <c r="B306" s="9">
        <v>17</v>
      </c>
      <c r="C306" s="14" t="s">
        <v>323</v>
      </c>
      <c r="D306" s="8">
        <v>10703</v>
      </c>
      <c r="E306" s="10">
        <v>10477</v>
      </c>
      <c r="F306" s="11">
        <v>10.7</v>
      </c>
      <c r="G306" s="15">
        <f t="shared" si="4"/>
        <v>7.1390213854755658</v>
      </c>
      <c r="H306" s="15"/>
      <c r="X306" s="15"/>
      <c r="AA306" s="15"/>
      <c r="AD306" s="15"/>
      <c r="AG306" s="15"/>
    </row>
    <row r="307" spans="1:34" x14ac:dyDescent="0.45">
      <c r="A307" s="8" t="s">
        <v>306</v>
      </c>
      <c r="B307" s="9">
        <v>18</v>
      </c>
      <c r="C307" s="14" t="s">
        <v>324</v>
      </c>
      <c r="D307" s="8">
        <v>12956</v>
      </c>
      <c r="E307" s="10">
        <v>12719</v>
      </c>
      <c r="F307" s="11">
        <v>9.1999999999999993</v>
      </c>
      <c r="G307" s="15">
        <f t="shared" si="4"/>
        <v>6.1728395061728394</v>
      </c>
      <c r="H307" s="15"/>
      <c r="X307" s="15"/>
      <c r="AA307" s="15"/>
      <c r="AD307" s="15"/>
      <c r="AG307" s="15"/>
    </row>
    <row r="308" spans="1:34" x14ac:dyDescent="0.45">
      <c r="A308" s="8" t="s">
        <v>306</v>
      </c>
      <c r="B308" s="9">
        <v>19</v>
      </c>
      <c r="C308" s="14" t="s">
        <v>325</v>
      </c>
      <c r="D308" s="8">
        <v>14428</v>
      </c>
      <c r="E308" s="10">
        <v>14122</v>
      </c>
      <c r="F308" s="11">
        <v>10.7</v>
      </c>
      <c r="G308" s="15">
        <f t="shared" si="4"/>
        <v>7.1709786276715413</v>
      </c>
      <c r="H308" s="15"/>
      <c r="X308" s="15"/>
      <c r="AA308" s="15"/>
      <c r="AD308" s="15"/>
      <c r="AG308" s="15"/>
    </row>
    <row r="309" spans="1:34" x14ac:dyDescent="0.45">
      <c r="A309" s="8" t="s">
        <v>306</v>
      </c>
      <c r="B309" s="9">
        <v>20</v>
      </c>
      <c r="C309" s="14" t="s">
        <v>326</v>
      </c>
      <c r="D309" s="8">
        <v>13770</v>
      </c>
      <c r="E309" s="10">
        <v>13495</v>
      </c>
      <c r="F309" s="11">
        <v>10.1</v>
      </c>
      <c r="G309" s="15">
        <f t="shared" si="4"/>
        <v>6.7468105986261042</v>
      </c>
      <c r="H309" s="15"/>
      <c r="X309" s="15"/>
      <c r="AA309" s="15"/>
      <c r="AD309" s="15"/>
      <c r="AG309" s="15"/>
    </row>
    <row r="310" spans="1:34" x14ac:dyDescent="0.45">
      <c r="A310" s="8" t="s">
        <v>306</v>
      </c>
      <c r="B310" s="9">
        <v>21</v>
      </c>
      <c r="C310" s="14" t="s">
        <v>327</v>
      </c>
      <c r="D310" s="8">
        <v>14765</v>
      </c>
      <c r="E310" s="10">
        <v>14462</v>
      </c>
      <c r="F310" s="11">
        <v>10.4</v>
      </c>
      <c r="G310" s="15">
        <f t="shared" si="4"/>
        <v>6.9353841928174145</v>
      </c>
      <c r="H310" s="15"/>
      <c r="X310" s="15"/>
      <c r="AA310" s="15"/>
      <c r="AD310" s="15"/>
      <c r="AG310" s="15"/>
    </row>
    <row r="311" spans="1:34" x14ac:dyDescent="0.45">
      <c r="A311" s="8" t="s">
        <v>306</v>
      </c>
      <c r="B311" s="9">
        <v>22</v>
      </c>
      <c r="C311" s="14" t="s">
        <v>328</v>
      </c>
      <c r="D311" s="8">
        <v>16054</v>
      </c>
      <c r="E311" s="10">
        <v>15694</v>
      </c>
      <c r="F311" s="11">
        <v>11.3</v>
      </c>
      <c r="G311" s="15">
        <f t="shared" si="4"/>
        <v>7.588212975844189</v>
      </c>
      <c r="H311" s="15"/>
      <c r="X311" s="15"/>
      <c r="AA311" s="15"/>
      <c r="AD311" s="15"/>
      <c r="AG311" s="15"/>
    </row>
    <row r="312" spans="1:34" x14ac:dyDescent="0.45">
      <c r="A312" s="8" t="s">
        <v>306</v>
      </c>
      <c r="B312" s="9">
        <v>23</v>
      </c>
      <c r="C312" s="14" t="s">
        <v>329</v>
      </c>
      <c r="D312" s="8">
        <v>16295</v>
      </c>
      <c r="E312" s="10">
        <v>15985</v>
      </c>
      <c r="F312" s="11">
        <v>9.6</v>
      </c>
      <c r="G312" s="15">
        <f t="shared" si="4"/>
        <v>6.4228737180151247</v>
      </c>
      <c r="H312" s="15"/>
      <c r="X312" s="15"/>
      <c r="AA312" s="15"/>
      <c r="AD312" s="15"/>
      <c r="AG312" s="15"/>
    </row>
    <row r="313" spans="1:34" x14ac:dyDescent="0.45">
      <c r="A313" s="8" t="s">
        <v>306</v>
      </c>
      <c r="B313" s="9">
        <v>24</v>
      </c>
      <c r="C313" s="14" t="s">
        <v>330</v>
      </c>
      <c r="D313" s="8">
        <v>27745</v>
      </c>
      <c r="E313" s="10">
        <v>27241</v>
      </c>
      <c r="F313" s="11">
        <v>9.1999999999999993</v>
      </c>
      <c r="G313" s="15">
        <f t="shared" si="4"/>
        <v>6.1293735634280715</v>
      </c>
      <c r="H313" s="15"/>
      <c r="X313" s="15"/>
      <c r="AA313" s="15"/>
      <c r="AD313" s="15"/>
      <c r="AG313" s="15"/>
    </row>
    <row r="314" spans="1:34" x14ac:dyDescent="0.45">
      <c r="A314" s="8" t="s">
        <v>331</v>
      </c>
      <c r="B314" s="9">
        <v>1</v>
      </c>
      <c r="C314" s="14" t="s">
        <v>332</v>
      </c>
      <c r="D314" s="8">
        <v>15853</v>
      </c>
      <c r="E314" s="10">
        <v>15054</v>
      </c>
      <c r="F314" s="11">
        <v>25.9</v>
      </c>
      <c r="G314" s="15">
        <f t="shared" si="4"/>
        <v>17.38430408389722</v>
      </c>
      <c r="H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Y314" s="15"/>
      <c r="Z314" s="15"/>
      <c r="AB314" s="15"/>
      <c r="AC314" s="15"/>
      <c r="AE314" s="15"/>
      <c r="AF314" s="15"/>
      <c r="AH314" s="15"/>
    </row>
    <row r="315" spans="1:34" x14ac:dyDescent="0.45">
      <c r="A315" s="8" t="s">
        <v>331</v>
      </c>
      <c r="B315" s="9">
        <v>2</v>
      </c>
      <c r="C315" s="14" t="s">
        <v>333</v>
      </c>
      <c r="D315" s="8">
        <v>15665</v>
      </c>
      <c r="E315" s="10">
        <v>15117</v>
      </c>
      <c r="F315" s="11">
        <v>17.8</v>
      </c>
      <c r="G315" s="15">
        <f t="shared" si="4"/>
        <v>11.939257935902743</v>
      </c>
      <c r="H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Y315" s="15"/>
      <c r="Z315" s="15"/>
      <c r="AB315" s="15"/>
      <c r="AC315" s="15"/>
      <c r="AE315" s="15"/>
      <c r="AF315" s="15"/>
      <c r="AH315" s="15"/>
    </row>
    <row r="316" spans="1:34" x14ac:dyDescent="0.45">
      <c r="A316" s="8" t="s">
        <v>331</v>
      </c>
      <c r="B316" s="9">
        <v>3</v>
      </c>
      <c r="C316" s="14" t="s">
        <v>334</v>
      </c>
      <c r="D316" s="8">
        <v>17572</v>
      </c>
      <c r="E316" s="10">
        <v>16964</v>
      </c>
      <c r="F316" s="11">
        <v>17.600000000000001</v>
      </c>
      <c r="G316" s="15">
        <f t="shared" si="4"/>
        <v>11.805825242718447</v>
      </c>
      <c r="H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Y316" s="15"/>
      <c r="Z316" s="15"/>
      <c r="AB316" s="15"/>
      <c r="AC316" s="15"/>
      <c r="AE316" s="15"/>
      <c r="AF316" s="15"/>
      <c r="AH316" s="15"/>
    </row>
    <row r="317" spans="1:34" x14ac:dyDescent="0.45">
      <c r="A317" s="8" t="s">
        <v>331</v>
      </c>
      <c r="B317" s="9">
        <v>4</v>
      </c>
      <c r="C317" s="14" t="s">
        <v>335</v>
      </c>
      <c r="D317" s="8">
        <v>16240</v>
      </c>
      <c r="E317" s="10">
        <v>15830</v>
      </c>
      <c r="F317" s="11">
        <v>12.8</v>
      </c>
      <c r="G317" s="15">
        <f t="shared" si="4"/>
        <v>8.559498956158663</v>
      </c>
      <c r="H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Y317" s="15"/>
      <c r="Z317" s="15"/>
      <c r="AB317" s="15"/>
      <c r="AC317" s="15"/>
      <c r="AE317" s="15"/>
      <c r="AF317" s="15"/>
      <c r="AH317" s="15"/>
    </row>
    <row r="318" spans="1:34" x14ac:dyDescent="0.45">
      <c r="A318" s="8" t="s">
        <v>331</v>
      </c>
      <c r="B318" s="9">
        <v>5</v>
      </c>
      <c r="C318" s="14" t="s">
        <v>336</v>
      </c>
      <c r="D318" s="8">
        <v>16838</v>
      </c>
      <c r="E318" s="10">
        <v>16356</v>
      </c>
      <c r="F318" s="11">
        <v>14.5</v>
      </c>
      <c r="G318" s="15">
        <f t="shared" si="4"/>
        <v>9.7275479313824409</v>
      </c>
      <c r="H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Y318" s="15"/>
      <c r="Z318" s="15"/>
      <c r="AB318" s="15"/>
      <c r="AC318" s="15"/>
      <c r="AE318" s="15"/>
      <c r="AF318" s="15"/>
      <c r="AH318" s="15"/>
    </row>
    <row r="319" spans="1:34" x14ac:dyDescent="0.45">
      <c r="A319" s="8" t="s">
        <v>331</v>
      </c>
      <c r="B319" s="9">
        <v>6</v>
      </c>
      <c r="C319" s="14" t="s">
        <v>337</v>
      </c>
      <c r="D319" s="8">
        <v>16929</v>
      </c>
      <c r="E319" s="10">
        <v>16499</v>
      </c>
      <c r="F319" s="11">
        <v>12.9</v>
      </c>
      <c r="G319" s="15">
        <f t="shared" si="4"/>
        <v>8.6125743585635028</v>
      </c>
      <c r="H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Y319" s="15"/>
      <c r="Z319" s="15"/>
      <c r="AB319" s="15"/>
      <c r="AC319" s="15"/>
      <c r="AE319" s="15"/>
      <c r="AF319" s="15"/>
      <c r="AH319" s="15"/>
    </row>
    <row r="320" spans="1:34" x14ac:dyDescent="0.45">
      <c r="A320" s="8" t="s">
        <v>331</v>
      </c>
      <c r="B320" s="9">
        <v>7</v>
      </c>
      <c r="C320" s="14" t="s">
        <v>338</v>
      </c>
      <c r="D320" s="8">
        <v>17139</v>
      </c>
      <c r="E320" s="10">
        <v>16677</v>
      </c>
      <c r="F320" s="11">
        <v>13.7</v>
      </c>
      <c r="G320" s="15">
        <f t="shared" si="4"/>
        <v>9.1497831382567885</v>
      </c>
      <c r="H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Y320" s="15"/>
      <c r="Z320" s="15"/>
      <c r="AB320" s="15"/>
      <c r="AC320" s="15"/>
      <c r="AE320" s="15"/>
      <c r="AF320" s="15"/>
      <c r="AH320" s="15"/>
    </row>
    <row r="321" spans="1:34" x14ac:dyDescent="0.45">
      <c r="A321" s="8" t="s">
        <v>331</v>
      </c>
      <c r="B321" s="9">
        <v>8</v>
      </c>
      <c r="C321" s="14" t="s">
        <v>339</v>
      </c>
      <c r="D321" s="8">
        <v>17086</v>
      </c>
      <c r="E321" s="10">
        <v>16673</v>
      </c>
      <c r="F321" s="11">
        <v>12.2</v>
      </c>
      <c r="G321" s="15">
        <f t="shared" si="4"/>
        <v>8.1892449238578688</v>
      </c>
      <c r="H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Y321" s="15"/>
      <c r="Z321" s="15"/>
      <c r="AB321" s="15"/>
      <c r="AC321" s="15"/>
      <c r="AE321" s="15"/>
      <c r="AF321" s="15"/>
      <c r="AH321" s="15"/>
    </row>
    <row r="322" spans="1:34" x14ac:dyDescent="0.45">
      <c r="A322" s="8" t="s">
        <v>331</v>
      </c>
      <c r="B322" s="9">
        <v>9</v>
      </c>
      <c r="C322" s="14" t="s">
        <v>340</v>
      </c>
      <c r="D322" s="8">
        <v>16133</v>
      </c>
      <c r="E322" s="10">
        <v>15782</v>
      </c>
      <c r="F322" s="11">
        <v>11</v>
      </c>
      <c r="G322" s="15">
        <f t="shared" si="4"/>
        <v>7.3589533932951756</v>
      </c>
      <c r="H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Y322" s="15"/>
      <c r="Z322" s="15"/>
      <c r="AB322" s="15"/>
      <c r="AC322" s="15"/>
      <c r="AE322" s="15"/>
      <c r="AF322" s="15"/>
      <c r="AH322" s="15"/>
    </row>
    <row r="323" spans="1:34" x14ac:dyDescent="0.45">
      <c r="A323" s="8" t="s">
        <v>331</v>
      </c>
      <c r="B323" s="9">
        <v>10</v>
      </c>
      <c r="C323" s="14" t="s">
        <v>341</v>
      </c>
      <c r="D323" s="8">
        <v>18068</v>
      </c>
      <c r="E323" s="10">
        <v>17658</v>
      </c>
      <c r="F323" s="11">
        <v>11.5</v>
      </c>
      <c r="G323" s="15">
        <f t="shared" ref="G323:G385" si="5">(D323-E323)/(D323+2*E323)*1000</f>
        <v>7.6802038063839353</v>
      </c>
      <c r="H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Y323" s="15"/>
      <c r="Z323" s="15"/>
      <c r="AB323" s="15"/>
      <c r="AC323" s="15"/>
      <c r="AE323" s="15"/>
      <c r="AF323" s="15"/>
      <c r="AH323" s="15"/>
    </row>
    <row r="324" spans="1:34" x14ac:dyDescent="0.45">
      <c r="A324" s="8" t="s">
        <v>331</v>
      </c>
      <c r="B324" s="9">
        <v>11</v>
      </c>
      <c r="C324" s="14" t="s">
        <v>342</v>
      </c>
      <c r="D324" s="8">
        <v>22048</v>
      </c>
      <c r="E324" s="10">
        <v>21537</v>
      </c>
      <c r="F324" s="11">
        <v>11.7</v>
      </c>
      <c r="G324" s="15">
        <f t="shared" si="5"/>
        <v>7.8468106016399988</v>
      </c>
      <c r="H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Y324" s="15"/>
      <c r="Z324" s="15"/>
      <c r="AB324" s="15"/>
      <c r="AC324" s="15"/>
      <c r="AE324" s="15"/>
      <c r="AF324" s="15"/>
      <c r="AH324" s="15"/>
    </row>
    <row r="325" spans="1:34" x14ac:dyDescent="0.45">
      <c r="A325" s="8" t="s">
        <v>331</v>
      </c>
      <c r="B325" s="9">
        <v>12</v>
      </c>
      <c r="C325" s="14" t="s">
        <v>343</v>
      </c>
      <c r="D325" s="8">
        <v>28793</v>
      </c>
      <c r="E325" s="10">
        <v>28213</v>
      </c>
      <c r="F325" s="11">
        <v>10.199999999999999</v>
      </c>
      <c r="G325" s="15">
        <f t="shared" si="5"/>
        <v>6.8059939684812072</v>
      </c>
      <c r="H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Y325" s="15"/>
      <c r="Z325" s="15"/>
      <c r="AB325" s="15"/>
      <c r="AC325" s="15"/>
      <c r="AE325" s="15"/>
      <c r="AF325" s="15"/>
      <c r="AH325" s="15"/>
    </row>
    <row r="326" spans="1:34" x14ac:dyDescent="0.45">
      <c r="A326" s="8" t="s">
        <v>331</v>
      </c>
      <c r="B326" s="9">
        <v>13</v>
      </c>
      <c r="C326" s="14" t="s">
        <v>344</v>
      </c>
      <c r="D326" s="8">
        <v>9994</v>
      </c>
      <c r="E326" s="10">
        <v>9802</v>
      </c>
      <c r="F326" s="11">
        <v>9.6999999999999993</v>
      </c>
      <c r="G326" s="15">
        <f t="shared" si="5"/>
        <v>6.4869247922156905</v>
      </c>
      <c r="H326" s="15"/>
      <c r="X326" s="15"/>
      <c r="AA326" s="15"/>
      <c r="AD326" s="15"/>
      <c r="AG326" s="15"/>
    </row>
    <row r="327" spans="1:34" x14ac:dyDescent="0.45">
      <c r="A327" s="8" t="s">
        <v>331</v>
      </c>
      <c r="B327" s="9">
        <v>14</v>
      </c>
      <c r="C327" s="14" t="s">
        <v>345</v>
      </c>
      <c r="D327" s="8">
        <v>8564</v>
      </c>
      <c r="E327" s="10">
        <v>8380</v>
      </c>
      <c r="F327" s="11">
        <v>10.9</v>
      </c>
      <c r="G327" s="15">
        <f t="shared" si="5"/>
        <v>7.265834781235192</v>
      </c>
      <c r="H327" s="15"/>
      <c r="X327" s="15"/>
      <c r="AA327" s="15"/>
      <c r="AD327" s="15"/>
      <c r="AG327" s="15"/>
    </row>
    <row r="328" spans="1:34" x14ac:dyDescent="0.45">
      <c r="A328" s="8" t="s">
        <v>331</v>
      </c>
      <c r="B328" s="9">
        <v>15</v>
      </c>
      <c r="C328" s="14" t="s">
        <v>346</v>
      </c>
      <c r="D328" s="8">
        <v>8365</v>
      </c>
      <c r="E328" s="10">
        <v>8203</v>
      </c>
      <c r="F328" s="11">
        <v>9.8000000000000007</v>
      </c>
      <c r="G328" s="15">
        <f t="shared" si="5"/>
        <v>6.5399055346978328</v>
      </c>
      <c r="H328" s="15"/>
      <c r="X328" s="15"/>
      <c r="AA328" s="15"/>
      <c r="AD328" s="15"/>
      <c r="AG328" s="15"/>
    </row>
    <row r="329" spans="1:34" x14ac:dyDescent="0.45">
      <c r="A329" s="8" t="s">
        <v>331</v>
      </c>
      <c r="B329" s="9">
        <v>16</v>
      </c>
      <c r="C329" s="14" t="s">
        <v>347</v>
      </c>
      <c r="D329" s="8">
        <v>10223</v>
      </c>
      <c r="E329" s="10">
        <v>9990</v>
      </c>
      <c r="F329" s="11">
        <v>11.5</v>
      </c>
      <c r="G329" s="15">
        <f t="shared" si="5"/>
        <v>7.7144654504519412</v>
      </c>
      <c r="H329" s="15"/>
      <c r="X329" s="15"/>
      <c r="AA329" s="15"/>
      <c r="AD329" s="15"/>
      <c r="AG329" s="15"/>
    </row>
    <row r="330" spans="1:34" x14ac:dyDescent="0.45">
      <c r="A330" s="8" t="s">
        <v>331</v>
      </c>
      <c r="B330" s="9">
        <v>17</v>
      </c>
      <c r="C330" s="14" t="s">
        <v>348</v>
      </c>
      <c r="D330" s="8">
        <v>10930</v>
      </c>
      <c r="E330" s="10">
        <v>10710</v>
      </c>
      <c r="F330" s="11">
        <v>10.199999999999999</v>
      </c>
      <c r="G330" s="15">
        <f t="shared" si="5"/>
        <v>6.800618238021638</v>
      </c>
      <c r="H330" s="15"/>
      <c r="X330" s="15"/>
      <c r="AA330" s="15"/>
      <c r="AD330" s="15"/>
      <c r="AG330" s="15"/>
    </row>
    <row r="331" spans="1:34" x14ac:dyDescent="0.45">
      <c r="A331" s="8" t="s">
        <v>331</v>
      </c>
      <c r="B331" s="9">
        <v>18</v>
      </c>
      <c r="C331" s="14" t="s">
        <v>349</v>
      </c>
      <c r="D331" s="8">
        <v>12433</v>
      </c>
      <c r="E331" s="10">
        <v>12217</v>
      </c>
      <c r="F331" s="11">
        <v>8.8000000000000007</v>
      </c>
      <c r="G331" s="15">
        <f t="shared" si="5"/>
        <v>5.8588982016437461</v>
      </c>
      <c r="H331" s="15"/>
      <c r="X331" s="15"/>
      <c r="AA331" s="15"/>
      <c r="AD331" s="15"/>
      <c r="AG331" s="15"/>
    </row>
    <row r="332" spans="1:34" x14ac:dyDescent="0.45">
      <c r="A332" s="8" t="s">
        <v>331</v>
      </c>
      <c r="B332" s="9">
        <v>19</v>
      </c>
      <c r="C332" s="14" t="s">
        <v>350</v>
      </c>
      <c r="D332" s="8">
        <v>12224</v>
      </c>
      <c r="E332" s="10">
        <v>11959</v>
      </c>
      <c r="F332" s="11">
        <v>11</v>
      </c>
      <c r="G332" s="15">
        <f t="shared" si="5"/>
        <v>7.3321896961983288</v>
      </c>
      <c r="H332" s="15"/>
      <c r="X332" s="15"/>
      <c r="AA332" s="15"/>
      <c r="AD332" s="15"/>
      <c r="AG332" s="15"/>
    </row>
    <row r="333" spans="1:34" x14ac:dyDescent="0.45">
      <c r="A333" s="8" t="s">
        <v>331</v>
      </c>
      <c r="B333" s="9">
        <v>20</v>
      </c>
      <c r="C333" s="14" t="s">
        <v>351</v>
      </c>
      <c r="D333" s="8">
        <v>13673</v>
      </c>
      <c r="E333" s="10">
        <v>13377</v>
      </c>
      <c r="F333" s="11">
        <v>10.9</v>
      </c>
      <c r="G333" s="15">
        <f t="shared" si="5"/>
        <v>7.3218393647809634</v>
      </c>
      <c r="H333" s="15"/>
      <c r="X333" s="15"/>
      <c r="AA333" s="15"/>
      <c r="AD333" s="15"/>
      <c r="AG333" s="15"/>
    </row>
    <row r="334" spans="1:34" x14ac:dyDescent="0.45">
      <c r="A334" s="8" t="s">
        <v>331</v>
      </c>
      <c r="B334" s="9">
        <v>21</v>
      </c>
      <c r="C334" s="14" t="s">
        <v>352</v>
      </c>
      <c r="D334" s="8">
        <v>14900</v>
      </c>
      <c r="E334" s="10">
        <v>14603</v>
      </c>
      <c r="F334" s="11">
        <v>10.1</v>
      </c>
      <c r="G334" s="15">
        <f t="shared" si="5"/>
        <v>6.7337777173173716</v>
      </c>
      <c r="H334" s="15"/>
      <c r="X334" s="15"/>
      <c r="AA334" s="15"/>
      <c r="AD334" s="15"/>
      <c r="AG334" s="15"/>
    </row>
    <row r="335" spans="1:34" x14ac:dyDescent="0.45">
      <c r="A335" s="8" t="s">
        <v>331</v>
      </c>
      <c r="B335" s="9">
        <v>22</v>
      </c>
      <c r="C335" s="14" t="s">
        <v>353</v>
      </c>
      <c r="D335" s="8">
        <v>16725</v>
      </c>
      <c r="E335" s="10">
        <v>16331</v>
      </c>
      <c r="F335" s="11">
        <v>11.9</v>
      </c>
      <c r="G335" s="15">
        <f t="shared" si="5"/>
        <v>7.9778079251624918</v>
      </c>
      <c r="H335" s="15"/>
      <c r="X335" s="15"/>
      <c r="AA335" s="15"/>
      <c r="AD335" s="15"/>
      <c r="AG335" s="15"/>
    </row>
    <row r="336" spans="1:34" x14ac:dyDescent="0.45">
      <c r="A336" s="8" t="s">
        <v>331</v>
      </c>
      <c r="B336" s="9">
        <v>23</v>
      </c>
      <c r="C336" s="14" t="s">
        <v>354</v>
      </c>
      <c r="D336" s="8">
        <v>15895</v>
      </c>
      <c r="E336" s="10">
        <v>15531</v>
      </c>
      <c r="F336" s="11">
        <v>11.6</v>
      </c>
      <c r="G336" s="15">
        <f t="shared" si="5"/>
        <v>7.7517728986093664</v>
      </c>
      <c r="H336" s="15"/>
      <c r="X336" s="15"/>
      <c r="AA336" s="15"/>
      <c r="AD336" s="15"/>
      <c r="AG336" s="15"/>
    </row>
    <row r="337" spans="1:34" x14ac:dyDescent="0.45">
      <c r="A337" s="8" t="s">
        <v>331</v>
      </c>
      <c r="B337" s="9">
        <v>24</v>
      </c>
      <c r="C337" s="14" t="s">
        <v>355</v>
      </c>
      <c r="D337" s="8">
        <v>24511</v>
      </c>
      <c r="E337" s="10">
        <v>24011</v>
      </c>
      <c r="F337" s="11">
        <v>10.3</v>
      </c>
      <c r="G337" s="15">
        <f t="shared" si="5"/>
        <v>6.8934140322336042</v>
      </c>
      <c r="H337" s="15"/>
      <c r="X337" s="15"/>
      <c r="AA337" s="15"/>
      <c r="AD337" s="15"/>
      <c r="AG337" s="15"/>
    </row>
    <row r="338" spans="1:34" x14ac:dyDescent="0.45">
      <c r="A338" s="8" t="s">
        <v>356</v>
      </c>
      <c r="B338" s="9">
        <v>1</v>
      </c>
      <c r="C338" s="14" t="s">
        <v>357</v>
      </c>
      <c r="D338" s="8">
        <v>17413</v>
      </c>
      <c r="E338" s="10">
        <v>15313</v>
      </c>
      <c r="F338" s="11">
        <v>64.2</v>
      </c>
      <c r="G338" s="15">
        <f t="shared" si="5"/>
        <v>43.714481983388495</v>
      </c>
      <c r="H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Y338" s="15"/>
      <c r="Z338" s="15"/>
      <c r="AB338" s="15"/>
      <c r="AC338" s="15"/>
      <c r="AE338" s="15"/>
      <c r="AF338" s="15"/>
      <c r="AH338" s="15"/>
    </row>
    <row r="339" spans="1:34" x14ac:dyDescent="0.45">
      <c r="A339" s="8" t="s">
        <v>356</v>
      </c>
      <c r="B339" s="9">
        <v>2</v>
      </c>
      <c r="C339" s="14" t="s">
        <v>358</v>
      </c>
      <c r="D339" s="8">
        <v>14045</v>
      </c>
      <c r="E339" s="10">
        <v>13173</v>
      </c>
      <c r="F339" s="11">
        <v>32</v>
      </c>
      <c r="G339" s="15">
        <f t="shared" si="5"/>
        <v>21.588967839370156</v>
      </c>
      <c r="H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Y339" s="15"/>
      <c r="Z339" s="15"/>
      <c r="AB339" s="15"/>
      <c r="AC339" s="15"/>
      <c r="AE339" s="15"/>
      <c r="AF339" s="15"/>
      <c r="AH339" s="15"/>
    </row>
    <row r="340" spans="1:34" x14ac:dyDescent="0.45">
      <c r="A340" s="8" t="s">
        <v>356</v>
      </c>
      <c r="B340" s="9">
        <v>3</v>
      </c>
      <c r="C340" s="14" t="s">
        <v>359</v>
      </c>
      <c r="D340" s="8">
        <v>14640</v>
      </c>
      <c r="E340" s="10">
        <v>13401</v>
      </c>
      <c r="F340" s="11">
        <v>44.2</v>
      </c>
      <c r="G340" s="15">
        <f t="shared" si="5"/>
        <v>29.897205733314031</v>
      </c>
      <c r="H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Y340" s="15"/>
      <c r="Z340" s="15"/>
      <c r="AB340" s="15"/>
      <c r="AC340" s="15"/>
      <c r="AE340" s="15"/>
      <c r="AF340" s="15"/>
      <c r="AH340" s="15"/>
    </row>
    <row r="341" spans="1:34" x14ac:dyDescent="0.45">
      <c r="A341" s="8" t="s">
        <v>356</v>
      </c>
      <c r="B341" s="9">
        <v>4</v>
      </c>
      <c r="C341" s="14" t="s">
        <v>360</v>
      </c>
      <c r="D341" s="8">
        <v>13060</v>
      </c>
      <c r="E341" s="10">
        <v>12476</v>
      </c>
      <c r="F341" s="11">
        <v>22.9</v>
      </c>
      <c r="G341" s="15">
        <f t="shared" si="5"/>
        <v>15.363569399137115</v>
      </c>
      <c r="H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Y341" s="15"/>
      <c r="Z341" s="15"/>
      <c r="AB341" s="15"/>
      <c r="AC341" s="15"/>
      <c r="AE341" s="15"/>
      <c r="AF341" s="15"/>
      <c r="AH341" s="15"/>
    </row>
    <row r="342" spans="1:34" x14ac:dyDescent="0.45">
      <c r="A342" s="8" t="s">
        <v>356</v>
      </c>
      <c r="B342" s="9">
        <v>5</v>
      </c>
      <c r="C342" s="14" t="s">
        <v>361</v>
      </c>
      <c r="D342" s="8">
        <v>12487</v>
      </c>
      <c r="E342" s="10">
        <v>11750</v>
      </c>
      <c r="F342" s="11">
        <v>30.4</v>
      </c>
      <c r="G342" s="15">
        <f t="shared" si="5"/>
        <v>20.479617639703225</v>
      </c>
      <c r="H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Y342" s="15"/>
      <c r="Z342" s="15"/>
      <c r="AB342" s="15"/>
      <c r="AC342" s="15"/>
      <c r="AE342" s="15"/>
      <c r="AF342" s="15"/>
      <c r="AH342" s="15"/>
    </row>
    <row r="343" spans="1:34" x14ac:dyDescent="0.45">
      <c r="A343" s="8" t="s">
        <v>356</v>
      </c>
      <c r="B343" s="9">
        <v>6</v>
      </c>
      <c r="C343" s="14" t="s">
        <v>362</v>
      </c>
      <c r="D343" s="8">
        <v>14744</v>
      </c>
      <c r="E343" s="10">
        <v>14255</v>
      </c>
      <c r="F343" s="11">
        <v>16.899999999999999</v>
      </c>
      <c r="G343" s="15">
        <f t="shared" si="5"/>
        <v>11.305312803440144</v>
      </c>
      <c r="H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Y343" s="15"/>
      <c r="Z343" s="15"/>
      <c r="AB343" s="15"/>
      <c r="AC343" s="15"/>
      <c r="AE343" s="15"/>
      <c r="AF343" s="15"/>
      <c r="AH343" s="15"/>
    </row>
    <row r="344" spans="1:34" x14ac:dyDescent="0.45">
      <c r="A344" s="8" t="s">
        <v>356</v>
      </c>
      <c r="B344" s="9">
        <v>7</v>
      </c>
      <c r="C344" s="14" t="s">
        <v>363</v>
      </c>
      <c r="D344" s="8">
        <v>15243</v>
      </c>
      <c r="E344" s="10">
        <v>14564</v>
      </c>
      <c r="F344" s="11">
        <v>22.8</v>
      </c>
      <c r="G344" s="15">
        <f t="shared" si="5"/>
        <v>15.302787856933582</v>
      </c>
      <c r="H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Y344" s="15"/>
      <c r="Z344" s="15"/>
      <c r="AB344" s="15"/>
      <c r="AC344" s="15"/>
      <c r="AE344" s="15"/>
      <c r="AF344" s="15"/>
      <c r="AH344" s="15"/>
    </row>
    <row r="345" spans="1:34" x14ac:dyDescent="0.45">
      <c r="A345" s="8" t="s">
        <v>356</v>
      </c>
      <c r="B345" s="9">
        <v>8</v>
      </c>
      <c r="C345" s="14" t="s">
        <v>364</v>
      </c>
      <c r="D345" s="8">
        <v>16337</v>
      </c>
      <c r="E345" s="10">
        <v>15778</v>
      </c>
      <c r="F345" s="11">
        <v>17.399999999999999</v>
      </c>
      <c r="G345" s="15">
        <f t="shared" si="5"/>
        <v>11.671851836385276</v>
      </c>
      <c r="H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Y345" s="15"/>
      <c r="Z345" s="15"/>
      <c r="AB345" s="15"/>
      <c r="AC345" s="15"/>
      <c r="AE345" s="15"/>
      <c r="AF345" s="15"/>
      <c r="AH345" s="15"/>
    </row>
    <row r="346" spans="1:34" x14ac:dyDescent="0.45">
      <c r="A346" s="8" t="s">
        <v>356</v>
      </c>
      <c r="B346" s="9">
        <v>9</v>
      </c>
      <c r="C346" s="14" t="s">
        <v>365</v>
      </c>
      <c r="D346" s="8">
        <v>16540</v>
      </c>
      <c r="E346" s="10">
        <v>15928</v>
      </c>
      <c r="F346" s="11">
        <v>18.8</v>
      </c>
      <c r="G346" s="15">
        <f t="shared" si="5"/>
        <v>12.645673196131913</v>
      </c>
      <c r="H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Y346" s="15"/>
      <c r="Z346" s="15"/>
      <c r="AB346" s="15"/>
      <c r="AC346" s="15"/>
      <c r="AE346" s="15"/>
      <c r="AF346" s="15"/>
      <c r="AH346" s="15"/>
    </row>
    <row r="347" spans="1:34" x14ac:dyDescent="0.45">
      <c r="A347" s="8" t="s">
        <v>356</v>
      </c>
      <c r="B347" s="9">
        <v>10</v>
      </c>
      <c r="C347" s="14" t="s">
        <v>366</v>
      </c>
      <c r="D347" s="8">
        <v>17189</v>
      </c>
      <c r="E347" s="10">
        <v>16706</v>
      </c>
      <c r="F347" s="11">
        <v>14.2</v>
      </c>
      <c r="G347" s="15">
        <f t="shared" si="5"/>
        <v>9.545265903835892</v>
      </c>
      <c r="H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Y347" s="15"/>
      <c r="Z347" s="15"/>
      <c r="AB347" s="15"/>
      <c r="AC347" s="15"/>
      <c r="AE347" s="15"/>
      <c r="AF347" s="15"/>
      <c r="AH347" s="15"/>
    </row>
    <row r="348" spans="1:34" x14ac:dyDescent="0.45">
      <c r="A348" s="8" t="s">
        <v>356</v>
      </c>
      <c r="B348" s="9">
        <v>11</v>
      </c>
      <c r="C348" s="14" t="s">
        <v>367</v>
      </c>
      <c r="D348" s="8">
        <v>17167</v>
      </c>
      <c r="E348" s="10">
        <v>16716</v>
      </c>
      <c r="F348" s="11">
        <v>13.3</v>
      </c>
      <c r="G348" s="15">
        <f t="shared" si="5"/>
        <v>8.9132196288464201</v>
      </c>
      <c r="H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Y348" s="15"/>
      <c r="Z348" s="15"/>
      <c r="AB348" s="15"/>
      <c r="AC348" s="15"/>
      <c r="AE348" s="15"/>
      <c r="AF348" s="15"/>
      <c r="AH348" s="15"/>
    </row>
    <row r="349" spans="1:34" x14ac:dyDescent="0.45">
      <c r="A349" s="8" t="s">
        <v>356</v>
      </c>
      <c r="B349" s="9">
        <v>12</v>
      </c>
      <c r="C349" s="14" t="s">
        <v>368</v>
      </c>
      <c r="D349" s="8">
        <v>18272</v>
      </c>
      <c r="E349" s="10">
        <v>17721</v>
      </c>
      <c r="F349" s="11">
        <v>15.3</v>
      </c>
      <c r="G349" s="15">
        <f t="shared" si="5"/>
        <v>10.258033287411104</v>
      </c>
      <c r="H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Y349" s="15"/>
      <c r="Z349" s="15"/>
      <c r="AB349" s="15"/>
      <c r="AC349" s="15"/>
      <c r="AE349" s="15"/>
      <c r="AF349" s="15"/>
      <c r="AH349" s="15"/>
    </row>
    <row r="350" spans="1:34" x14ac:dyDescent="0.45">
      <c r="A350" s="8" t="s">
        <v>356</v>
      </c>
      <c r="B350" s="9">
        <v>13</v>
      </c>
      <c r="C350" s="14" t="s">
        <v>369</v>
      </c>
      <c r="D350" s="8">
        <v>26310</v>
      </c>
      <c r="E350" s="10">
        <v>25516</v>
      </c>
      <c r="F350" s="11">
        <v>15.3</v>
      </c>
      <c r="G350" s="15">
        <f t="shared" si="5"/>
        <v>10.266090869126737</v>
      </c>
      <c r="H350" s="15"/>
      <c r="X350" s="15"/>
      <c r="AA350" s="15"/>
      <c r="AD350" s="15"/>
      <c r="AG350" s="15"/>
    </row>
    <row r="351" spans="1:34" x14ac:dyDescent="0.45">
      <c r="A351" s="8" t="s">
        <v>356</v>
      </c>
      <c r="B351" s="9">
        <v>14</v>
      </c>
      <c r="C351" s="14" t="s">
        <v>370</v>
      </c>
      <c r="D351" s="8">
        <v>5871</v>
      </c>
      <c r="E351" s="10">
        <v>5711</v>
      </c>
      <c r="F351" s="11">
        <v>13.8</v>
      </c>
      <c r="G351" s="15">
        <f t="shared" si="5"/>
        <v>9.2522986179378943</v>
      </c>
      <c r="H351" s="15"/>
      <c r="X351" s="15"/>
      <c r="AA351" s="15"/>
      <c r="AD351" s="15"/>
      <c r="AG351" s="15"/>
    </row>
    <row r="352" spans="1:34" x14ac:dyDescent="0.45">
      <c r="A352" s="8" t="s">
        <v>356</v>
      </c>
      <c r="B352" s="9">
        <v>15</v>
      </c>
      <c r="C352" s="14" t="s">
        <v>371</v>
      </c>
      <c r="D352" s="8">
        <v>10112</v>
      </c>
      <c r="E352" s="10">
        <v>9796</v>
      </c>
      <c r="F352" s="11">
        <v>15.9</v>
      </c>
      <c r="G352" s="15">
        <f t="shared" si="5"/>
        <v>10.638297872340425</v>
      </c>
      <c r="H352" s="15"/>
      <c r="X352" s="15"/>
      <c r="AA352" s="15"/>
      <c r="AD352" s="15"/>
      <c r="AG352" s="15"/>
    </row>
    <row r="353" spans="1:34" x14ac:dyDescent="0.45">
      <c r="A353" s="8" t="s">
        <v>356</v>
      </c>
      <c r="B353" s="9">
        <v>16</v>
      </c>
      <c r="C353" s="14" t="s">
        <v>372</v>
      </c>
      <c r="D353" s="8">
        <v>8729</v>
      </c>
      <c r="E353" s="10">
        <v>8472</v>
      </c>
      <c r="F353" s="11">
        <v>14.9</v>
      </c>
      <c r="G353" s="15">
        <f t="shared" si="5"/>
        <v>10.010516885443851</v>
      </c>
      <c r="H353" s="15"/>
      <c r="X353" s="15"/>
      <c r="AA353" s="15"/>
      <c r="AD353" s="15"/>
      <c r="AG353" s="15"/>
    </row>
    <row r="354" spans="1:34" x14ac:dyDescent="0.45">
      <c r="A354" s="8" t="s">
        <v>356</v>
      </c>
      <c r="B354" s="9">
        <v>17</v>
      </c>
      <c r="C354" s="14" t="s">
        <v>373</v>
      </c>
      <c r="D354" s="8">
        <v>10426</v>
      </c>
      <c r="E354" s="10">
        <v>10134</v>
      </c>
      <c r="F354" s="11">
        <v>14.2</v>
      </c>
      <c r="G354" s="15">
        <f t="shared" si="5"/>
        <v>9.5132599205056358</v>
      </c>
      <c r="H354" s="15"/>
      <c r="X354" s="15"/>
      <c r="AA354" s="15"/>
      <c r="AD354" s="15"/>
      <c r="AG354" s="15"/>
    </row>
    <row r="355" spans="1:34" x14ac:dyDescent="0.45">
      <c r="A355" s="8" t="s">
        <v>356</v>
      </c>
      <c r="B355" s="9">
        <v>18</v>
      </c>
      <c r="C355" s="14" t="s">
        <v>374</v>
      </c>
      <c r="D355" s="8">
        <v>12974</v>
      </c>
      <c r="E355" s="10">
        <v>12621</v>
      </c>
      <c r="F355" s="11">
        <v>13.8</v>
      </c>
      <c r="G355" s="15">
        <f t="shared" si="5"/>
        <v>9.2369688088758632</v>
      </c>
      <c r="H355" s="15"/>
      <c r="X355" s="15"/>
      <c r="AA355" s="15"/>
      <c r="AD355" s="15"/>
      <c r="AG355" s="15"/>
    </row>
    <row r="356" spans="1:34" x14ac:dyDescent="0.45">
      <c r="A356" s="8" t="s">
        <v>356</v>
      </c>
      <c r="B356" s="9">
        <v>19</v>
      </c>
      <c r="C356" s="14" t="s">
        <v>375</v>
      </c>
      <c r="D356" s="8">
        <v>14444</v>
      </c>
      <c r="E356" s="10">
        <v>14070</v>
      </c>
      <c r="F356" s="11">
        <v>13.1</v>
      </c>
      <c r="G356" s="15">
        <f t="shared" si="5"/>
        <v>8.7826413676498216</v>
      </c>
      <c r="H356" s="15"/>
      <c r="X356" s="15"/>
      <c r="AA356" s="15"/>
      <c r="AD356" s="15"/>
      <c r="AG356" s="15"/>
    </row>
    <row r="357" spans="1:34" x14ac:dyDescent="0.45">
      <c r="A357" s="8" t="s">
        <v>356</v>
      </c>
      <c r="B357" s="9">
        <v>20</v>
      </c>
      <c r="C357" s="14" t="s">
        <v>376</v>
      </c>
      <c r="D357" s="8">
        <v>13914</v>
      </c>
      <c r="E357" s="10">
        <v>13527</v>
      </c>
      <c r="F357" s="11">
        <v>14.1</v>
      </c>
      <c r="G357" s="15">
        <f t="shared" ref="G357:G385" si="6">(D357-E357)/(D357+2*E357)*1000</f>
        <v>9.4463971880492092</v>
      </c>
      <c r="H357" s="15"/>
      <c r="X357" s="15"/>
      <c r="AA357" s="15"/>
      <c r="AD357" s="15"/>
      <c r="AG357" s="15"/>
    </row>
    <row r="358" spans="1:34" x14ac:dyDescent="0.45">
      <c r="A358" s="8" t="s">
        <v>356</v>
      </c>
      <c r="B358" s="9">
        <v>21</v>
      </c>
      <c r="C358" s="14" t="s">
        <v>377</v>
      </c>
      <c r="D358" s="8">
        <v>14679</v>
      </c>
      <c r="E358" s="10">
        <v>14275</v>
      </c>
      <c r="F358" s="11">
        <v>14</v>
      </c>
      <c r="G358" s="15">
        <f t="shared" si="6"/>
        <v>9.3455781998195651</v>
      </c>
      <c r="H358" s="15"/>
      <c r="X358" s="15"/>
      <c r="AA358" s="15"/>
      <c r="AD358" s="15"/>
      <c r="AG358" s="15"/>
    </row>
    <row r="359" spans="1:34" x14ac:dyDescent="0.45">
      <c r="A359" s="8" t="s">
        <v>356</v>
      </c>
      <c r="B359" s="9">
        <v>22</v>
      </c>
      <c r="C359" s="14" t="s">
        <v>378</v>
      </c>
      <c r="D359" s="8">
        <v>16286</v>
      </c>
      <c r="E359" s="10">
        <v>15802</v>
      </c>
      <c r="F359" s="11">
        <v>15.1</v>
      </c>
      <c r="G359" s="15">
        <f t="shared" si="6"/>
        <v>10.106494048861975</v>
      </c>
      <c r="H359" s="15"/>
      <c r="X359" s="15"/>
      <c r="AA359" s="15"/>
      <c r="AD359" s="15"/>
      <c r="AG359" s="15"/>
    </row>
    <row r="360" spans="1:34" x14ac:dyDescent="0.45">
      <c r="A360" s="8" t="s">
        <v>356</v>
      </c>
      <c r="B360" s="9">
        <v>23</v>
      </c>
      <c r="C360" s="14" t="s">
        <v>379</v>
      </c>
      <c r="D360" s="8">
        <v>25118</v>
      </c>
      <c r="E360" s="10">
        <v>24469</v>
      </c>
      <c r="F360" s="11">
        <v>13.1</v>
      </c>
      <c r="G360" s="15">
        <f t="shared" si="6"/>
        <v>8.7636383277519716</v>
      </c>
      <c r="H360" s="15"/>
      <c r="X360" s="15"/>
      <c r="AA360" s="15"/>
      <c r="AD360" s="15"/>
      <c r="AG360" s="15"/>
    </row>
    <row r="361" spans="1:34" x14ac:dyDescent="0.45">
      <c r="A361" s="8" t="s">
        <v>356</v>
      </c>
      <c r="B361" s="9">
        <v>24</v>
      </c>
      <c r="C361" s="14" t="s">
        <v>380</v>
      </c>
      <c r="D361" s="8">
        <v>21894</v>
      </c>
      <c r="E361" s="10">
        <v>21354</v>
      </c>
      <c r="F361" s="11">
        <v>12.5</v>
      </c>
      <c r="G361" s="15">
        <f t="shared" si="6"/>
        <v>8.3588743382557809</v>
      </c>
      <c r="H361" s="15"/>
      <c r="X361" s="15"/>
      <c r="AA361" s="15"/>
      <c r="AD361" s="15"/>
      <c r="AG361" s="15"/>
    </row>
    <row r="362" spans="1:34" x14ac:dyDescent="0.45">
      <c r="A362" s="8" t="s">
        <v>381</v>
      </c>
      <c r="B362" s="9">
        <v>1</v>
      </c>
      <c r="C362" s="14" t="s">
        <v>382</v>
      </c>
      <c r="D362" s="8">
        <v>14962</v>
      </c>
      <c r="E362" s="10">
        <v>13170</v>
      </c>
      <c r="F362" s="11">
        <v>63.7</v>
      </c>
      <c r="G362" s="15">
        <f t="shared" si="6"/>
        <v>43.38772940777686</v>
      </c>
      <c r="H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Y362" s="15"/>
      <c r="Z362" s="15"/>
      <c r="AB362" s="15"/>
      <c r="AC362" s="15"/>
      <c r="AE362" s="15"/>
      <c r="AF362" s="15"/>
      <c r="AH362" s="15"/>
    </row>
    <row r="363" spans="1:34" x14ac:dyDescent="0.45">
      <c r="A363" s="8" t="s">
        <v>381</v>
      </c>
      <c r="B363" s="9">
        <v>2</v>
      </c>
      <c r="C363" s="14" t="s">
        <v>383</v>
      </c>
      <c r="D363" s="8">
        <v>14214</v>
      </c>
      <c r="E363" s="10">
        <v>13298</v>
      </c>
      <c r="F363" s="11">
        <v>33.299999999999997</v>
      </c>
      <c r="G363" s="15">
        <f t="shared" si="6"/>
        <v>22.445479049252633</v>
      </c>
      <c r="H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Y363" s="15"/>
      <c r="Z363" s="15"/>
      <c r="AB363" s="15"/>
      <c r="AC363" s="15"/>
      <c r="AE363" s="15"/>
      <c r="AF363" s="15"/>
      <c r="AH363" s="15"/>
    </row>
    <row r="364" spans="1:34" x14ac:dyDescent="0.45">
      <c r="A364" s="8" t="s">
        <v>381</v>
      </c>
      <c r="B364" s="9">
        <v>3</v>
      </c>
      <c r="C364" s="14" t="s">
        <v>384</v>
      </c>
      <c r="D364" s="8">
        <v>16293</v>
      </c>
      <c r="E364" s="10">
        <v>14938</v>
      </c>
      <c r="F364" s="11">
        <v>43.4</v>
      </c>
      <c r="G364" s="15">
        <f t="shared" si="6"/>
        <v>29.34869717775997</v>
      </c>
      <c r="H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Y364" s="15"/>
      <c r="Z364" s="15"/>
      <c r="AB364" s="15"/>
      <c r="AC364" s="15"/>
      <c r="AE364" s="15"/>
      <c r="AF364" s="15"/>
      <c r="AH364" s="15"/>
    </row>
    <row r="365" spans="1:34" x14ac:dyDescent="0.45">
      <c r="A365" s="8" t="s">
        <v>381</v>
      </c>
      <c r="B365" s="9">
        <v>4</v>
      </c>
      <c r="C365" s="14" t="s">
        <v>385</v>
      </c>
      <c r="D365" s="8">
        <v>15515</v>
      </c>
      <c r="E365" s="10">
        <v>14865</v>
      </c>
      <c r="F365" s="11">
        <v>21.4</v>
      </c>
      <c r="G365" s="15">
        <f t="shared" si="6"/>
        <v>14.366228312520722</v>
      </c>
      <c r="H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Y365" s="15"/>
      <c r="Z365" s="15"/>
      <c r="AB365" s="15"/>
      <c r="AC365" s="15"/>
      <c r="AE365" s="15"/>
      <c r="AF365" s="15"/>
      <c r="AH365" s="15"/>
    </row>
    <row r="366" spans="1:34" x14ac:dyDescent="0.45">
      <c r="A366" s="8" t="s">
        <v>381</v>
      </c>
      <c r="B366" s="9">
        <v>5</v>
      </c>
      <c r="C366" s="14" t="s">
        <v>386</v>
      </c>
      <c r="D366" s="8">
        <v>15994</v>
      </c>
      <c r="E366" s="10">
        <v>15008</v>
      </c>
      <c r="F366" s="11">
        <v>31.8</v>
      </c>
      <c r="G366" s="15">
        <f t="shared" si="6"/>
        <v>21.430123886111716</v>
      </c>
      <c r="H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Y366" s="15"/>
      <c r="Z366" s="15"/>
      <c r="AB366" s="15"/>
      <c r="AC366" s="15"/>
      <c r="AE366" s="15"/>
      <c r="AF366" s="15"/>
      <c r="AH366" s="15"/>
    </row>
    <row r="367" spans="1:34" x14ac:dyDescent="0.45">
      <c r="A367" s="8" t="s">
        <v>381</v>
      </c>
      <c r="B367" s="9">
        <v>6</v>
      </c>
      <c r="C367" s="14" t="s">
        <v>387</v>
      </c>
      <c r="D367" s="8">
        <v>15678</v>
      </c>
      <c r="E367" s="10">
        <v>15086</v>
      </c>
      <c r="F367" s="11">
        <v>19.2</v>
      </c>
      <c r="G367" s="15">
        <f t="shared" si="6"/>
        <v>12.911668484187567</v>
      </c>
      <c r="H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Y367" s="15"/>
      <c r="Z367" s="15"/>
      <c r="AB367" s="15"/>
      <c r="AC367" s="15"/>
      <c r="AE367" s="15"/>
      <c r="AF367" s="15"/>
      <c r="AH367" s="15"/>
    </row>
    <row r="368" spans="1:34" x14ac:dyDescent="0.45">
      <c r="A368" s="8" t="s">
        <v>381</v>
      </c>
      <c r="B368" s="9">
        <v>7</v>
      </c>
      <c r="C368" s="14" t="s">
        <v>388</v>
      </c>
      <c r="D368" s="8">
        <v>16219</v>
      </c>
      <c r="E368" s="10">
        <v>15531</v>
      </c>
      <c r="F368" s="11">
        <v>21.7</v>
      </c>
      <c r="G368" s="15">
        <f t="shared" si="6"/>
        <v>14.551299676402783</v>
      </c>
      <c r="H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Y368" s="15"/>
      <c r="Z368" s="15"/>
      <c r="AB368" s="15"/>
      <c r="AC368" s="15"/>
      <c r="AE368" s="15"/>
      <c r="AF368" s="15"/>
      <c r="AH368" s="15"/>
    </row>
    <row r="369" spans="1:34" x14ac:dyDescent="0.45">
      <c r="A369" s="8" t="s">
        <v>381</v>
      </c>
      <c r="B369" s="9">
        <v>8</v>
      </c>
      <c r="C369" s="14" t="s">
        <v>389</v>
      </c>
      <c r="D369" s="8">
        <v>16157</v>
      </c>
      <c r="E369" s="10">
        <v>15692</v>
      </c>
      <c r="F369" s="11">
        <v>14.6</v>
      </c>
      <c r="G369" s="15">
        <f t="shared" si="6"/>
        <v>9.7810311099892715</v>
      </c>
      <c r="H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Y369" s="15"/>
      <c r="Z369" s="15"/>
      <c r="AB369" s="15"/>
      <c r="AC369" s="15"/>
      <c r="AE369" s="15"/>
      <c r="AF369" s="15"/>
      <c r="AH369" s="15"/>
    </row>
    <row r="370" spans="1:34" x14ac:dyDescent="0.45">
      <c r="A370" s="8" t="s">
        <v>381</v>
      </c>
      <c r="B370" s="9">
        <v>9</v>
      </c>
      <c r="C370" s="14" t="s">
        <v>390</v>
      </c>
      <c r="D370" s="8">
        <v>15553</v>
      </c>
      <c r="E370" s="10">
        <v>14975</v>
      </c>
      <c r="F370" s="11">
        <v>18.899999999999999</v>
      </c>
      <c r="G370" s="15">
        <f t="shared" si="6"/>
        <v>12.702459178515701</v>
      </c>
      <c r="H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Y370" s="15"/>
      <c r="Z370" s="15"/>
      <c r="AB370" s="15"/>
      <c r="AC370" s="15"/>
      <c r="AE370" s="15"/>
      <c r="AF370" s="15"/>
      <c r="AH370" s="15"/>
    </row>
    <row r="371" spans="1:34" x14ac:dyDescent="0.45">
      <c r="A371" s="8" t="s">
        <v>381</v>
      </c>
      <c r="B371" s="9">
        <v>10</v>
      </c>
      <c r="C371" s="14" t="s">
        <v>391</v>
      </c>
      <c r="D371" s="8">
        <v>17515</v>
      </c>
      <c r="E371" s="10">
        <v>17034</v>
      </c>
      <c r="F371" s="11">
        <v>13.9</v>
      </c>
      <c r="G371" s="15">
        <f t="shared" si="6"/>
        <v>9.3247775429889685</v>
      </c>
      <c r="H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Y371" s="15"/>
      <c r="Z371" s="15"/>
      <c r="AB371" s="15"/>
      <c r="AC371" s="15"/>
      <c r="AE371" s="15"/>
      <c r="AF371" s="15"/>
      <c r="AH371" s="15"/>
    </row>
    <row r="372" spans="1:34" x14ac:dyDescent="0.45">
      <c r="A372" s="8" t="s">
        <v>381</v>
      </c>
      <c r="B372" s="9">
        <v>11</v>
      </c>
      <c r="C372" s="14" t="s">
        <v>392</v>
      </c>
      <c r="D372" s="8">
        <v>23846</v>
      </c>
      <c r="E372" s="10">
        <v>23135</v>
      </c>
      <c r="F372" s="11">
        <v>15.1</v>
      </c>
      <c r="G372" s="15">
        <f t="shared" si="6"/>
        <v>10.140338867020366</v>
      </c>
      <c r="H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Y372" s="15"/>
      <c r="Z372" s="15"/>
      <c r="AB372" s="15"/>
      <c r="AC372" s="15"/>
      <c r="AE372" s="15"/>
      <c r="AF372" s="15"/>
      <c r="AH372" s="15"/>
    </row>
    <row r="373" spans="1:34" x14ac:dyDescent="0.45">
      <c r="A373" s="8" t="s">
        <v>381</v>
      </c>
      <c r="B373" s="9">
        <v>12</v>
      </c>
      <c r="C373" s="14" t="s">
        <v>393</v>
      </c>
      <c r="D373" s="8">
        <v>35176</v>
      </c>
      <c r="E373" s="10">
        <v>34134</v>
      </c>
      <c r="F373" s="11">
        <v>15</v>
      </c>
      <c r="G373" s="15">
        <f t="shared" si="6"/>
        <v>10.073083020764859</v>
      </c>
      <c r="H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Y373" s="15"/>
      <c r="Z373" s="15"/>
      <c r="AB373" s="15"/>
      <c r="AC373" s="15"/>
      <c r="AE373" s="15"/>
      <c r="AF373" s="15"/>
      <c r="AH373" s="15"/>
    </row>
    <row r="374" spans="1:34" x14ac:dyDescent="0.45">
      <c r="A374" s="8" t="s">
        <v>381</v>
      </c>
      <c r="B374" s="9">
        <v>13</v>
      </c>
      <c r="C374" s="14" t="s">
        <v>394</v>
      </c>
      <c r="D374" s="8">
        <v>9822</v>
      </c>
      <c r="E374" s="10">
        <v>9538</v>
      </c>
      <c r="F374" s="11">
        <v>14.7</v>
      </c>
      <c r="G374" s="15">
        <f t="shared" si="6"/>
        <v>9.8276697349297528</v>
      </c>
      <c r="H374" s="15"/>
    </row>
    <row r="375" spans="1:34" x14ac:dyDescent="0.45">
      <c r="A375" s="8" t="s">
        <v>381</v>
      </c>
      <c r="B375" s="9">
        <v>14</v>
      </c>
      <c r="C375" s="14" t="s">
        <v>395</v>
      </c>
      <c r="D375" s="8">
        <v>8789</v>
      </c>
      <c r="E375" s="10">
        <v>8554</v>
      </c>
      <c r="F375" s="11">
        <v>13.6</v>
      </c>
      <c r="G375" s="15">
        <f t="shared" si="6"/>
        <v>9.0744101633393832</v>
      </c>
      <c r="H375" s="15"/>
    </row>
    <row r="376" spans="1:34" x14ac:dyDescent="0.45">
      <c r="A376" s="8" t="s">
        <v>381</v>
      </c>
      <c r="B376" s="9">
        <v>15</v>
      </c>
      <c r="C376" s="14" t="s">
        <v>396</v>
      </c>
      <c r="D376" s="8">
        <v>8227</v>
      </c>
      <c r="E376" s="10">
        <v>7987</v>
      </c>
      <c r="F376" s="11">
        <v>14.8</v>
      </c>
      <c r="G376" s="15">
        <f t="shared" si="6"/>
        <v>9.9169455807611246</v>
      </c>
      <c r="H376" s="15"/>
    </row>
    <row r="377" spans="1:34" x14ac:dyDescent="0.45">
      <c r="A377" s="8" t="s">
        <v>381</v>
      </c>
      <c r="B377" s="9">
        <v>16</v>
      </c>
      <c r="C377" s="14" t="s">
        <v>397</v>
      </c>
      <c r="D377" s="8">
        <v>10086</v>
      </c>
      <c r="E377" s="10">
        <v>9828</v>
      </c>
      <c r="F377" s="11">
        <v>13</v>
      </c>
      <c r="G377" s="15">
        <f t="shared" si="6"/>
        <v>8.674601573532378</v>
      </c>
      <c r="H377" s="15"/>
    </row>
    <row r="378" spans="1:34" x14ac:dyDescent="0.45">
      <c r="A378" s="8" t="s">
        <v>381</v>
      </c>
      <c r="B378" s="9">
        <v>17</v>
      </c>
      <c r="C378" s="14" t="s">
        <v>398</v>
      </c>
      <c r="D378" s="8">
        <v>10859</v>
      </c>
      <c r="E378" s="10">
        <v>10564</v>
      </c>
      <c r="F378" s="11">
        <v>13.8</v>
      </c>
      <c r="G378" s="15">
        <f t="shared" si="6"/>
        <v>9.222496639259699</v>
      </c>
      <c r="H378" s="15"/>
    </row>
    <row r="379" spans="1:34" x14ac:dyDescent="0.45">
      <c r="A379" s="8" t="s">
        <v>381</v>
      </c>
      <c r="B379" s="9">
        <v>18</v>
      </c>
      <c r="C379" s="14" t="s">
        <v>399</v>
      </c>
      <c r="D379" s="8">
        <v>12406</v>
      </c>
      <c r="E379" s="10">
        <v>12072</v>
      </c>
      <c r="F379" s="11">
        <v>13.6</v>
      </c>
      <c r="G379" s="15">
        <f t="shared" si="6"/>
        <v>9.1381668946648418</v>
      </c>
      <c r="H379" s="15"/>
    </row>
    <row r="380" spans="1:34" x14ac:dyDescent="0.45">
      <c r="A380" s="8" t="s">
        <v>381</v>
      </c>
      <c r="B380" s="9">
        <v>19</v>
      </c>
      <c r="C380" s="14" t="s">
        <v>400</v>
      </c>
      <c r="D380" s="8">
        <v>12840</v>
      </c>
      <c r="E380" s="10">
        <v>12489</v>
      </c>
      <c r="F380" s="11">
        <v>13.9</v>
      </c>
      <c r="G380" s="15">
        <f t="shared" si="6"/>
        <v>9.2812946216087582</v>
      </c>
      <c r="H380" s="15"/>
    </row>
    <row r="381" spans="1:34" x14ac:dyDescent="0.45">
      <c r="A381" s="8" t="s">
        <v>381</v>
      </c>
      <c r="B381" s="9">
        <v>20</v>
      </c>
      <c r="C381" s="14" t="s">
        <v>401</v>
      </c>
      <c r="D381" s="8">
        <v>13687</v>
      </c>
      <c r="E381" s="10">
        <v>13353</v>
      </c>
      <c r="F381" s="11">
        <v>12.4</v>
      </c>
      <c r="G381" s="15">
        <f t="shared" si="6"/>
        <v>8.2687594385165735</v>
      </c>
      <c r="H381" s="15"/>
    </row>
    <row r="382" spans="1:34" x14ac:dyDescent="0.45">
      <c r="A382" s="8" t="s">
        <v>381</v>
      </c>
      <c r="B382" s="9">
        <v>21</v>
      </c>
      <c r="C382" s="14" t="s">
        <v>402</v>
      </c>
      <c r="D382" s="8">
        <v>14514</v>
      </c>
      <c r="E382" s="10">
        <v>14177</v>
      </c>
      <c r="F382" s="11">
        <v>11.7</v>
      </c>
      <c r="G382" s="15">
        <f t="shared" si="6"/>
        <v>7.8613417934123353</v>
      </c>
      <c r="H382" s="15"/>
    </row>
    <row r="383" spans="1:34" x14ac:dyDescent="0.45">
      <c r="A383" s="8" t="s">
        <v>381</v>
      </c>
      <c r="B383" s="9">
        <v>22</v>
      </c>
      <c r="C383" s="14" t="s">
        <v>403</v>
      </c>
      <c r="D383" s="8">
        <v>16116</v>
      </c>
      <c r="E383" s="10">
        <v>15684</v>
      </c>
      <c r="F383" s="11">
        <v>13.6</v>
      </c>
      <c r="G383" s="15">
        <f t="shared" si="6"/>
        <v>9.0978013646702038</v>
      </c>
      <c r="H383" s="15"/>
    </row>
    <row r="384" spans="1:34" x14ac:dyDescent="0.45">
      <c r="A384" s="8" t="s">
        <v>381</v>
      </c>
      <c r="B384" s="9">
        <v>23</v>
      </c>
      <c r="C384" s="14" t="s">
        <v>404</v>
      </c>
      <c r="D384" s="8">
        <v>15438</v>
      </c>
      <c r="E384" s="10">
        <v>15044</v>
      </c>
      <c r="F384" s="11">
        <v>12.9</v>
      </c>
      <c r="G384" s="15">
        <f t="shared" si="6"/>
        <v>8.6543952906031727</v>
      </c>
      <c r="H384" s="15"/>
    </row>
    <row r="385" spans="1:8" x14ac:dyDescent="0.45">
      <c r="A385" s="8" t="s">
        <v>381</v>
      </c>
      <c r="B385" s="9">
        <v>24</v>
      </c>
      <c r="C385" s="14" t="s">
        <v>405</v>
      </c>
      <c r="D385" s="8">
        <v>24836</v>
      </c>
      <c r="E385" s="10">
        <v>24243</v>
      </c>
      <c r="F385" s="11">
        <v>12.1</v>
      </c>
      <c r="G385" s="15">
        <f t="shared" si="6"/>
        <v>8.0876135402744058</v>
      </c>
      <c r="H385" s="15"/>
    </row>
  </sheetData>
  <mergeCells count="16">
    <mergeCell ref="AU1:AW1"/>
    <mergeCell ref="AX1:AZ1"/>
    <mergeCell ref="BA1:BC1"/>
    <mergeCell ref="BD1:BF1"/>
    <mergeCell ref="AB1:AD1"/>
    <mergeCell ref="AE1:AG1"/>
    <mergeCell ref="AI1:AK1"/>
    <mergeCell ref="AL1:AN1"/>
    <mergeCell ref="AO1:AQ1"/>
    <mergeCell ref="AR1:AT1"/>
    <mergeCell ref="J1:L1"/>
    <mergeCell ref="M1:O1"/>
    <mergeCell ref="P1:R1"/>
    <mergeCell ref="S1:U1"/>
    <mergeCell ref="V1:X1"/>
    <mergeCell ref="Y1:AA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C68D-0065-4C31-9BF6-871966D2506E}">
  <dimension ref="A2:Z373"/>
  <sheetViews>
    <sheetView workbookViewId="0">
      <selection activeCell="A41" sqref="A41"/>
    </sheetView>
  </sheetViews>
  <sheetFormatPr defaultRowHeight="14.25" x14ac:dyDescent="0.45"/>
  <sheetData>
    <row r="2" spans="1:26" x14ac:dyDescent="0.45">
      <c r="A2">
        <v>75.988070004314309</v>
      </c>
      <c r="N2">
        <v>77.394024089971381</v>
      </c>
      <c r="Y2">
        <v>73.943454137646086</v>
      </c>
      <c r="Z2">
        <v>75.523165865971819</v>
      </c>
    </row>
    <row r="3" spans="1:26" x14ac:dyDescent="0.45">
      <c r="A3">
        <v>72.303538961635226</v>
      </c>
      <c r="N3">
        <v>74.372947006664518</v>
      </c>
      <c r="Y3">
        <v>71.609262502432387</v>
      </c>
      <c r="Z3">
        <v>70.69374542713345</v>
      </c>
    </row>
    <row r="4" spans="1:26" x14ac:dyDescent="0.45">
      <c r="A4">
        <v>70.712289518799466</v>
      </c>
      <c r="N4">
        <v>69.51906553846824</v>
      </c>
      <c r="Y4">
        <v>70.330567269759214</v>
      </c>
      <c r="Z4">
        <v>66.869134885346909</v>
      </c>
    </row>
    <row r="5" spans="1:26" x14ac:dyDescent="0.45">
      <c r="A5">
        <v>68.43158803673758</v>
      </c>
      <c r="N5">
        <v>60.225720941441082</v>
      </c>
      <c r="Y5">
        <v>67.522923018071808</v>
      </c>
      <c r="Z5">
        <v>59.22639463610011</v>
      </c>
    </row>
    <row r="6" spans="1:26" x14ac:dyDescent="0.45">
      <c r="A6">
        <v>64.523507516999018</v>
      </c>
      <c r="N6">
        <v>51.788353532367722</v>
      </c>
      <c r="Y6">
        <v>64.682803421735315</v>
      </c>
      <c r="Z6">
        <v>51.778838749422455</v>
      </c>
    </row>
    <row r="7" spans="1:26" x14ac:dyDescent="0.45">
      <c r="A7">
        <v>61.016601762656279</v>
      </c>
      <c r="N7">
        <v>39.873323949922217</v>
      </c>
      <c r="Y7">
        <v>60.623896409652737</v>
      </c>
      <c r="Z7">
        <v>38.939813280087577</v>
      </c>
    </row>
    <row r="8" spans="1:26" x14ac:dyDescent="0.45">
      <c r="A8">
        <v>52.936600544535203</v>
      </c>
      <c r="N8">
        <v>28.134881251875274</v>
      </c>
      <c r="Y8">
        <v>52.996417442180906</v>
      </c>
      <c r="Z8">
        <v>27.188930797313379</v>
      </c>
    </row>
    <row r="9" spans="1:26" x14ac:dyDescent="0.45">
      <c r="A9">
        <v>43.377483443708606</v>
      </c>
      <c r="N9">
        <v>21.144678012993108</v>
      </c>
      <c r="Y9">
        <v>43.182754359467253</v>
      </c>
      <c r="Z9">
        <v>20.477747647152654</v>
      </c>
    </row>
    <row r="10" spans="1:26" x14ac:dyDescent="0.45">
      <c r="A10">
        <v>34.501423830928907</v>
      </c>
      <c r="N10">
        <v>15.728649505611415</v>
      </c>
      <c r="Y10">
        <v>33.255469766944238</v>
      </c>
      <c r="Z10">
        <v>14.939416950047873</v>
      </c>
    </row>
    <row r="11" spans="1:26" x14ac:dyDescent="0.45">
      <c r="A11">
        <v>24.320055390873488</v>
      </c>
      <c r="N11">
        <v>12.199420380668911</v>
      </c>
      <c r="Y11">
        <v>23.41953348664758</v>
      </c>
      <c r="Z11">
        <v>11.963436300074502</v>
      </c>
    </row>
    <row r="12" spans="1:26" x14ac:dyDescent="0.45">
      <c r="A12">
        <v>16.861804450566414</v>
      </c>
      <c r="N12">
        <v>10.788246774368426</v>
      </c>
      <c r="Y12">
        <v>17.385175613767178</v>
      </c>
      <c r="Z12">
        <v>11.370198785981032</v>
      </c>
    </row>
    <row r="13" spans="1:26" x14ac:dyDescent="0.45">
      <c r="A13">
        <v>8.527883005902563</v>
      </c>
      <c r="N13">
        <v>8.7076539829662121</v>
      </c>
      <c r="Y13">
        <v>9.4541835719206926</v>
      </c>
      <c r="Z13">
        <v>9.9763717511157779</v>
      </c>
    </row>
    <row r="26" spans="1:26" x14ac:dyDescent="0.45">
      <c r="A26">
        <v>76.838115863562535</v>
      </c>
      <c r="N26">
        <v>79.311471837890835</v>
      </c>
      <c r="Y26">
        <v>10.604195690692926</v>
      </c>
      <c r="Z26">
        <v>8.427790372049607</v>
      </c>
    </row>
    <row r="27" spans="1:26" x14ac:dyDescent="0.45">
      <c r="A27">
        <v>74.494304682816363</v>
      </c>
      <c r="N27">
        <v>73.546424439778903</v>
      </c>
      <c r="Y27">
        <v>9.8440590643543864</v>
      </c>
      <c r="Z27">
        <v>7.9567632487614475</v>
      </c>
    </row>
    <row r="28" spans="1:26" x14ac:dyDescent="0.45">
      <c r="A28">
        <v>71.72395967950375</v>
      </c>
      <c r="N28">
        <v>67.035603882487734</v>
      </c>
      <c r="Y28">
        <v>7.5534783828966798</v>
      </c>
      <c r="Z28">
        <v>7.1638285378743394</v>
      </c>
    </row>
    <row r="29" spans="1:26" x14ac:dyDescent="0.45">
      <c r="A29">
        <v>68.704926358557643</v>
      </c>
      <c r="N29">
        <v>61.042851560804067</v>
      </c>
      <c r="Y29">
        <v>6.4715018590859881</v>
      </c>
      <c r="Z29">
        <v>6.5008043368077741</v>
      </c>
    </row>
    <row r="30" spans="1:26" x14ac:dyDescent="0.45">
      <c r="A30">
        <v>65.271187595068909</v>
      </c>
      <c r="N30">
        <v>51.322878269025232</v>
      </c>
      <c r="Y30">
        <v>6.9418268626711894</v>
      </c>
      <c r="Z30">
        <v>6.7697919955101895</v>
      </c>
    </row>
    <row r="31" spans="1:26" x14ac:dyDescent="0.45">
      <c r="A31">
        <v>60.1</v>
      </c>
      <c r="N31">
        <v>39.696598814738472</v>
      </c>
      <c r="Y31">
        <v>7.1466737910766769</v>
      </c>
      <c r="Z31">
        <v>6.6037976080332061</v>
      </c>
    </row>
    <row r="32" spans="1:26" x14ac:dyDescent="0.45">
      <c r="A32">
        <v>53.425568710921908</v>
      </c>
      <c r="N32">
        <v>28.520814880425156</v>
      </c>
      <c r="Y32">
        <v>6.4239533505190174</v>
      </c>
      <c r="Z32">
        <v>8.2293531407807201</v>
      </c>
    </row>
    <row r="33" spans="1:26" x14ac:dyDescent="0.45">
      <c r="A33">
        <v>45.976290535031048</v>
      </c>
      <c r="N33">
        <v>21.812218122181221</v>
      </c>
      <c r="Y33">
        <v>6.6897654584221744</v>
      </c>
      <c r="Z33">
        <v>7.6056750036565743</v>
      </c>
    </row>
    <row r="34" spans="1:26" x14ac:dyDescent="0.45">
      <c r="A34">
        <v>35.046993545464836</v>
      </c>
      <c r="N34">
        <v>15.143507135142588</v>
      </c>
      <c r="Y34">
        <v>7.94392523364486</v>
      </c>
      <c r="Z34">
        <v>6.6820569298542871</v>
      </c>
    </row>
    <row r="35" spans="1:26" x14ac:dyDescent="0.45">
      <c r="A35">
        <v>23.933580054538375</v>
      </c>
      <c r="N35">
        <v>12.805458936127788</v>
      </c>
      <c r="Y35">
        <v>8.1874372997637614</v>
      </c>
      <c r="Z35">
        <v>7.6762265630103874</v>
      </c>
    </row>
    <row r="36" spans="1:26" x14ac:dyDescent="0.45">
      <c r="A36">
        <v>16.423357664233578</v>
      </c>
      <c r="N36">
        <v>11.514508280433347</v>
      </c>
      <c r="Y36">
        <v>6.6227202362035209</v>
      </c>
      <c r="Z36">
        <v>7.8044605650592471</v>
      </c>
    </row>
    <row r="37" spans="1:26" x14ac:dyDescent="0.45">
      <c r="A37">
        <v>9.8996500319031693</v>
      </c>
      <c r="N37">
        <v>9.1125954198473273</v>
      </c>
      <c r="Y37">
        <v>7.9362638038696973</v>
      </c>
      <c r="Z37">
        <v>7.0662149860466501</v>
      </c>
    </row>
    <row r="50" spans="1:26" x14ac:dyDescent="0.45">
      <c r="A50">
        <v>10.865197366387438</v>
      </c>
      <c r="N50">
        <v>9.591616474602235</v>
      </c>
      <c r="Y50">
        <v>83.94012513078944</v>
      </c>
      <c r="Z50">
        <v>61.630143703089054</v>
      </c>
    </row>
    <row r="51" spans="1:26" x14ac:dyDescent="0.45">
      <c r="A51">
        <v>9.8823448109051331</v>
      </c>
      <c r="N51">
        <v>7.4658378798371707</v>
      </c>
      <c r="Y51">
        <v>72.538148612231581</v>
      </c>
      <c r="Z51">
        <v>45.342024919547818</v>
      </c>
    </row>
    <row r="52" spans="1:26" x14ac:dyDescent="0.45">
      <c r="A52">
        <v>8.0909922678100497</v>
      </c>
      <c r="N52">
        <v>6.8951995032842062</v>
      </c>
      <c r="Y52">
        <v>59.715053197092594</v>
      </c>
      <c r="Z52">
        <v>33.559153566477463</v>
      </c>
    </row>
    <row r="53" spans="1:26" x14ac:dyDescent="0.45">
      <c r="A53">
        <v>7.4509867304553019</v>
      </c>
      <c r="N53">
        <v>7.9964930314115543</v>
      </c>
      <c r="Y53">
        <v>43.58489807406216</v>
      </c>
      <c r="Z53">
        <v>24.722622704193569</v>
      </c>
    </row>
    <row r="54" spans="1:26" x14ac:dyDescent="0.45">
      <c r="A54">
        <v>7.5742536458731013</v>
      </c>
      <c r="N54">
        <v>7.9971878020915712</v>
      </c>
      <c r="Y54">
        <v>33.611723113183373</v>
      </c>
      <c r="Z54">
        <v>20.133477498974685</v>
      </c>
    </row>
    <row r="55" spans="1:26" x14ac:dyDescent="0.45">
      <c r="A55">
        <v>8.2640949554896146</v>
      </c>
      <c r="N55">
        <v>6.4917975260987806</v>
      </c>
      <c r="Y55">
        <v>24.933506600760271</v>
      </c>
      <c r="Z55">
        <v>17.655006755742384</v>
      </c>
    </row>
    <row r="56" spans="1:26" x14ac:dyDescent="0.45">
      <c r="A56">
        <v>7.8978978978978978</v>
      </c>
      <c r="N56">
        <v>7.4212586922222874</v>
      </c>
      <c r="Y56">
        <v>20.736172672962034</v>
      </c>
      <c r="Z56">
        <v>13.607508428758011</v>
      </c>
    </row>
    <row r="57" spans="1:26" x14ac:dyDescent="0.45">
      <c r="A57">
        <v>6.6402843919780006</v>
      </c>
      <c r="N57">
        <v>7.3824298170354563</v>
      </c>
      <c r="Y57">
        <v>17.048028998640689</v>
      </c>
      <c r="Z57">
        <v>14.371866263083714</v>
      </c>
    </row>
    <row r="58" spans="1:26" x14ac:dyDescent="0.45">
      <c r="A58">
        <v>8.2719718336519712</v>
      </c>
      <c r="N58">
        <v>8.1710262603422574</v>
      </c>
      <c r="Y58">
        <v>15.899426881124054</v>
      </c>
      <c r="Z58">
        <v>14.464180424528301</v>
      </c>
    </row>
    <row r="59" spans="1:26" x14ac:dyDescent="0.45">
      <c r="A59">
        <v>7.6286851091826184</v>
      </c>
      <c r="N59">
        <v>7.0755091981619582</v>
      </c>
      <c r="Y59">
        <v>14.790137467738097</v>
      </c>
      <c r="Z59">
        <v>14.042582994817201</v>
      </c>
    </row>
    <row r="60" spans="1:26" x14ac:dyDescent="0.45">
      <c r="A60">
        <v>7.5039317007414059</v>
      </c>
      <c r="N60">
        <v>7.2453118570336841</v>
      </c>
      <c r="Y60">
        <v>14.090448869389132</v>
      </c>
      <c r="Z60">
        <v>11.919951648646833</v>
      </c>
    </row>
    <row r="61" spans="1:26" x14ac:dyDescent="0.45">
      <c r="A61">
        <v>7.1879125715123955</v>
      </c>
      <c r="N61">
        <v>7.2532469325576896</v>
      </c>
      <c r="Y61">
        <v>12.943321179980114</v>
      </c>
      <c r="Z61">
        <v>12.335659795487746</v>
      </c>
    </row>
    <row r="74" spans="1:26" x14ac:dyDescent="0.45">
      <c r="A74">
        <v>11.369509043927648</v>
      </c>
      <c r="N74">
        <v>9.0963700334677764</v>
      </c>
      <c r="Y74">
        <v>75.761697497279656</v>
      </c>
      <c r="Z74">
        <v>78.555728546570194</v>
      </c>
    </row>
    <row r="75" spans="1:26" x14ac:dyDescent="0.45">
      <c r="A75">
        <v>8.1987954856014991</v>
      </c>
      <c r="N75">
        <v>7.6316777180032531</v>
      </c>
      <c r="Y75">
        <v>64.611221185908278</v>
      </c>
      <c r="Z75">
        <v>61.439697329496283</v>
      </c>
    </row>
    <row r="76" spans="1:26" x14ac:dyDescent="0.45">
      <c r="A76">
        <v>7.382006953374292</v>
      </c>
      <c r="N76">
        <v>7.720110332582987</v>
      </c>
      <c r="Y76">
        <v>50.341839191141069</v>
      </c>
      <c r="Z76">
        <v>42.940749860855775</v>
      </c>
    </row>
    <row r="77" spans="1:26" x14ac:dyDescent="0.45">
      <c r="A77">
        <v>8.6607962137188288</v>
      </c>
      <c r="N77">
        <v>7.1006874241811566</v>
      </c>
      <c r="Y77">
        <v>39.077903038269042</v>
      </c>
      <c r="Z77">
        <v>31.737370981675983</v>
      </c>
    </row>
    <row r="78" spans="1:26" x14ac:dyDescent="0.45">
      <c r="A78">
        <v>7.6884838442419223</v>
      </c>
      <c r="N78">
        <v>7.0575026064640314</v>
      </c>
      <c r="Y78">
        <v>28.452770168772645</v>
      </c>
      <c r="Z78">
        <v>21.880869331902332</v>
      </c>
    </row>
    <row r="79" spans="1:26" x14ac:dyDescent="0.45">
      <c r="A79">
        <v>8.3066368043546053</v>
      </c>
      <c r="N79">
        <v>6.7144765520635596</v>
      </c>
      <c r="Y79">
        <v>21.94726939290733</v>
      </c>
      <c r="Z79">
        <v>18.566405096590046</v>
      </c>
    </row>
    <row r="80" spans="1:26" x14ac:dyDescent="0.45">
      <c r="A80">
        <v>6.53033167210861</v>
      </c>
      <c r="N80">
        <v>8.4384810734067877</v>
      </c>
      <c r="Y80">
        <v>17.964621256605991</v>
      </c>
      <c r="Z80">
        <v>15.696202531645572</v>
      </c>
    </row>
    <row r="81" spans="1:26" x14ac:dyDescent="0.45">
      <c r="A81">
        <v>7.49641715356631</v>
      </c>
      <c r="N81">
        <v>7.2747621712367092</v>
      </c>
      <c r="Y81">
        <v>17.238728195315304</v>
      </c>
      <c r="Z81">
        <v>14.340438070916413</v>
      </c>
    </row>
    <row r="82" spans="1:26" x14ac:dyDescent="0.45">
      <c r="A82">
        <v>7.2765682765095949</v>
      </c>
      <c r="N82">
        <v>7.1714313591569914</v>
      </c>
      <c r="Y82">
        <v>14.692817604045651</v>
      </c>
      <c r="Z82">
        <v>13.732742520232907</v>
      </c>
    </row>
    <row r="83" spans="1:26" x14ac:dyDescent="0.45">
      <c r="A83">
        <v>7.1964794201397879</v>
      </c>
      <c r="N83">
        <v>8.4271031224121966</v>
      </c>
      <c r="Y83">
        <v>14.714037010767941</v>
      </c>
      <c r="Z83">
        <v>13.217849745810582</v>
      </c>
    </row>
    <row r="84" spans="1:26" x14ac:dyDescent="0.45">
      <c r="A84">
        <v>7.0801961732403127</v>
      </c>
      <c r="N84">
        <v>8.0163738700324068</v>
      </c>
      <c r="Y84">
        <v>13.996231783750529</v>
      </c>
      <c r="Z84">
        <v>12.390123519609215</v>
      </c>
    </row>
    <row r="85" spans="1:26" x14ac:dyDescent="0.45">
      <c r="A85">
        <v>7.3561368209255535</v>
      </c>
      <c r="N85">
        <v>7.1404284257055428</v>
      </c>
      <c r="Y85">
        <v>14.011966977202151</v>
      </c>
      <c r="Z85">
        <v>11.845063929475298</v>
      </c>
    </row>
    <row r="98" spans="1:26" x14ac:dyDescent="0.45">
      <c r="A98">
        <v>67.606404817298483</v>
      </c>
      <c r="N98">
        <v>61.35026037654454</v>
      </c>
      <c r="Y98">
        <v>43.874113684012151</v>
      </c>
      <c r="Z98">
        <v>23.954778892220727</v>
      </c>
    </row>
    <row r="99" spans="1:26" x14ac:dyDescent="0.45">
      <c r="A99">
        <v>73.771373265942572</v>
      </c>
      <c r="N99">
        <v>45.653789956678885</v>
      </c>
      <c r="Y99">
        <v>28.578495300625082</v>
      </c>
      <c r="Z99">
        <v>15.701783758835083</v>
      </c>
    </row>
    <row r="100" spans="1:26" x14ac:dyDescent="0.45">
      <c r="A100">
        <v>59.586254228148434</v>
      </c>
      <c r="N100">
        <v>29.823705665110445</v>
      </c>
      <c r="Y100">
        <v>21.719448981040973</v>
      </c>
      <c r="Z100">
        <v>9.682635547156579</v>
      </c>
    </row>
    <row r="101" spans="1:26" x14ac:dyDescent="0.45">
      <c r="A101">
        <v>45.73972879983809</v>
      </c>
      <c r="N101">
        <v>23.757083288784347</v>
      </c>
      <c r="Y101">
        <v>14.492874824379474</v>
      </c>
      <c r="Z101">
        <v>7.9872204472843444</v>
      </c>
    </row>
    <row r="102" spans="1:26" x14ac:dyDescent="0.45">
      <c r="A102">
        <v>35.183506545523542</v>
      </c>
      <c r="N102">
        <v>17.303065174181402</v>
      </c>
      <c r="Y102">
        <v>10.841628504692457</v>
      </c>
      <c r="Z102">
        <v>7.2783857042465616</v>
      </c>
    </row>
    <row r="103" spans="1:26" x14ac:dyDescent="0.45">
      <c r="A103">
        <v>25.514136210603173</v>
      </c>
      <c r="N103">
        <v>13.524844154423826</v>
      </c>
      <c r="Y103">
        <v>9.4864166219577619</v>
      </c>
      <c r="Z103">
        <v>7.2323030538445883</v>
      </c>
    </row>
    <row r="104" spans="1:26" x14ac:dyDescent="0.45">
      <c r="A104">
        <v>17.408049297130752</v>
      </c>
      <c r="N104">
        <v>15.678776290630976</v>
      </c>
      <c r="Y104">
        <v>8.015465132726673</v>
      </c>
      <c r="Z104">
        <v>8.1232827619161387</v>
      </c>
    </row>
    <row r="105" spans="1:26" x14ac:dyDescent="0.45">
      <c r="A105">
        <v>16.680997420464315</v>
      </c>
      <c r="N105">
        <v>13.597640891218873</v>
      </c>
      <c r="Y105">
        <v>7.9080236024089059</v>
      </c>
      <c r="Z105">
        <v>7.3760767524629909</v>
      </c>
    </row>
    <row r="106" spans="1:26" x14ac:dyDescent="0.45">
      <c r="A106">
        <v>14.320702088577454</v>
      </c>
      <c r="N106">
        <v>13.579842931937174</v>
      </c>
      <c r="Y106">
        <v>6.8894861096675521</v>
      </c>
      <c r="Z106">
        <v>6.4971227028030443</v>
      </c>
    </row>
    <row r="107" spans="1:26" x14ac:dyDescent="0.45">
      <c r="A107">
        <v>13.180764774044032</v>
      </c>
      <c r="N107">
        <v>13.422330097087379</v>
      </c>
      <c r="Y107">
        <v>6.5734232180985055</v>
      </c>
      <c r="Z107">
        <v>7.4900505298931277</v>
      </c>
    </row>
    <row r="108" spans="1:26" x14ac:dyDescent="0.45">
      <c r="A108">
        <v>14.678370988631457</v>
      </c>
      <c r="N108">
        <v>13.105990386066264</v>
      </c>
      <c r="Y108">
        <v>7.2617213051142473</v>
      </c>
      <c r="Z108">
        <v>6.2599893446989876</v>
      </c>
    </row>
    <row r="109" spans="1:26" x14ac:dyDescent="0.45">
      <c r="A109">
        <v>12.574622126254287</v>
      </c>
      <c r="N109">
        <v>12.531103301439089</v>
      </c>
      <c r="Y109">
        <v>6.4019637111487047</v>
      </c>
      <c r="Z109">
        <v>6.6853919543164881</v>
      </c>
    </row>
    <row r="122" spans="1:26" x14ac:dyDescent="0.45">
      <c r="A122">
        <v>84.219467690178064</v>
      </c>
      <c r="N122">
        <v>63.461886655803006</v>
      </c>
      <c r="Y122">
        <v>28.847617597807886</v>
      </c>
      <c r="Z122">
        <v>14.41149909692956</v>
      </c>
    </row>
    <row r="123" spans="1:26" x14ac:dyDescent="0.45">
      <c r="A123">
        <v>74.773670067051057</v>
      </c>
      <c r="N123">
        <v>46.132641478838984</v>
      </c>
      <c r="Y123">
        <v>18.133614901699737</v>
      </c>
      <c r="Z123">
        <v>10.757838469570547</v>
      </c>
    </row>
    <row r="124" spans="1:26" x14ac:dyDescent="0.45">
      <c r="A124">
        <v>60.523938572719061</v>
      </c>
      <c r="N124">
        <v>35.255541705056636</v>
      </c>
      <c r="Y124">
        <v>12.393817017128534</v>
      </c>
      <c r="Z124">
        <v>8.4731305089564977</v>
      </c>
    </row>
    <row r="125" spans="1:26" x14ac:dyDescent="0.45">
      <c r="A125">
        <v>46.671579464505037</v>
      </c>
      <c r="N125">
        <v>24.165806673546612</v>
      </c>
      <c r="Y125">
        <v>9.8808623298033282</v>
      </c>
      <c r="Z125">
        <v>5.701551285019681</v>
      </c>
    </row>
    <row r="126" spans="1:26" x14ac:dyDescent="0.45">
      <c r="A126">
        <v>34.373872248285814</v>
      </c>
      <c r="N126">
        <v>18.427484689533959</v>
      </c>
      <c r="Y126">
        <v>8.7046312986295415</v>
      </c>
      <c r="Z126">
        <v>7.0446702636746679</v>
      </c>
    </row>
    <row r="127" spans="1:26" x14ac:dyDescent="0.45">
      <c r="A127">
        <v>25.096067175862235</v>
      </c>
      <c r="N127">
        <v>15.187943470357123</v>
      </c>
      <c r="Y127">
        <v>6.8540284621101595</v>
      </c>
      <c r="Z127">
        <v>5.1403859621257517</v>
      </c>
    </row>
    <row r="128" spans="1:26" x14ac:dyDescent="0.45">
      <c r="A128">
        <v>20.977745348412988</v>
      </c>
      <c r="N128">
        <v>14.640918843872271</v>
      </c>
      <c r="Y128">
        <v>6.8074961923051456</v>
      </c>
      <c r="Z128">
        <v>5.5830019681086078</v>
      </c>
    </row>
    <row r="129" spans="1:26" x14ac:dyDescent="0.45">
      <c r="A129">
        <v>16.851780926847951</v>
      </c>
      <c r="N129">
        <v>13.751919467667634</v>
      </c>
      <c r="Y129">
        <v>6.6967634583123061</v>
      </c>
      <c r="Z129">
        <v>7.0635721493440968</v>
      </c>
    </row>
    <row r="130" spans="1:26" x14ac:dyDescent="0.45">
      <c r="A130">
        <v>15.019494829632141</v>
      </c>
      <c r="N130">
        <v>14.121324051711891</v>
      </c>
      <c r="Y130">
        <v>6.7008953585436419</v>
      </c>
      <c r="Z130">
        <v>6.6286897980321076</v>
      </c>
    </row>
    <row r="131" spans="1:26" x14ac:dyDescent="0.45">
      <c r="A131">
        <v>13.584522601062876</v>
      </c>
      <c r="N131">
        <v>14.559007658038027</v>
      </c>
      <c r="Y131">
        <v>6.669842782277275</v>
      </c>
      <c r="Z131">
        <v>5.6183127162801796</v>
      </c>
    </row>
    <row r="132" spans="1:26" x14ac:dyDescent="0.45">
      <c r="A132">
        <v>13.277447268793944</v>
      </c>
      <c r="N132">
        <v>12.086903304773562</v>
      </c>
      <c r="Y132">
        <v>6.930683109854848</v>
      </c>
      <c r="Z132">
        <v>6.1882251826385906</v>
      </c>
    </row>
    <row r="133" spans="1:26" x14ac:dyDescent="0.45">
      <c r="A133">
        <v>13.326472858245435</v>
      </c>
      <c r="N133">
        <v>13.014635134450803</v>
      </c>
      <c r="Y133">
        <v>6.3774465645729261</v>
      </c>
      <c r="Z133">
        <v>6.4002242414332766</v>
      </c>
    </row>
    <row r="146" spans="1:26" x14ac:dyDescent="0.45">
      <c r="A146">
        <v>75.588599752168534</v>
      </c>
      <c r="N146">
        <v>78.149196347519634</v>
      </c>
      <c r="Y146">
        <v>20.05730659025788</v>
      </c>
      <c r="Z146">
        <v>12.306677197156766</v>
      </c>
    </row>
    <row r="147" spans="1:26" x14ac:dyDescent="0.45">
      <c r="A147">
        <v>65.151656122069213</v>
      </c>
      <c r="N147">
        <v>62.01731804352913</v>
      </c>
      <c r="Y147">
        <v>13.023436362754136</v>
      </c>
      <c r="Z147">
        <v>7.8530558089393816</v>
      </c>
    </row>
    <row r="148" spans="1:26" x14ac:dyDescent="0.45">
      <c r="A148">
        <v>52.163833075734154</v>
      </c>
      <c r="N148">
        <v>44.888408021538389</v>
      </c>
      <c r="Y148">
        <v>9.9566884054363509</v>
      </c>
      <c r="Z148">
        <v>7.7359087260077359</v>
      </c>
    </row>
    <row r="149" spans="1:26" x14ac:dyDescent="0.45">
      <c r="A149">
        <v>38.653093948154805</v>
      </c>
      <c r="N149">
        <v>32.450147710487443</v>
      </c>
      <c r="Y149">
        <v>7.2510077671812017</v>
      </c>
      <c r="Z149">
        <v>6.8741997439180542</v>
      </c>
    </row>
    <row r="150" spans="1:26" x14ac:dyDescent="0.45">
      <c r="A150">
        <v>28.746594005449591</v>
      </c>
      <c r="N150">
        <v>23.990793201133144</v>
      </c>
      <c r="Y150">
        <v>6.8502013813629228</v>
      </c>
      <c r="Z150">
        <v>6.2165024292054358</v>
      </c>
    </row>
    <row r="151" spans="1:26" x14ac:dyDescent="0.45">
      <c r="A151">
        <v>22.159015742823122</v>
      </c>
      <c r="N151">
        <v>17.407831364333386</v>
      </c>
      <c r="Y151">
        <v>6.8331001829333902</v>
      </c>
      <c r="Z151">
        <v>6.8157586619658428</v>
      </c>
    </row>
    <row r="152" spans="1:26" x14ac:dyDescent="0.45">
      <c r="A152">
        <v>16.734208065293167</v>
      </c>
      <c r="N152">
        <v>14.985014985014987</v>
      </c>
      <c r="Y152">
        <v>8.0279846990134889</v>
      </c>
      <c r="Z152">
        <v>7.2691227490500578</v>
      </c>
    </row>
    <row r="153" spans="1:26" x14ac:dyDescent="0.45">
      <c r="A153">
        <v>15.32539221382917</v>
      </c>
      <c r="N153">
        <v>14.36374671252276</v>
      </c>
      <c r="Y153">
        <v>6.909412580390657</v>
      </c>
      <c r="Z153">
        <v>7.680101555061885</v>
      </c>
    </row>
    <row r="154" spans="1:26" x14ac:dyDescent="0.45">
      <c r="A154">
        <v>13.492590134925901</v>
      </c>
      <c r="N154">
        <v>13.32627580409129</v>
      </c>
      <c r="Y154">
        <v>7.0366723504406927</v>
      </c>
      <c r="Z154">
        <v>0</v>
      </c>
    </row>
    <row r="155" spans="1:26" x14ac:dyDescent="0.45">
      <c r="A155">
        <v>13.442968813394282</v>
      </c>
      <c r="N155">
        <v>12.420679077320983</v>
      </c>
      <c r="Y155">
        <v>6.1852771660184622</v>
      </c>
      <c r="Z155">
        <v>6.5744696256607051</v>
      </c>
    </row>
    <row r="156" spans="1:26" x14ac:dyDescent="0.45">
      <c r="A156">
        <v>12.627748943228637</v>
      </c>
      <c r="N156">
        <v>13.519813519813521</v>
      </c>
      <c r="Y156">
        <v>6.5864641440957055</v>
      </c>
      <c r="Z156">
        <v>6.8998910543517731</v>
      </c>
    </row>
    <row r="157" spans="1:26" x14ac:dyDescent="0.45">
      <c r="A157">
        <v>11.871853095073551</v>
      </c>
      <c r="N157">
        <v>11.389315737141823</v>
      </c>
      <c r="Y157">
        <v>6.6014113362167084</v>
      </c>
      <c r="Z157">
        <v>6.2515163768701978</v>
      </c>
    </row>
    <row r="170" spans="1:26" x14ac:dyDescent="0.45">
      <c r="A170">
        <v>76.302650108820899</v>
      </c>
      <c r="N170">
        <v>78.36130962273559</v>
      </c>
      <c r="Y170">
        <v>43.752862158449091</v>
      </c>
      <c r="Z170">
        <v>19.873087707216293</v>
      </c>
    </row>
    <row r="171" spans="1:26" x14ac:dyDescent="0.45">
      <c r="A171">
        <v>64.400806925257271</v>
      </c>
      <c r="N171">
        <v>60.772352535797239</v>
      </c>
      <c r="Y171">
        <v>28.350864520789131</v>
      </c>
      <c r="Z171">
        <v>14.381816687603461</v>
      </c>
    </row>
    <row r="172" spans="1:26" x14ac:dyDescent="0.45">
      <c r="A172">
        <v>51.975707863396167</v>
      </c>
      <c r="N172">
        <v>43.183982294052548</v>
      </c>
      <c r="Y172">
        <v>19.681649593783117</v>
      </c>
      <c r="Z172">
        <v>10.749267095425312</v>
      </c>
    </row>
    <row r="173" spans="1:26" x14ac:dyDescent="0.45">
      <c r="A173">
        <v>38.861206400080121</v>
      </c>
      <c r="N173">
        <v>32.9007170992829</v>
      </c>
      <c r="Y173">
        <v>14.185804275581567</v>
      </c>
      <c r="Z173">
        <v>9.6629367123225229</v>
      </c>
    </row>
    <row r="174" spans="1:26" x14ac:dyDescent="0.45">
      <c r="A174">
        <v>29.149269311064717</v>
      </c>
      <c r="N174">
        <v>22.982349360925134</v>
      </c>
      <c r="Y174">
        <v>10.511157593785803</v>
      </c>
      <c r="Z174">
        <v>10.203004271248259</v>
      </c>
    </row>
    <row r="175" spans="1:26" x14ac:dyDescent="0.45">
      <c r="A175">
        <v>20.410862281784517</v>
      </c>
      <c r="N175">
        <v>17.495120707541364</v>
      </c>
      <c r="Y175">
        <v>9.1968117719190676</v>
      </c>
      <c r="Z175">
        <v>9.419686767042446</v>
      </c>
    </row>
    <row r="176" spans="1:26" x14ac:dyDescent="0.45">
      <c r="A176">
        <v>17.622519396467698</v>
      </c>
      <c r="N176">
        <v>16.331658291457288</v>
      </c>
      <c r="Y176">
        <v>10.075566750629722</v>
      </c>
      <c r="Z176">
        <v>8.6760998432851082</v>
      </c>
    </row>
    <row r="177" spans="1:26" x14ac:dyDescent="0.45">
      <c r="A177">
        <v>16.11047180667434</v>
      </c>
      <c r="N177">
        <v>14.253401787958209</v>
      </c>
      <c r="Y177">
        <v>9.5716516190346894</v>
      </c>
      <c r="Z177">
        <v>9.6122973189918124</v>
      </c>
    </row>
    <row r="178" spans="1:26" x14ac:dyDescent="0.45">
      <c r="A178">
        <v>13.975434931383496</v>
      </c>
      <c r="N178">
        <v>12.89842490388193</v>
      </c>
      <c r="Y178">
        <v>10.506693780715132</v>
      </c>
      <c r="Z178">
        <v>10.207838281066971</v>
      </c>
    </row>
    <row r="179" spans="1:26" x14ac:dyDescent="0.45">
      <c r="A179">
        <v>13.662875004027971</v>
      </c>
      <c r="N179">
        <v>12.43659475646275</v>
      </c>
      <c r="Y179">
        <v>9.6042640921204807</v>
      </c>
      <c r="Z179">
        <v>9.0815678926531476</v>
      </c>
    </row>
    <row r="180" spans="1:26" x14ac:dyDescent="0.45">
      <c r="A180">
        <v>12.4665327978581</v>
      </c>
      <c r="N180">
        <v>12.557481429076759</v>
      </c>
      <c r="Y180">
        <v>9.2332043615898698</v>
      </c>
      <c r="Z180">
        <v>8.6311678024664378</v>
      </c>
    </row>
    <row r="181" spans="1:26" x14ac:dyDescent="0.45">
      <c r="A181">
        <v>11.224327336411399</v>
      </c>
      <c r="N181">
        <v>12.055869481379634</v>
      </c>
      <c r="Y181">
        <v>7.9372953666038297</v>
      </c>
      <c r="Z181">
        <v>8.347520456916909</v>
      </c>
    </row>
    <row r="194" spans="1:14" x14ac:dyDescent="0.45">
      <c r="A194">
        <v>42.906941253955765</v>
      </c>
      <c r="N194">
        <v>23.275294680787411</v>
      </c>
    </row>
    <row r="195" spans="1:14" x14ac:dyDescent="0.45">
      <c r="A195">
        <v>29.588823262153568</v>
      </c>
      <c r="N195">
        <v>15.151224564162559</v>
      </c>
    </row>
    <row r="196" spans="1:14" x14ac:dyDescent="0.45">
      <c r="A196">
        <v>19.55113373438223</v>
      </c>
      <c r="N196">
        <v>10.44120796744485</v>
      </c>
    </row>
    <row r="197" spans="1:14" x14ac:dyDescent="0.45">
      <c r="A197">
        <v>13.611599747237545</v>
      </c>
      <c r="N197">
        <v>9.4637223974763405</v>
      </c>
    </row>
    <row r="198" spans="1:14" x14ac:dyDescent="0.45">
      <c r="A198">
        <v>10.333745364647713</v>
      </c>
      <c r="N198">
        <v>7.4751478643549367</v>
      </c>
    </row>
    <row r="199" spans="1:14" x14ac:dyDescent="0.45">
      <c r="A199">
        <v>7.8073246900728686</v>
      </c>
      <c r="N199">
        <v>7.6438351837521123</v>
      </c>
    </row>
    <row r="200" spans="1:14" x14ac:dyDescent="0.45">
      <c r="A200">
        <v>8.4625069660880516</v>
      </c>
      <c r="N200">
        <v>7.5215007042042492</v>
      </c>
    </row>
    <row r="201" spans="1:14" x14ac:dyDescent="0.45">
      <c r="A201">
        <v>7.6418350944688926</v>
      </c>
      <c r="N201">
        <v>6.6957106517353298</v>
      </c>
    </row>
    <row r="202" spans="1:14" x14ac:dyDescent="0.45">
      <c r="A202">
        <v>6.6530581386557799</v>
      </c>
      <c r="N202">
        <v>6.5874035989717221</v>
      </c>
    </row>
    <row r="203" spans="1:14" x14ac:dyDescent="0.45">
      <c r="A203">
        <v>7.6365663322185062</v>
      </c>
      <c r="N203">
        <v>7.08747274048946</v>
      </c>
    </row>
    <row r="204" spans="1:14" x14ac:dyDescent="0.45">
      <c r="A204">
        <v>6.8347104291208165</v>
      </c>
      <c r="N204">
        <v>7.5536018659729072</v>
      </c>
    </row>
    <row r="205" spans="1:14" x14ac:dyDescent="0.45">
      <c r="A205">
        <v>6.5307256747837572</v>
      </c>
      <c r="N205">
        <v>6.2659940815316402</v>
      </c>
    </row>
    <row r="218" spans="1:14" x14ac:dyDescent="0.45">
      <c r="A218">
        <v>42.254021233533365</v>
      </c>
      <c r="N218">
        <v>22.839375851678408</v>
      </c>
    </row>
    <row r="219" spans="1:14" x14ac:dyDescent="0.45">
      <c r="A219">
        <v>27.854384997242139</v>
      </c>
      <c r="N219">
        <v>15.054109075324117</v>
      </c>
    </row>
    <row r="220" spans="1:14" x14ac:dyDescent="0.45">
      <c r="A220">
        <v>19.096106356347889</v>
      </c>
      <c r="N220">
        <v>11.547420965058235</v>
      </c>
    </row>
    <row r="221" spans="1:14" x14ac:dyDescent="0.45">
      <c r="A221">
        <v>14.896504920257888</v>
      </c>
      <c r="N221">
        <v>8.9393532805581639</v>
      </c>
    </row>
    <row r="222" spans="1:14" x14ac:dyDescent="0.45">
      <c r="A222">
        <v>10.989010989010989</v>
      </c>
      <c r="N222">
        <v>8.1862163980647864</v>
      </c>
    </row>
    <row r="223" spans="1:14" x14ac:dyDescent="0.45">
      <c r="A223">
        <v>9.3610657213282753</v>
      </c>
      <c r="N223">
        <v>7.1069356175739156</v>
      </c>
    </row>
    <row r="224" spans="1:14" x14ac:dyDescent="0.45">
      <c r="A224">
        <v>7.56522222840296</v>
      </c>
      <c r="N224">
        <v>7.1954210956663944</v>
      </c>
    </row>
    <row r="225" spans="1:14" x14ac:dyDescent="0.45">
      <c r="A225">
        <v>7.0874797500578568</v>
      </c>
      <c r="N225">
        <v>7.9546273821825952</v>
      </c>
    </row>
    <row r="226" spans="1:14" x14ac:dyDescent="0.45">
      <c r="A226">
        <v>7.5444839857651242</v>
      </c>
      <c r="N226">
        <v>6.6013628620102214</v>
      </c>
    </row>
    <row r="227" spans="1:14" x14ac:dyDescent="0.45">
      <c r="A227">
        <v>7.5398170111826506</v>
      </c>
      <c r="N227">
        <v>7.3421439060205582</v>
      </c>
    </row>
    <row r="228" spans="1:14" x14ac:dyDescent="0.45">
      <c r="A228">
        <v>7.5352189581740747</v>
      </c>
      <c r="N228">
        <v>5.9579064625563296</v>
      </c>
    </row>
    <row r="229" spans="1:14" x14ac:dyDescent="0.45">
      <c r="A229">
        <v>6.2007586810621538</v>
      </c>
      <c r="N229">
        <v>6.5752707989013475</v>
      </c>
    </row>
    <row r="242" spans="1:14" x14ac:dyDescent="0.45">
      <c r="A242">
        <v>27.919988500281963</v>
      </c>
      <c r="N242">
        <v>14.224874699423472</v>
      </c>
    </row>
    <row r="243" spans="1:14" x14ac:dyDescent="0.45">
      <c r="A243">
        <v>17.647058823529413</v>
      </c>
      <c r="N243">
        <v>9.9220200519866317</v>
      </c>
    </row>
    <row r="244" spans="1:14" x14ac:dyDescent="0.45">
      <c r="A244">
        <v>11.770304568527918</v>
      </c>
      <c r="N244">
        <v>8.1728616211374838</v>
      </c>
    </row>
    <row r="245" spans="1:14" x14ac:dyDescent="0.45">
      <c r="A245">
        <v>9.5522388059701502</v>
      </c>
      <c r="N245">
        <v>7.4026392018023817</v>
      </c>
    </row>
    <row r="246" spans="1:14" x14ac:dyDescent="0.45">
      <c r="A246">
        <v>7.6271186440677967</v>
      </c>
      <c r="N246">
        <v>5.8964747504527644</v>
      </c>
    </row>
    <row r="247" spans="1:14" x14ac:dyDescent="0.45">
      <c r="A247">
        <v>6.0192073583119168</v>
      </c>
      <c r="N247">
        <v>7.2681878077536579</v>
      </c>
    </row>
    <row r="248" spans="1:14" x14ac:dyDescent="0.45">
      <c r="A248">
        <v>6.3303467082197118</v>
      </c>
      <c r="N248">
        <v>6.2067104434649636</v>
      </c>
    </row>
    <row r="249" spans="1:14" x14ac:dyDescent="0.45">
      <c r="A249">
        <v>6.8013687932185105</v>
      </c>
      <c r="N249">
        <v>4.7771253865128722</v>
      </c>
    </row>
    <row r="250" spans="1:14" x14ac:dyDescent="0.45">
      <c r="A250">
        <v>6.418355485925102</v>
      </c>
      <c r="N250">
        <v>7.1617574826105557</v>
      </c>
    </row>
    <row r="251" spans="1:14" x14ac:dyDescent="0.45">
      <c r="A251">
        <v>5.7396295330028693</v>
      </c>
      <c r="N251">
        <v>5.9376927822331895</v>
      </c>
    </row>
    <row r="252" spans="1:14" x14ac:dyDescent="0.45">
      <c r="A252">
        <v>5.7860183247961903</v>
      </c>
      <c r="N252">
        <v>6.4301712304024274</v>
      </c>
    </row>
    <row r="253" spans="1:14" x14ac:dyDescent="0.45">
      <c r="A253">
        <v>6.6709768426002114</v>
      </c>
      <c r="N253">
        <v>6.012877135103496</v>
      </c>
    </row>
    <row r="266" spans="1:14" x14ac:dyDescent="0.45">
      <c r="A266">
        <v>26.547717058291607</v>
      </c>
      <c r="N266">
        <v>14.90592734761351</v>
      </c>
    </row>
    <row r="267" spans="1:14" x14ac:dyDescent="0.45">
      <c r="A267">
        <v>17.558761631887219</v>
      </c>
      <c r="N267">
        <v>10.731942602194621</v>
      </c>
    </row>
    <row r="268" spans="1:14" x14ac:dyDescent="0.45">
      <c r="A268">
        <v>11.021549596973186</v>
      </c>
      <c r="N268">
        <v>7.6247454175152747</v>
      </c>
    </row>
    <row r="269" spans="1:14" x14ac:dyDescent="0.45">
      <c r="A269">
        <v>9.9482397856172682</v>
      </c>
      <c r="N269">
        <v>6.5880975038430565</v>
      </c>
    </row>
    <row r="270" spans="1:14" x14ac:dyDescent="0.45">
      <c r="A270">
        <v>8.038858848636405</v>
      </c>
      <c r="N270">
        <v>7.3092450038865628</v>
      </c>
    </row>
    <row r="271" spans="1:14" x14ac:dyDescent="0.45">
      <c r="A271">
        <v>7.6364184154721491</v>
      </c>
      <c r="N271">
        <v>5.8640708379757225</v>
      </c>
    </row>
    <row r="272" spans="1:14" x14ac:dyDescent="0.45">
      <c r="A272">
        <v>7.642021913267655</v>
      </c>
      <c r="N272">
        <v>5.6938238947045825</v>
      </c>
    </row>
    <row r="273" spans="1:14" x14ac:dyDescent="0.45">
      <c r="A273">
        <v>6.3349898967833544</v>
      </c>
      <c r="N273">
        <v>6.2947581831856381</v>
      </c>
    </row>
    <row r="274" spans="1:14" x14ac:dyDescent="0.45">
      <c r="A274">
        <v>5.736596058016679</v>
      </c>
      <c r="N274">
        <v>6.347196041470311</v>
      </c>
    </row>
    <row r="275" spans="1:14" x14ac:dyDescent="0.45">
      <c r="A275">
        <v>6.2799266098837991</v>
      </c>
      <c r="N275">
        <v>5.856966707768188</v>
      </c>
    </row>
    <row r="276" spans="1:14" x14ac:dyDescent="0.45">
      <c r="A276">
        <v>6.6857287023799516</v>
      </c>
      <c r="N276">
        <v>5.7432297690743033</v>
      </c>
    </row>
    <row r="277" spans="1:14" x14ac:dyDescent="0.45">
      <c r="A277">
        <v>5.8408640070531188</v>
      </c>
      <c r="N277">
        <v>6.5538198272896473</v>
      </c>
    </row>
    <row r="290" spans="1:14" x14ac:dyDescent="0.45">
      <c r="A290">
        <v>18.294313103922391</v>
      </c>
      <c r="N290">
        <v>12.377398958868607</v>
      </c>
    </row>
    <row r="291" spans="1:14" x14ac:dyDescent="0.45">
      <c r="A291">
        <v>12.149507918401996</v>
      </c>
      <c r="N291">
        <v>9.4536689876807714</v>
      </c>
    </row>
    <row r="292" spans="1:14" x14ac:dyDescent="0.45">
      <c r="A292">
        <v>10.946502057613168</v>
      </c>
      <c r="N292">
        <v>8.1624110506488083</v>
      </c>
    </row>
    <row r="293" spans="1:14" x14ac:dyDescent="0.45">
      <c r="A293">
        <v>9.0255127116750806</v>
      </c>
      <c r="N293">
        <v>7.4127875926598445</v>
      </c>
    </row>
    <row r="294" spans="1:14" x14ac:dyDescent="0.45">
      <c r="A294">
        <v>7.8047571853320115</v>
      </c>
      <c r="N294">
        <v>6.1045933585205807</v>
      </c>
    </row>
    <row r="295" spans="1:14" x14ac:dyDescent="0.45">
      <c r="A295">
        <v>8.2760228464856045</v>
      </c>
      <c r="N295">
        <v>7.7519379844961236</v>
      </c>
    </row>
    <row r="296" spans="1:14" x14ac:dyDescent="0.45">
      <c r="A296">
        <v>5.8077934309147281</v>
      </c>
      <c r="N296">
        <v>7.6639503298409002</v>
      </c>
    </row>
    <row r="297" spans="1:14" x14ac:dyDescent="0.45">
      <c r="A297">
        <v>7.5280171679667536</v>
      </c>
      <c r="N297">
        <v>7.0849045823334471</v>
      </c>
    </row>
    <row r="298" spans="1:14" x14ac:dyDescent="0.45">
      <c r="A298">
        <v>7.1390213854755658</v>
      </c>
      <c r="N298">
        <v>6.1728395061728394</v>
      </c>
    </row>
    <row r="299" spans="1:14" x14ac:dyDescent="0.45">
      <c r="A299">
        <v>7.1709786276715413</v>
      </c>
      <c r="N299">
        <v>6.7468105986261042</v>
      </c>
    </row>
    <row r="300" spans="1:14" x14ac:dyDescent="0.45">
      <c r="A300">
        <v>6.9353841928174145</v>
      </c>
      <c r="N300">
        <v>7.588212975844189</v>
      </c>
    </row>
    <row r="301" spans="1:14" x14ac:dyDescent="0.45">
      <c r="A301">
        <v>6.4228737180151247</v>
      </c>
      <c r="N301">
        <v>6.1293735634280715</v>
      </c>
    </row>
    <row r="314" spans="1:14" x14ac:dyDescent="0.45">
      <c r="A314">
        <v>17.38430408389722</v>
      </c>
      <c r="N314">
        <v>11.939257935902743</v>
      </c>
    </row>
    <row r="315" spans="1:14" x14ac:dyDescent="0.45">
      <c r="A315">
        <v>11.805825242718447</v>
      </c>
      <c r="N315">
        <v>8.559498956158663</v>
      </c>
    </row>
    <row r="316" spans="1:14" x14ac:dyDescent="0.45">
      <c r="A316">
        <v>9.7275479313824409</v>
      </c>
      <c r="N316">
        <v>8.6125743585635028</v>
      </c>
    </row>
    <row r="317" spans="1:14" x14ac:dyDescent="0.45">
      <c r="A317">
        <v>9.1497831382567885</v>
      </c>
      <c r="N317">
        <v>8.1892449238578688</v>
      </c>
    </row>
    <row r="318" spans="1:14" x14ac:dyDescent="0.45">
      <c r="A318">
        <v>7.3589533932951756</v>
      </c>
      <c r="N318">
        <v>7.6802038063839353</v>
      </c>
    </row>
    <row r="319" spans="1:14" x14ac:dyDescent="0.45">
      <c r="A319">
        <v>7.8468106016399988</v>
      </c>
      <c r="N319">
        <v>6.8059939684812072</v>
      </c>
    </row>
    <row r="320" spans="1:14" x14ac:dyDescent="0.45">
      <c r="A320">
        <v>6.4869247922156905</v>
      </c>
      <c r="N320">
        <v>7.265834781235192</v>
      </c>
    </row>
    <row r="321" spans="1:14" x14ac:dyDescent="0.45">
      <c r="A321">
        <v>6.5399055346978328</v>
      </c>
      <c r="N321">
        <v>7.7144654504519412</v>
      </c>
    </row>
    <row r="322" spans="1:14" x14ac:dyDescent="0.45">
      <c r="A322">
        <v>6.800618238021638</v>
      </c>
      <c r="N322">
        <v>5.8588982016437461</v>
      </c>
    </row>
    <row r="323" spans="1:14" x14ac:dyDescent="0.45">
      <c r="A323">
        <v>7.3321896961983288</v>
      </c>
      <c r="N323">
        <v>7.3218393647809634</v>
      </c>
    </row>
    <row r="324" spans="1:14" x14ac:dyDescent="0.45">
      <c r="A324">
        <v>6.7337777173173716</v>
      </c>
      <c r="N324">
        <v>7.9778079251624918</v>
      </c>
    </row>
    <row r="325" spans="1:14" x14ac:dyDescent="0.45">
      <c r="A325">
        <v>7.7517728986093664</v>
      </c>
      <c r="N325">
        <v>6.8934140322336042</v>
      </c>
    </row>
    <row r="338" spans="1:14" x14ac:dyDescent="0.45">
      <c r="A338">
        <v>43.714481983388495</v>
      </c>
      <c r="N338">
        <v>21.588967839370156</v>
      </c>
    </row>
    <row r="339" spans="1:14" x14ac:dyDescent="0.45">
      <c r="A339">
        <v>29.897205733314031</v>
      </c>
      <c r="N339">
        <v>15.363569399137115</v>
      </c>
    </row>
    <row r="340" spans="1:14" x14ac:dyDescent="0.45">
      <c r="A340">
        <v>20.479617639703225</v>
      </c>
      <c r="N340">
        <v>11.305312803440144</v>
      </c>
    </row>
    <row r="341" spans="1:14" x14ac:dyDescent="0.45">
      <c r="A341">
        <v>15.302787856933582</v>
      </c>
      <c r="N341">
        <v>11.671851836385276</v>
      </c>
    </row>
    <row r="342" spans="1:14" x14ac:dyDescent="0.45">
      <c r="A342">
        <v>12.645673196131913</v>
      </c>
      <c r="N342">
        <v>9.545265903835892</v>
      </c>
    </row>
    <row r="343" spans="1:14" x14ac:dyDescent="0.45">
      <c r="A343">
        <v>8.9132196288464201</v>
      </c>
      <c r="N343">
        <v>10.258033287411104</v>
      </c>
    </row>
    <row r="344" spans="1:14" x14ac:dyDescent="0.45">
      <c r="A344">
        <v>10.266090869126737</v>
      </c>
      <c r="N344">
        <v>9.2522986179378943</v>
      </c>
    </row>
    <row r="345" spans="1:14" x14ac:dyDescent="0.45">
      <c r="A345">
        <v>10.638297872340425</v>
      </c>
      <c r="N345">
        <v>10.010516885443851</v>
      </c>
    </row>
    <row r="346" spans="1:14" x14ac:dyDescent="0.45">
      <c r="A346">
        <v>9.5132599205056358</v>
      </c>
      <c r="N346">
        <v>9.2369688088758632</v>
      </c>
    </row>
    <row r="347" spans="1:14" x14ac:dyDescent="0.45">
      <c r="A347">
        <v>8.7826413676498216</v>
      </c>
      <c r="N347">
        <v>9.4463971880492092</v>
      </c>
    </row>
    <row r="348" spans="1:14" x14ac:dyDescent="0.45">
      <c r="A348">
        <v>9.3455781998195651</v>
      </c>
      <c r="N348">
        <v>10.106494048861975</v>
      </c>
    </row>
    <row r="349" spans="1:14" x14ac:dyDescent="0.45">
      <c r="A349">
        <v>8.7636383277519716</v>
      </c>
      <c r="N349">
        <v>8.3588743382557809</v>
      </c>
    </row>
    <row r="362" spans="1:14" x14ac:dyDescent="0.45">
      <c r="A362">
        <v>43.38772940777686</v>
      </c>
      <c r="N362">
        <v>22.445479049252633</v>
      </c>
    </row>
    <row r="363" spans="1:14" x14ac:dyDescent="0.45">
      <c r="A363">
        <v>29.34869717775997</v>
      </c>
      <c r="N363">
        <v>14.366228312520722</v>
      </c>
    </row>
    <row r="364" spans="1:14" x14ac:dyDescent="0.45">
      <c r="A364">
        <v>21.430123886111716</v>
      </c>
      <c r="N364">
        <v>12.911668484187567</v>
      </c>
    </row>
    <row r="365" spans="1:14" x14ac:dyDescent="0.45">
      <c r="A365">
        <v>14.551299676402783</v>
      </c>
      <c r="N365">
        <v>9.7810311099892715</v>
      </c>
    </row>
    <row r="366" spans="1:14" x14ac:dyDescent="0.45">
      <c r="A366">
        <v>12.702459178515701</v>
      </c>
      <c r="N366">
        <v>9.3247775429889685</v>
      </c>
    </row>
    <row r="367" spans="1:14" x14ac:dyDescent="0.45">
      <c r="A367">
        <v>10.140338867020366</v>
      </c>
      <c r="N367">
        <v>10.073083020764859</v>
      </c>
    </row>
    <row r="368" spans="1:14" x14ac:dyDescent="0.45">
      <c r="A368">
        <v>9.8276697349297528</v>
      </c>
      <c r="N368">
        <v>9.0744101633393832</v>
      </c>
    </row>
    <row r="369" spans="1:14" x14ac:dyDescent="0.45">
      <c r="A369">
        <v>9.9169455807611246</v>
      </c>
      <c r="N369">
        <v>8.674601573532378</v>
      </c>
    </row>
    <row r="370" spans="1:14" x14ac:dyDescent="0.45">
      <c r="A370">
        <v>9.222496639259699</v>
      </c>
      <c r="N370">
        <v>9.1381668946648418</v>
      </c>
    </row>
    <row r="371" spans="1:14" x14ac:dyDescent="0.45">
      <c r="A371">
        <v>9.2812946216087582</v>
      </c>
      <c r="N371">
        <v>8.2687594385165735</v>
      </c>
    </row>
    <row r="372" spans="1:14" x14ac:dyDescent="0.45">
      <c r="A372">
        <v>7.8613417934123353</v>
      </c>
      <c r="N372">
        <v>9.0978013646702038</v>
      </c>
    </row>
    <row r="373" spans="1:14" x14ac:dyDescent="0.45">
      <c r="A373">
        <v>8.6543952906031727</v>
      </c>
      <c r="N373">
        <v>8.0876135402744058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Sheet1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2023-12-05T13:57:08Z</dcterms:created>
  <dcterms:modified xsi:type="dcterms:W3CDTF">2023-12-05T16:05:56Z</dcterms:modified>
</cp:coreProperties>
</file>