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working\Lab members\Roman\3_Clariostar-FP-FRET assays\231205 two FP assays with PDZ\"/>
    </mc:Choice>
  </mc:AlternateContent>
  <xr:revisionPtr revIDLastSave="0" documentId="13_ncr:1_{E0AD528A-AC13-44F9-A923-BD0B86731344}" xr6:coauthVersionLast="47" xr6:coauthVersionMax="47" xr10:uidLastSave="{00000000-0000-0000-0000-000000000000}"/>
  <bookViews>
    <workbookView xWindow="-98" yWindow="-98" windowWidth="28996" windowHeight="15796" xr2:uid="{B6C02EC4-9E8E-4F7C-A92C-8E4ABA638A8B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5" i="1" l="1"/>
  <c r="BR13" i="1" s="1"/>
  <c r="G384" i="1"/>
  <c r="AL13" i="1" s="1"/>
  <c r="G383" i="1"/>
  <c r="BR12" i="1" s="1"/>
  <c r="G382" i="1"/>
  <c r="G381" i="1"/>
  <c r="G380" i="1"/>
  <c r="G379" i="1"/>
  <c r="G378" i="1"/>
  <c r="G377" i="1"/>
  <c r="BR9" i="1" s="1"/>
  <c r="G376" i="1"/>
  <c r="AL9" i="1" s="1"/>
  <c r="G375" i="1"/>
  <c r="BR8" i="1" s="1"/>
  <c r="G374" i="1"/>
  <c r="AL8" i="1" s="1"/>
  <c r="G373" i="1"/>
  <c r="BR7" i="1" s="1"/>
  <c r="G372" i="1"/>
  <c r="AL7" i="1" s="1"/>
  <c r="G371" i="1"/>
  <c r="BR6" i="1" s="1"/>
  <c r="G370" i="1"/>
  <c r="AL6" i="1" s="1"/>
  <c r="G369" i="1"/>
  <c r="BR5" i="1" s="1"/>
  <c r="G368" i="1"/>
  <c r="AL5" i="1" s="1"/>
  <c r="G367" i="1"/>
  <c r="BR4" i="1" s="1"/>
  <c r="G366" i="1"/>
  <c r="G365" i="1"/>
  <c r="G364" i="1"/>
  <c r="G363" i="1"/>
  <c r="G362" i="1"/>
  <c r="G361" i="1"/>
  <c r="G360" i="1"/>
  <c r="AK13" i="1" s="1"/>
  <c r="G359" i="1"/>
  <c r="BQ12" i="1" s="1"/>
  <c r="G358" i="1"/>
  <c r="G357" i="1"/>
  <c r="BQ11" i="1" s="1"/>
  <c r="G356" i="1"/>
  <c r="AK11" i="1" s="1"/>
  <c r="G355" i="1"/>
  <c r="BQ10" i="1" s="1"/>
  <c r="G354" i="1"/>
  <c r="AK10" i="1" s="1"/>
  <c r="G353" i="1"/>
  <c r="G352" i="1"/>
  <c r="AK9" i="1" s="1"/>
  <c r="G351" i="1"/>
  <c r="BQ8" i="1" s="1"/>
  <c r="G350" i="1"/>
  <c r="G349" i="1"/>
  <c r="G348" i="1"/>
  <c r="G347" i="1"/>
  <c r="BQ6" i="1" s="1"/>
  <c r="G346" i="1"/>
  <c r="AK6" i="1" s="1"/>
  <c r="G345" i="1"/>
  <c r="BQ5" i="1" s="1"/>
  <c r="G344" i="1"/>
  <c r="AK5" i="1" s="1"/>
  <c r="G343" i="1"/>
  <c r="BQ4" i="1" s="1"/>
  <c r="G342" i="1"/>
  <c r="AK4" i="1" s="1"/>
  <c r="G341" i="1"/>
  <c r="BQ3" i="1" s="1"/>
  <c r="G340" i="1"/>
  <c r="G339" i="1"/>
  <c r="BQ2" i="1" s="1"/>
  <c r="G338" i="1"/>
  <c r="G337" i="1"/>
  <c r="G336" i="1"/>
  <c r="AH13" i="1" s="1"/>
  <c r="G335" i="1"/>
  <c r="BN12" i="1" s="1"/>
  <c r="G334" i="1"/>
  <c r="G333" i="1"/>
  <c r="G332" i="1"/>
  <c r="G331" i="1"/>
  <c r="BN10" i="1" s="1"/>
  <c r="G330" i="1"/>
  <c r="AH10" i="1" s="1"/>
  <c r="G329" i="1"/>
  <c r="BN9" i="1" s="1"/>
  <c r="G328" i="1"/>
  <c r="AH9" i="1" s="1"/>
  <c r="G327" i="1"/>
  <c r="BN8" i="1" s="1"/>
  <c r="G326" i="1"/>
  <c r="AH8" i="1" s="1"/>
  <c r="G325" i="1"/>
  <c r="BN7" i="1" s="1"/>
  <c r="G324" i="1"/>
  <c r="AH7" i="1" s="1"/>
  <c r="G323" i="1"/>
  <c r="BN6" i="1" s="1"/>
  <c r="G322" i="1"/>
  <c r="AH6" i="1" s="1"/>
  <c r="G321" i="1"/>
  <c r="G320" i="1"/>
  <c r="AH5" i="1" s="1"/>
  <c r="G319" i="1"/>
  <c r="BN4" i="1" s="1"/>
  <c r="G318" i="1"/>
  <c r="G317" i="1"/>
  <c r="G316" i="1"/>
  <c r="G315" i="1"/>
  <c r="G314" i="1"/>
  <c r="G313" i="1"/>
  <c r="G312" i="1"/>
  <c r="AG13" i="1" s="1"/>
  <c r="G311" i="1"/>
  <c r="BM12" i="1" s="1"/>
  <c r="G310" i="1"/>
  <c r="AG12" i="1" s="1"/>
  <c r="G309" i="1"/>
  <c r="BM11" i="1" s="1"/>
  <c r="G308" i="1"/>
  <c r="AG11" i="1" s="1"/>
  <c r="G307" i="1"/>
  <c r="BM10" i="1" s="1"/>
  <c r="G306" i="1"/>
  <c r="AG10" i="1" s="1"/>
  <c r="G305" i="1"/>
  <c r="BM9" i="1" s="1"/>
  <c r="G304" i="1"/>
  <c r="AG9" i="1" s="1"/>
  <c r="G303" i="1"/>
  <c r="BM8" i="1" s="1"/>
  <c r="G302" i="1"/>
  <c r="G301" i="1"/>
  <c r="G300" i="1"/>
  <c r="G299" i="1"/>
  <c r="G298" i="1"/>
  <c r="G297" i="1"/>
  <c r="G296" i="1"/>
  <c r="AG5" i="1" s="1"/>
  <c r="G295" i="1"/>
  <c r="BM4" i="1" s="1"/>
  <c r="G294" i="1"/>
  <c r="AG4" i="1" s="1"/>
  <c r="G293" i="1"/>
  <c r="BM3" i="1" s="1"/>
  <c r="G292" i="1"/>
  <c r="G291" i="1"/>
  <c r="BM2" i="1" s="1"/>
  <c r="G290" i="1"/>
  <c r="AG2" i="1" s="1"/>
  <c r="G289" i="1"/>
  <c r="BJ13" i="1" s="1"/>
  <c r="G288" i="1"/>
  <c r="AD13" i="1" s="1"/>
  <c r="G287" i="1"/>
  <c r="BJ12" i="1" s="1"/>
  <c r="G286" i="1"/>
  <c r="G285" i="1"/>
  <c r="G284" i="1"/>
  <c r="G283" i="1"/>
  <c r="BJ10" i="1" s="1"/>
  <c r="G282" i="1"/>
  <c r="AD10" i="1" s="1"/>
  <c r="G281" i="1"/>
  <c r="BJ9" i="1" s="1"/>
  <c r="G280" i="1"/>
  <c r="AD9" i="1" s="1"/>
  <c r="G279" i="1"/>
  <c r="BJ8" i="1" s="1"/>
  <c r="G278" i="1"/>
  <c r="AD8" i="1" s="1"/>
  <c r="G277" i="1"/>
  <c r="BJ7" i="1" s="1"/>
  <c r="G276" i="1"/>
  <c r="G275" i="1"/>
  <c r="BJ6" i="1" s="1"/>
  <c r="G274" i="1"/>
  <c r="AD6" i="1" s="1"/>
  <c r="G273" i="1"/>
  <c r="BJ5" i="1" s="1"/>
  <c r="G272" i="1"/>
  <c r="AD5" i="1" s="1"/>
  <c r="G271" i="1"/>
  <c r="BJ4" i="1" s="1"/>
  <c r="G270" i="1"/>
  <c r="G269" i="1"/>
  <c r="G268" i="1"/>
  <c r="G267" i="1"/>
  <c r="G266" i="1"/>
  <c r="G265" i="1"/>
  <c r="BI13" i="1" s="1"/>
  <c r="G264" i="1"/>
  <c r="AC13" i="1" s="1"/>
  <c r="G263" i="1"/>
  <c r="BI12" i="1" s="1"/>
  <c r="G262" i="1"/>
  <c r="AC12" i="1" s="1"/>
  <c r="G261" i="1"/>
  <c r="BI11" i="1" s="1"/>
  <c r="G260" i="1"/>
  <c r="AC11" i="1" s="1"/>
  <c r="G259" i="1"/>
  <c r="BI10" i="1" s="1"/>
  <c r="G258" i="1"/>
  <c r="AC10" i="1" s="1"/>
  <c r="G257" i="1"/>
  <c r="BI9" i="1" s="1"/>
  <c r="G256" i="1"/>
  <c r="AC9" i="1" s="1"/>
  <c r="G255" i="1"/>
  <c r="BI8" i="1" s="1"/>
  <c r="G254" i="1"/>
  <c r="G253" i="1"/>
  <c r="G252" i="1"/>
  <c r="G251" i="1"/>
  <c r="G250" i="1"/>
  <c r="G249" i="1"/>
  <c r="G248" i="1"/>
  <c r="AC5" i="1" s="1"/>
  <c r="G247" i="1"/>
  <c r="BI4" i="1" s="1"/>
  <c r="G246" i="1"/>
  <c r="AC4" i="1" s="1"/>
  <c r="G245" i="1"/>
  <c r="BI3" i="1" s="1"/>
  <c r="G244" i="1"/>
  <c r="AC3" i="1" s="1"/>
  <c r="G243" i="1"/>
  <c r="BI2" i="1" s="1"/>
  <c r="G242" i="1"/>
  <c r="AC2" i="1" s="1"/>
  <c r="G241" i="1"/>
  <c r="BF13" i="1" s="1"/>
  <c r="G240" i="1"/>
  <c r="Z13" i="1" s="1"/>
  <c r="G239" i="1"/>
  <c r="BF12" i="1" s="1"/>
  <c r="G238" i="1"/>
  <c r="G237" i="1"/>
  <c r="G236" i="1"/>
  <c r="G235" i="1"/>
  <c r="BF10" i="1" s="1"/>
  <c r="G234" i="1"/>
  <c r="Z10" i="1" s="1"/>
  <c r="G233" i="1"/>
  <c r="BF9" i="1" s="1"/>
  <c r="G232" i="1"/>
  <c r="Z9" i="1" s="1"/>
  <c r="G231" i="1"/>
  <c r="BF8" i="1" s="1"/>
  <c r="G230" i="1"/>
  <c r="Z8" i="1" s="1"/>
  <c r="G229" i="1"/>
  <c r="BF7" i="1" s="1"/>
  <c r="G228" i="1"/>
  <c r="Z7" i="1" s="1"/>
  <c r="G227" i="1"/>
  <c r="BF6" i="1" s="1"/>
  <c r="G226" i="1"/>
  <c r="Z6" i="1" s="1"/>
  <c r="G225" i="1"/>
  <c r="BF5" i="1" s="1"/>
  <c r="G224" i="1"/>
  <c r="Z5" i="1" s="1"/>
  <c r="G223" i="1"/>
  <c r="BF4" i="1" s="1"/>
  <c r="G222" i="1"/>
  <c r="G221" i="1"/>
  <c r="G220" i="1"/>
  <c r="G219" i="1"/>
  <c r="G218" i="1"/>
  <c r="G217" i="1"/>
  <c r="BE13" i="1" s="1"/>
  <c r="G216" i="1"/>
  <c r="Y13" i="1" s="1"/>
  <c r="G215" i="1"/>
  <c r="BE12" i="1" s="1"/>
  <c r="G214" i="1"/>
  <c r="Y12" i="1" s="1"/>
  <c r="G213" i="1"/>
  <c r="BE11" i="1" s="1"/>
  <c r="G212" i="1"/>
  <c r="Y11" i="1" s="1"/>
  <c r="G211" i="1"/>
  <c r="BE10" i="1" s="1"/>
  <c r="G210" i="1"/>
  <c r="Y10" i="1" s="1"/>
  <c r="G209" i="1"/>
  <c r="BE9" i="1" s="1"/>
  <c r="G208" i="1"/>
  <c r="Y9" i="1" s="1"/>
  <c r="G207" i="1"/>
  <c r="BE8" i="1" s="1"/>
  <c r="G206" i="1"/>
  <c r="G205" i="1"/>
  <c r="G204" i="1"/>
  <c r="G203" i="1"/>
  <c r="G202" i="1"/>
  <c r="G201" i="1"/>
  <c r="BE5" i="1" s="1"/>
  <c r="G200" i="1"/>
  <c r="Y5" i="1" s="1"/>
  <c r="G199" i="1"/>
  <c r="BE4" i="1" s="1"/>
  <c r="G198" i="1"/>
  <c r="G197" i="1"/>
  <c r="BE3" i="1" s="1"/>
  <c r="G196" i="1"/>
  <c r="Y3" i="1" s="1"/>
  <c r="G195" i="1"/>
  <c r="BE2" i="1" s="1"/>
  <c r="G194" i="1"/>
  <c r="Y2" i="1" s="1"/>
  <c r="G193" i="1"/>
  <c r="BB13" i="1" s="1"/>
  <c r="G192" i="1"/>
  <c r="V13" i="1" s="1"/>
  <c r="G191" i="1"/>
  <c r="BB12" i="1" s="1"/>
  <c r="G190" i="1"/>
  <c r="I180" i="1" s="1"/>
  <c r="G189" i="1"/>
  <c r="G188" i="1"/>
  <c r="G187" i="1"/>
  <c r="AO178" i="1" s="1"/>
  <c r="G186" i="1"/>
  <c r="I178" i="1" s="1"/>
  <c r="G185" i="1"/>
  <c r="AO177" i="1" s="1"/>
  <c r="G184" i="1"/>
  <c r="V9" i="1" s="1"/>
  <c r="G183" i="1"/>
  <c r="AO176" i="1" s="1"/>
  <c r="G182" i="1"/>
  <c r="I176" i="1" s="1"/>
  <c r="G181" i="1"/>
  <c r="BB7" i="1" s="1"/>
  <c r="G180" i="1"/>
  <c r="V7" i="1" s="1"/>
  <c r="AO179" i="1"/>
  <c r="I179" i="1"/>
  <c r="G179" i="1"/>
  <c r="AO174" i="1" s="1"/>
  <c r="G178" i="1"/>
  <c r="I174" i="1" s="1"/>
  <c r="G177" i="1"/>
  <c r="AO173" i="1" s="1"/>
  <c r="G176" i="1"/>
  <c r="I173" i="1" s="1"/>
  <c r="G175" i="1"/>
  <c r="AO172" i="1" s="1"/>
  <c r="G174" i="1"/>
  <c r="V4" i="1" s="1"/>
  <c r="G173" i="1"/>
  <c r="AO171" i="1" s="1"/>
  <c r="G172" i="1"/>
  <c r="V3" i="1" s="1"/>
  <c r="G171" i="1"/>
  <c r="AO170" i="1" s="1"/>
  <c r="G170" i="1"/>
  <c r="I170" i="1" s="1"/>
  <c r="G169" i="1"/>
  <c r="AO157" i="1" s="1"/>
  <c r="G168" i="1"/>
  <c r="U13" i="1" s="1"/>
  <c r="G167" i="1"/>
  <c r="AO156" i="1" s="1"/>
  <c r="G166" i="1"/>
  <c r="I156" i="1" s="1"/>
  <c r="G165" i="1"/>
  <c r="AO155" i="1" s="1"/>
  <c r="G164" i="1"/>
  <c r="I155" i="1" s="1"/>
  <c r="G163" i="1"/>
  <c r="AO154" i="1" s="1"/>
  <c r="G162" i="1"/>
  <c r="I154" i="1" s="1"/>
  <c r="G161" i="1"/>
  <c r="G160" i="1"/>
  <c r="U9" i="1" s="1"/>
  <c r="G159" i="1"/>
  <c r="AO152" i="1" s="1"/>
  <c r="G158" i="1"/>
  <c r="I152" i="1" s="1"/>
  <c r="G157" i="1"/>
  <c r="AO151" i="1" s="1"/>
  <c r="G156" i="1"/>
  <c r="U7" i="1" s="1"/>
  <c r="G155" i="1"/>
  <c r="AO150" i="1" s="1"/>
  <c r="G154" i="1"/>
  <c r="I150" i="1" s="1"/>
  <c r="AO153" i="1"/>
  <c r="I153" i="1"/>
  <c r="G153" i="1"/>
  <c r="AO149" i="1" s="1"/>
  <c r="G152" i="1"/>
  <c r="I149" i="1" s="1"/>
  <c r="G151" i="1"/>
  <c r="BA4" i="1" s="1"/>
  <c r="G150" i="1"/>
  <c r="I148" i="1" s="1"/>
  <c r="G149" i="1"/>
  <c r="AO147" i="1" s="1"/>
  <c r="G148" i="1"/>
  <c r="I147" i="1" s="1"/>
  <c r="G147" i="1"/>
  <c r="BA2" i="1" s="1"/>
  <c r="G146" i="1"/>
  <c r="U2" i="1" s="1"/>
  <c r="G145" i="1"/>
  <c r="AX13" i="1" s="1"/>
  <c r="G144" i="1"/>
  <c r="R13" i="1" s="1"/>
  <c r="G143" i="1"/>
  <c r="AX12" i="1" s="1"/>
  <c r="G142" i="1"/>
  <c r="I132" i="1" s="1"/>
  <c r="G141" i="1"/>
  <c r="AO131" i="1" s="1"/>
  <c r="G140" i="1"/>
  <c r="I131" i="1" s="1"/>
  <c r="G139" i="1"/>
  <c r="AO130" i="1" s="1"/>
  <c r="G138" i="1"/>
  <c r="I130" i="1" s="1"/>
  <c r="G137" i="1"/>
  <c r="AO129" i="1" s="1"/>
  <c r="G136" i="1"/>
  <c r="I129" i="1" s="1"/>
  <c r="G135" i="1"/>
  <c r="AO128" i="1" s="1"/>
  <c r="G134" i="1"/>
  <c r="I128" i="1" s="1"/>
  <c r="G133" i="1"/>
  <c r="AX7" i="1" s="1"/>
  <c r="G132" i="1"/>
  <c r="R7" i="1" s="1"/>
  <c r="G131" i="1"/>
  <c r="AO126" i="1" s="1"/>
  <c r="G130" i="1"/>
  <c r="I126" i="1" s="1"/>
  <c r="G129" i="1"/>
  <c r="AO125" i="1" s="1"/>
  <c r="G128" i="1"/>
  <c r="I125" i="1" s="1"/>
  <c r="G127" i="1"/>
  <c r="AO124" i="1" s="1"/>
  <c r="G126" i="1"/>
  <c r="I124" i="1" s="1"/>
  <c r="G125" i="1"/>
  <c r="AX3" i="1" s="1"/>
  <c r="G124" i="1"/>
  <c r="R3" i="1" s="1"/>
  <c r="G123" i="1"/>
  <c r="AX2" i="1" s="1"/>
  <c r="G122" i="1"/>
  <c r="R2" i="1" s="1"/>
  <c r="G121" i="1"/>
  <c r="AO109" i="1" s="1"/>
  <c r="G120" i="1"/>
  <c r="I109" i="1" s="1"/>
  <c r="G119" i="1"/>
  <c r="AW12" i="1" s="1"/>
  <c r="G118" i="1"/>
  <c r="I108" i="1" s="1"/>
  <c r="G117" i="1"/>
  <c r="AO107" i="1" s="1"/>
  <c r="G116" i="1"/>
  <c r="Q11" i="1" s="1"/>
  <c r="G115" i="1"/>
  <c r="AO106" i="1" s="1"/>
  <c r="G114" i="1"/>
  <c r="I106" i="1" s="1"/>
  <c r="G113" i="1"/>
  <c r="AW9" i="1" s="1"/>
  <c r="G112" i="1"/>
  <c r="Q9" i="1" s="1"/>
  <c r="G111" i="1"/>
  <c r="AW8" i="1" s="1"/>
  <c r="G110" i="1"/>
  <c r="Q8" i="1" s="1"/>
  <c r="G109" i="1"/>
  <c r="AO103" i="1" s="1"/>
  <c r="G108" i="1"/>
  <c r="I103" i="1" s="1"/>
  <c r="G107" i="1"/>
  <c r="AO102" i="1" s="1"/>
  <c r="G106" i="1"/>
  <c r="I102" i="1" s="1"/>
  <c r="G105" i="1"/>
  <c r="AO101" i="1" s="1"/>
  <c r="G104" i="1"/>
  <c r="I101" i="1" s="1"/>
  <c r="G103" i="1"/>
  <c r="G102" i="1"/>
  <c r="Q4" i="1" s="1"/>
  <c r="G101" i="1"/>
  <c r="AW3" i="1" s="1"/>
  <c r="AO100" i="1"/>
  <c r="I100" i="1"/>
  <c r="G100" i="1"/>
  <c r="Q3" i="1" s="1"/>
  <c r="AO99" i="1"/>
  <c r="G99" i="1"/>
  <c r="AW2" i="1" s="1"/>
  <c r="G98" i="1"/>
  <c r="Q2" i="1" s="1"/>
  <c r="G97" i="1"/>
  <c r="AT13" i="1" s="1"/>
  <c r="G96" i="1"/>
  <c r="I85" i="1" s="1"/>
  <c r="G95" i="1"/>
  <c r="AT12" i="1" s="1"/>
  <c r="G94" i="1"/>
  <c r="I84" i="1" s="1"/>
  <c r="G93" i="1"/>
  <c r="AO83" i="1" s="1"/>
  <c r="G92" i="1"/>
  <c r="N11" i="1" s="1"/>
  <c r="G91" i="1"/>
  <c r="AO82" i="1" s="1"/>
  <c r="G90" i="1"/>
  <c r="I82" i="1" s="1"/>
  <c r="G89" i="1"/>
  <c r="AT9" i="1" s="1"/>
  <c r="G88" i="1"/>
  <c r="N9" i="1" s="1"/>
  <c r="G87" i="1"/>
  <c r="AO80" i="1" s="1"/>
  <c r="G86" i="1"/>
  <c r="I80" i="1" s="1"/>
  <c r="G85" i="1"/>
  <c r="AO79" i="1" s="1"/>
  <c r="G84" i="1"/>
  <c r="N7" i="1" s="1"/>
  <c r="G83" i="1"/>
  <c r="AO78" i="1" s="1"/>
  <c r="G82" i="1"/>
  <c r="I78" i="1" s="1"/>
  <c r="AO81" i="1"/>
  <c r="G81" i="1"/>
  <c r="AT5" i="1" s="1"/>
  <c r="G80" i="1"/>
  <c r="N5" i="1" s="1"/>
  <c r="G79" i="1"/>
  <c r="AT4" i="1" s="1"/>
  <c r="G78" i="1"/>
  <c r="G77" i="1"/>
  <c r="AT3" i="1" s="1"/>
  <c r="I76" i="1"/>
  <c r="G76" i="1"/>
  <c r="N3" i="1" s="1"/>
  <c r="G75" i="1"/>
  <c r="AT2" i="1" s="1"/>
  <c r="G74" i="1"/>
  <c r="N2" i="1" s="1"/>
  <c r="G73" i="1"/>
  <c r="AO61" i="1" s="1"/>
  <c r="G72" i="1"/>
  <c r="M13" i="1" s="1"/>
  <c r="G71" i="1"/>
  <c r="AO60" i="1" s="1"/>
  <c r="G70" i="1"/>
  <c r="I60" i="1" s="1"/>
  <c r="G69" i="1"/>
  <c r="AO59" i="1" s="1"/>
  <c r="G68" i="1"/>
  <c r="I59" i="1" s="1"/>
  <c r="G67" i="1"/>
  <c r="AO58" i="1" s="1"/>
  <c r="G66" i="1"/>
  <c r="I58" i="1" s="1"/>
  <c r="G65" i="1"/>
  <c r="AO57" i="1" s="1"/>
  <c r="G64" i="1"/>
  <c r="I57" i="1" s="1"/>
  <c r="G63" i="1"/>
  <c r="AS8" i="1" s="1"/>
  <c r="G62" i="1"/>
  <c r="M8" i="1" s="1"/>
  <c r="G61" i="1"/>
  <c r="AS7" i="1" s="1"/>
  <c r="G60" i="1"/>
  <c r="I55" i="1" s="1"/>
  <c r="G59" i="1"/>
  <c r="AO54" i="1" s="1"/>
  <c r="G58" i="1"/>
  <c r="M6" i="1" s="1"/>
  <c r="G57" i="1"/>
  <c r="AS5" i="1" s="1"/>
  <c r="AO56" i="1"/>
  <c r="G56" i="1"/>
  <c r="M5" i="1" s="1"/>
  <c r="AO55" i="1"/>
  <c r="G55" i="1"/>
  <c r="AO52" i="1" s="1"/>
  <c r="G54" i="1"/>
  <c r="I52" i="1" s="1"/>
  <c r="G53" i="1"/>
  <c r="AS3" i="1" s="1"/>
  <c r="G52" i="1"/>
  <c r="M3" i="1" s="1"/>
  <c r="AO51" i="1"/>
  <c r="G51" i="1"/>
  <c r="AS2" i="1" s="1"/>
  <c r="G50" i="1"/>
  <c r="M2" i="1" s="1"/>
  <c r="G49" i="1"/>
  <c r="AP13" i="1" s="1"/>
  <c r="G48" i="1"/>
  <c r="J13" i="1" s="1"/>
  <c r="G47" i="1"/>
  <c r="AP12" i="1" s="1"/>
  <c r="G46" i="1"/>
  <c r="I36" i="1" s="1"/>
  <c r="G45" i="1"/>
  <c r="AO35" i="1" s="1"/>
  <c r="G44" i="1"/>
  <c r="I35" i="1" s="1"/>
  <c r="G43" i="1"/>
  <c r="AO34" i="1" s="1"/>
  <c r="G42" i="1"/>
  <c r="I34" i="1" s="1"/>
  <c r="G41" i="1"/>
  <c r="AP9" i="1" s="1"/>
  <c r="G40" i="1"/>
  <c r="J9" i="1" s="1"/>
  <c r="G39" i="1"/>
  <c r="AO32" i="1" s="1"/>
  <c r="G38" i="1"/>
  <c r="G37" i="1"/>
  <c r="AP7" i="1" s="1"/>
  <c r="G36" i="1"/>
  <c r="J7" i="1" s="1"/>
  <c r="G35" i="1"/>
  <c r="AP6" i="1" s="1"/>
  <c r="G34" i="1"/>
  <c r="J6" i="1" s="1"/>
  <c r="G33" i="1"/>
  <c r="AP5" i="1" s="1"/>
  <c r="I32" i="1"/>
  <c r="G32" i="1"/>
  <c r="J5" i="1" s="1"/>
  <c r="G31" i="1"/>
  <c r="AO28" i="1" s="1"/>
  <c r="G30" i="1"/>
  <c r="J4" i="1" s="1"/>
  <c r="G29" i="1"/>
  <c r="AP3" i="1" s="1"/>
  <c r="G28" i="1"/>
  <c r="J3" i="1" s="1"/>
  <c r="AO27" i="1"/>
  <c r="G27" i="1"/>
  <c r="AP2" i="1" s="1"/>
  <c r="G26" i="1"/>
  <c r="J2" i="1" s="1"/>
  <c r="G25" i="1"/>
  <c r="AO13" i="1" s="1"/>
  <c r="G24" i="1"/>
  <c r="I13" i="1" s="1"/>
  <c r="G23" i="1"/>
  <c r="AO12" i="1" s="1"/>
  <c r="G22" i="1"/>
  <c r="I12" i="1" s="1"/>
  <c r="G21" i="1"/>
  <c r="AO11" i="1" s="1"/>
  <c r="G20" i="1"/>
  <c r="I11" i="1" s="1"/>
  <c r="G19" i="1"/>
  <c r="AO10" i="1" s="1"/>
  <c r="G18" i="1"/>
  <c r="I10" i="1" s="1"/>
  <c r="G17" i="1"/>
  <c r="AO9" i="1" s="1"/>
  <c r="G16" i="1"/>
  <c r="I9" i="1" s="1"/>
  <c r="G15" i="1"/>
  <c r="AO8" i="1" s="1"/>
  <c r="G14" i="1"/>
  <c r="I8" i="1" s="1"/>
  <c r="BQ13" i="1"/>
  <c r="BN13" i="1"/>
  <c r="BM13" i="1"/>
  <c r="G13" i="1"/>
  <c r="AO7" i="1" s="1"/>
  <c r="AL12" i="1"/>
  <c r="AK12" i="1"/>
  <c r="AH12" i="1"/>
  <c r="AD12" i="1"/>
  <c r="Z12" i="1"/>
  <c r="V12" i="1"/>
  <c r="U12" i="1"/>
  <c r="G12" i="1"/>
  <c r="I7" i="1" s="1"/>
  <c r="BR11" i="1"/>
  <c r="BN11" i="1"/>
  <c r="BJ11" i="1"/>
  <c r="BF11" i="1"/>
  <c r="BB11" i="1"/>
  <c r="AW11" i="1"/>
  <c r="AT11" i="1"/>
  <c r="AS11" i="1"/>
  <c r="AL11" i="1"/>
  <c r="AH11" i="1"/>
  <c r="AD11" i="1"/>
  <c r="Z11" i="1"/>
  <c r="V11" i="1"/>
  <c r="G11" i="1"/>
  <c r="AO6" i="1" s="1"/>
  <c r="BR10" i="1"/>
  <c r="BB10" i="1"/>
  <c r="AT10" i="1"/>
  <c r="AL10" i="1"/>
  <c r="V10" i="1"/>
  <c r="R10" i="1"/>
  <c r="Q10" i="1"/>
  <c r="N10" i="1"/>
  <c r="M10" i="1"/>
  <c r="G10" i="1"/>
  <c r="I6" i="1" s="1"/>
  <c r="BQ9" i="1"/>
  <c r="BA9" i="1"/>
  <c r="AS9" i="1"/>
  <c r="G9" i="1"/>
  <c r="AO5" i="1" s="1"/>
  <c r="AX8" i="1"/>
  <c r="AT8" i="1"/>
  <c r="AP8" i="1"/>
  <c r="AK8" i="1"/>
  <c r="AG8" i="1"/>
  <c r="AC8" i="1"/>
  <c r="Y8" i="1"/>
  <c r="V8" i="1"/>
  <c r="U8" i="1"/>
  <c r="J8" i="1"/>
  <c r="G8" i="1"/>
  <c r="I5" i="1" s="1"/>
  <c r="BQ7" i="1"/>
  <c r="BM7" i="1"/>
  <c r="BI7" i="1"/>
  <c r="BE7" i="1"/>
  <c r="BA7" i="1"/>
  <c r="AW7" i="1"/>
  <c r="AK7" i="1"/>
  <c r="AG7" i="1"/>
  <c r="AD7" i="1"/>
  <c r="AC7" i="1"/>
  <c r="Y7" i="1"/>
  <c r="G7" i="1"/>
  <c r="AO4" i="1" s="1"/>
  <c r="BM6" i="1"/>
  <c r="BI6" i="1"/>
  <c r="BE6" i="1"/>
  <c r="AG6" i="1"/>
  <c r="AC6" i="1"/>
  <c r="Y6" i="1"/>
  <c r="G6" i="1"/>
  <c r="I4" i="1" s="1"/>
  <c r="BN5" i="1"/>
  <c r="BM5" i="1"/>
  <c r="BI5" i="1"/>
  <c r="G5" i="1"/>
  <c r="AW4" i="1"/>
  <c r="AL4" i="1"/>
  <c r="AH4" i="1"/>
  <c r="AD4" i="1"/>
  <c r="Z4" i="1"/>
  <c r="Y4" i="1"/>
  <c r="N4" i="1"/>
  <c r="G4" i="1"/>
  <c r="I3" i="1" s="1"/>
  <c r="BR3" i="1"/>
  <c r="BN3" i="1"/>
  <c r="BJ3" i="1"/>
  <c r="BF3" i="1"/>
  <c r="AO3" i="1"/>
  <c r="AL3" i="1"/>
  <c r="AK3" i="1"/>
  <c r="AH3" i="1"/>
  <c r="AG3" i="1"/>
  <c r="AD3" i="1"/>
  <c r="Z3" i="1"/>
  <c r="G3" i="1"/>
  <c r="AO2" i="1" s="1"/>
  <c r="BR2" i="1"/>
  <c r="BN2" i="1"/>
  <c r="BJ2" i="1"/>
  <c r="BF2" i="1"/>
  <c r="AL2" i="1"/>
  <c r="AK2" i="1"/>
  <c r="AH2" i="1"/>
  <c r="AD2" i="1"/>
  <c r="Z2" i="1"/>
  <c r="G2" i="1"/>
  <c r="I2" i="1" s="1"/>
  <c r="U4" i="1" l="1"/>
  <c r="AX9" i="1"/>
  <c r="R11" i="1"/>
  <c r="I81" i="1"/>
  <c r="AO105" i="1"/>
  <c r="AO148" i="1"/>
  <c r="BA3" i="1"/>
  <c r="AX4" i="1"/>
  <c r="AT6" i="1"/>
  <c r="BA6" i="1"/>
  <c r="BA11" i="1"/>
  <c r="AO33" i="1"/>
  <c r="V6" i="1"/>
  <c r="AS6" i="1"/>
  <c r="AX11" i="1"/>
  <c r="BB6" i="1"/>
  <c r="AX10" i="1"/>
  <c r="AS12" i="1"/>
  <c r="M4" i="1"/>
  <c r="AS4" i="1"/>
  <c r="AS13" i="1"/>
  <c r="I104" i="1"/>
  <c r="BB5" i="1"/>
  <c r="N8" i="1"/>
  <c r="AW13" i="1"/>
  <c r="AO104" i="1"/>
  <c r="I33" i="1"/>
  <c r="R4" i="1"/>
  <c r="AO180" i="1"/>
  <c r="AW6" i="1"/>
  <c r="I171" i="1"/>
  <c r="AP4" i="1"/>
  <c r="AO132" i="1"/>
  <c r="I181" i="1"/>
  <c r="I83" i="1"/>
  <c r="AO181" i="1"/>
  <c r="J11" i="1"/>
  <c r="I133" i="1"/>
  <c r="M11" i="1"/>
  <c r="BB4" i="1"/>
  <c r="I175" i="1"/>
  <c r="AO76" i="1"/>
  <c r="AO175" i="1"/>
  <c r="I61" i="1"/>
  <c r="N6" i="1"/>
  <c r="M12" i="1"/>
  <c r="I28" i="1"/>
  <c r="Q5" i="1"/>
  <c r="R6" i="1"/>
  <c r="M7" i="1"/>
  <c r="N12" i="1"/>
  <c r="V2" i="1"/>
  <c r="Q7" i="1"/>
  <c r="R12" i="1"/>
  <c r="Q13" i="1"/>
  <c r="R8" i="1"/>
  <c r="I172" i="1"/>
  <c r="U5" i="1"/>
  <c r="BA8" i="1"/>
  <c r="BA12" i="1"/>
  <c r="AO75" i="1"/>
  <c r="V5" i="1"/>
  <c r="AX6" i="1"/>
  <c r="BB8" i="1"/>
  <c r="J10" i="1"/>
  <c r="AP11" i="1"/>
  <c r="Q12" i="1"/>
  <c r="I56" i="1"/>
  <c r="AO84" i="1"/>
  <c r="I105" i="1"/>
  <c r="I127" i="1"/>
  <c r="AO133" i="1"/>
  <c r="AO127" i="1"/>
  <c r="U6" i="1"/>
  <c r="AO36" i="1"/>
  <c r="I79" i="1"/>
  <c r="AO85" i="1"/>
  <c r="U11" i="1"/>
  <c r="I37" i="1"/>
  <c r="I107" i="1"/>
  <c r="BB3" i="1"/>
  <c r="AW5" i="1"/>
  <c r="BB9" i="1"/>
  <c r="AS10" i="1"/>
  <c r="I31" i="1"/>
  <c r="AO37" i="1"/>
  <c r="U10" i="1"/>
  <c r="M9" i="1"/>
  <c r="BA5" i="1"/>
  <c r="N13" i="1"/>
  <c r="AO31" i="1"/>
  <c r="I177" i="1"/>
  <c r="AT7" i="1"/>
  <c r="AO30" i="1"/>
  <c r="R9" i="1"/>
  <c r="AW10" i="1"/>
  <c r="BA13" i="1"/>
  <c r="AO108" i="1"/>
  <c r="I157" i="1"/>
  <c r="I151" i="1"/>
  <c r="AP10" i="1"/>
  <c r="U3" i="1"/>
  <c r="BA10" i="1"/>
  <c r="J12" i="1"/>
  <c r="AO123" i="1"/>
  <c r="BB2" i="1"/>
  <c r="R5" i="1"/>
  <c r="AX5" i="1"/>
  <c r="Q6" i="1"/>
  <c r="I26" i="1"/>
  <c r="I50" i="1"/>
  <c r="I74" i="1"/>
  <c r="I98" i="1"/>
  <c r="I122" i="1"/>
  <c r="I146" i="1"/>
  <c r="AO26" i="1"/>
  <c r="AO50" i="1"/>
  <c r="AO74" i="1"/>
  <c r="AO98" i="1"/>
  <c r="AO122" i="1"/>
  <c r="AO146" i="1"/>
  <c r="I27" i="1"/>
  <c r="I51" i="1"/>
  <c r="I75" i="1"/>
  <c r="I99" i="1"/>
  <c r="I123" i="1"/>
  <c r="I29" i="1"/>
  <c r="I53" i="1"/>
  <c r="I77" i="1"/>
  <c r="AO29" i="1"/>
  <c r="AO53" i="1"/>
  <c r="AO77" i="1"/>
  <c r="I30" i="1"/>
  <c r="I54" i="1"/>
</calcChain>
</file>

<file path=xl/sharedStrings.xml><?xml version="1.0" encoding="utf-8"?>
<sst xmlns="http://schemas.openxmlformats.org/spreadsheetml/2006/main" count="790" uniqueCount="414">
  <si>
    <t>Well
Row</t>
  </si>
  <si>
    <t>Well
Col</t>
  </si>
  <si>
    <t>Content</t>
  </si>
  <si>
    <t>Raw Data (parallel)</t>
  </si>
  <si>
    <t>Raw Data (perpendicular)</t>
  </si>
  <si>
    <t>Polarization based on Raw Data (F: 482-16 / F: 530-40)</t>
  </si>
  <si>
    <t>A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</si>
  <si>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</si>
  <si>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</si>
  <si>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</si>
  <si>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</si>
  <si>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</si>
  <si>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</si>
  <si>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</si>
  <si>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</si>
  <si>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</si>
  <si>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</si>
  <si>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</si>
  <si>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</si>
  <si>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</si>
  <si>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</si>
  <si>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</si>
  <si>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</si>
  <si>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</si>
  <si>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</si>
  <si>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</si>
  <si>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</si>
  <si>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</si>
  <si>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</si>
  <si>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Sample X23</t>
  </si>
  <si>
    <t>Sample X24</t>
  </si>
  <si>
    <t>B</t>
  </si>
  <si>
    <t>Sample X25</t>
  </si>
  <si>
    <t>Sample X26</t>
  </si>
  <si>
    <t>Sample X27</t>
  </si>
  <si>
    <t>Sample X28</t>
  </si>
  <si>
    <t>Sample X29</t>
  </si>
  <si>
    <t>Sample X30</t>
  </si>
  <si>
    <t>Sample X31</t>
  </si>
  <si>
    <t>Sample X32</t>
  </si>
  <si>
    <t>Sample X33</t>
  </si>
  <si>
    <t>Sample X34</t>
  </si>
  <si>
    <t>Sample X35</t>
  </si>
  <si>
    <t>Sample X36</t>
  </si>
  <si>
    <t>Sample X37</t>
  </si>
  <si>
    <t>Sample X38</t>
  </si>
  <si>
    <t>Sample X39</t>
  </si>
  <si>
    <t>Sample X40</t>
  </si>
  <si>
    <t>Sample X41</t>
  </si>
  <si>
    <t>Sample X42</t>
  </si>
  <si>
    <t>Sample X43</t>
  </si>
  <si>
    <t>Sample X44</t>
  </si>
  <si>
    <t>Sample X45</t>
  </si>
  <si>
    <t>Sample X46</t>
  </si>
  <si>
    <t>Sample X47</t>
  </si>
  <si>
    <t>Sample X48</t>
  </si>
  <si>
    <t>C</t>
  </si>
  <si>
    <t>Sample X49</t>
  </si>
  <si>
    <t>Sample X50</t>
  </si>
  <si>
    <t>Sample X51</t>
  </si>
  <si>
    <t>Sample X52</t>
  </si>
  <si>
    <t>Sample X53</t>
  </si>
  <si>
    <t>Sample X54</t>
  </si>
  <si>
    <t>Sample X55</t>
  </si>
  <si>
    <t>Sample X56</t>
  </si>
  <si>
    <t>Sample X57</t>
  </si>
  <si>
    <t>Sample X58</t>
  </si>
  <si>
    <t>Sample X59</t>
  </si>
  <si>
    <t>Sample X60</t>
  </si>
  <si>
    <t>Sample X61</t>
  </si>
  <si>
    <t>Sample X62</t>
  </si>
  <si>
    <t>Sample X63</t>
  </si>
  <si>
    <t>Sample X64</t>
  </si>
  <si>
    <t>Sample X65</t>
  </si>
  <si>
    <t>Sample X66</t>
  </si>
  <si>
    <t>Sample X67</t>
  </si>
  <si>
    <t>Sample X68</t>
  </si>
  <si>
    <t>Sample X69</t>
  </si>
  <si>
    <t>Sample X70</t>
  </si>
  <si>
    <t>Sample X71</t>
  </si>
  <si>
    <t>Sample X72</t>
  </si>
  <si>
    <t>D</t>
  </si>
  <si>
    <t>Sample X73</t>
  </si>
  <si>
    <t>Sample X74</t>
  </si>
  <si>
    <t>Sample X75</t>
  </si>
  <si>
    <t>Sample X76</t>
  </si>
  <si>
    <t>Sample X77</t>
  </si>
  <si>
    <t>Sample X78</t>
  </si>
  <si>
    <t>Sample X79</t>
  </si>
  <si>
    <t>Sample X80</t>
  </si>
  <si>
    <t>Sample X81</t>
  </si>
  <si>
    <t>Sample X82</t>
  </si>
  <si>
    <t>Sample X83</t>
  </si>
  <si>
    <t>Sample X84</t>
  </si>
  <si>
    <t>Sample X85</t>
  </si>
  <si>
    <t>Sample X86</t>
  </si>
  <si>
    <t>Sample X87</t>
  </si>
  <si>
    <t>Sample X88</t>
  </si>
  <si>
    <t>Sample X89</t>
  </si>
  <si>
    <t>Sample X90</t>
  </si>
  <si>
    <t>Sample X91</t>
  </si>
  <si>
    <t>Sample X92</t>
  </si>
  <si>
    <t>Sample X93</t>
  </si>
  <si>
    <t>Sample X94</t>
  </si>
  <si>
    <t>Sample X95</t>
  </si>
  <si>
    <t>Sample X96</t>
  </si>
  <si>
    <t>E</t>
  </si>
  <si>
    <t>Sample X97</t>
  </si>
  <si>
    <t>Sample X98</t>
  </si>
  <si>
    <t>Sample X99</t>
  </si>
  <si>
    <t>Sample X100</t>
  </si>
  <si>
    <t>Sample X101</t>
  </si>
  <si>
    <t>Sample X102</t>
  </si>
  <si>
    <t>Sample X103</t>
  </si>
  <si>
    <t>Sample X104</t>
  </si>
  <si>
    <t>Sample X105</t>
  </si>
  <si>
    <t>Sample X106</t>
  </si>
  <si>
    <t>Sample X107</t>
  </si>
  <si>
    <t>Sample X108</t>
  </si>
  <si>
    <t>Sample X109</t>
  </si>
  <si>
    <t>Sample X110</t>
  </si>
  <si>
    <t>Sample X111</t>
  </si>
  <si>
    <t>Sample X112</t>
  </si>
  <si>
    <t>Sample X113</t>
  </si>
  <si>
    <t>Sample X114</t>
  </si>
  <si>
    <t>Sample X115</t>
  </si>
  <si>
    <t>Sample X116</t>
  </si>
  <si>
    <t>Sample X117</t>
  </si>
  <si>
    <t>Sample X118</t>
  </si>
  <si>
    <t>Sample X119</t>
  </si>
  <si>
    <t>Sample X120</t>
  </si>
  <si>
    <t>F</t>
  </si>
  <si>
    <t>Sample X121</t>
  </si>
  <si>
    <t>Sample X122</t>
  </si>
  <si>
    <t>Sample X123</t>
  </si>
  <si>
    <t>Sample X124</t>
  </si>
  <si>
    <t>Sample X125</t>
  </si>
  <si>
    <t>Sample X126</t>
  </si>
  <si>
    <t>Sample X127</t>
  </si>
  <si>
    <t>Sample X128</t>
  </si>
  <si>
    <t>Sample X129</t>
  </si>
  <si>
    <t>Sample X130</t>
  </si>
  <si>
    <t>Sample X131</t>
  </si>
  <si>
    <t>Sample X132</t>
  </si>
  <si>
    <t>Sample X133</t>
  </si>
  <si>
    <t>Sample X134</t>
  </si>
  <si>
    <t>Sample X135</t>
  </si>
  <si>
    <t>Sample X136</t>
  </si>
  <si>
    <t>Sample X137</t>
  </si>
  <si>
    <t>Sample X138</t>
  </si>
  <si>
    <t>Sample X139</t>
  </si>
  <si>
    <t>Sample X140</t>
  </si>
  <si>
    <t>Sample X141</t>
  </si>
  <si>
    <t>Sample X142</t>
  </si>
  <si>
    <t>Sample X143</t>
  </si>
  <si>
    <t>Sample X144</t>
  </si>
  <si>
    <t>G</t>
  </si>
  <si>
    <t>Sample X145</t>
  </si>
  <si>
    <t>Sample X146</t>
  </si>
  <si>
    <t>Sample X147</t>
  </si>
  <si>
    <t>Sample X148</t>
  </si>
  <si>
    <t>Sample X149</t>
  </si>
  <si>
    <t>Sample X150</t>
  </si>
  <si>
    <t>Sample X151</t>
  </si>
  <si>
    <t>Sample X152</t>
  </si>
  <si>
    <t>Sample X153</t>
  </si>
  <si>
    <t>Sample X154</t>
  </si>
  <si>
    <t>Sample X155</t>
  </si>
  <si>
    <t>Sample X156</t>
  </si>
  <si>
    <t>Sample X157</t>
  </si>
  <si>
    <t>Sample X158</t>
  </si>
  <si>
    <t>Sample X159</t>
  </si>
  <si>
    <t>Sample X160</t>
  </si>
  <si>
    <t>Sample X161</t>
  </si>
  <si>
    <t>Sample X162</t>
  </si>
  <si>
    <t>Sample X163</t>
  </si>
  <si>
    <t>Sample X164</t>
  </si>
  <si>
    <t>Sample X165</t>
  </si>
  <si>
    <t>Sample X166</t>
  </si>
  <si>
    <t>Sample X167</t>
  </si>
  <si>
    <t>Sample X168</t>
  </si>
  <si>
    <t>H</t>
  </si>
  <si>
    <t>Sample X169</t>
  </si>
  <si>
    <t>Sample X170</t>
  </si>
  <si>
    <t>Sample X171</t>
  </si>
  <si>
    <t>Sample X172</t>
  </si>
  <si>
    <t>Sample X173</t>
  </si>
  <si>
    <t>Sample X174</t>
  </si>
  <si>
    <t>Sample X175</t>
  </si>
  <si>
    <t>Sample X176</t>
  </si>
  <si>
    <t>Sample X177</t>
  </si>
  <si>
    <t>Sample X178</t>
  </si>
  <si>
    <t>Sample X179</t>
  </si>
  <si>
    <t>Sample X180</t>
  </si>
  <si>
    <t>Sample X181</t>
  </si>
  <si>
    <t>Sample X182</t>
  </si>
  <si>
    <t>Sample X183</t>
  </si>
  <si>
    <t>Sample X184</t>
  </si>
  <si>
    <t>Sample X185</t>
  </si>
  <si>
    <t>Sample X186</t>
  </si>
  <si>
    <t>Sample X187</t>
  </si>
  <si>
    <t>Sample X188</t>
  </si>
  <si>
    <t>Sample X189</t>
  </si>
  <si>
    <t>Sample X190</t>
  </si>
  <si>
    <t>Sample X191</t>
  </si>
  <si>
    <t>Sample X192</t>
  </si>
  <si>
    <t>I</t>
  </si>
  <si>
    <t>Sample X193</t>
  </si>
  <si>
    <t>Sample X194</t>
  </si>
  <si>
    <t>Sample X195</t>
  </si>
  <si>
    <t>Sample X196</t>
  </si>
  <si>
    <t>Sample X197</t>
  </si>
  <si>
    <t>Sample X198</t>
  </si>
  <si>
    <t>Sample X199</t>
  </si>
  <si>
    <t>Sample X200</t>
  </si>
  <si>
    <t>Sample X201</t>
  </si>
  <si>
    <t>Sample X202</t>
  </si>
  <si>
    <t>Sample X203</t>
  </si>
  <si>
    <t>Sample X204</t>
  </si>
  <si>
    <t>Sample X205</t>
  </si>
  <si>
    <t>Sample X206</t>
  </si>
  <si>
    <t>Sample X207</t>
  </si>
  <si>
    <t>Sample X208</t>
  </si>
  <si>
    <t>Sample X209</t>
  </si>
  <si>
    <t>Sample X210</t>
  </si>
  <si>
    <t>Sample X211</t>
  </si>
  <si>
    <t>Sample X212</t>
  </si>
  <si>
    <t>Sample X213</t>
  </si>
  <si>
    <t>Sample X214</t>
  </si>
  <si>
    <t>Sample X215</t>
  </si>
  <si>
    <t>Sample X216</t>
  </si>
  <si>
    <t>J</t>
  </si>
  <si>
    <t>Sample X217</t>
  </si>
  <si>
    <t>Sample X218</t>
  </si>
  <si>
    <t>Sample X219</t>
  </si>
  <si>
    <t>Sample X220</t>
  </si>
  <si>
    <t>Sample X221</t>
  </si>
  <si>
    <t>Sample X222</t>
  </si>
  <si>
    <t>Sample X223</t>
  </si>
  <si>
    <t>Sample X224</t>
  </si>
  <si>
    <t>Sample X225</t>
  </si>
  <si>
    <t>Sample X226</t>
  </si>
  <si>
    <t>Sample X227</t>
  </si>
  <si>
    <t>Sample X228</t>
  </si>
  <si>
    <t>Sample X229</t>
  </si>
  <si>
    <t>Sample X230</t>
  </si>
  <si>
    <t>Sample X231</t>
  </si>
  <si>
    <t>Sample X232</t>
  </si>
  <si>
    <t>Sample X233</t>
  </si>
  <si>
    <t>Sample X234</t>
  </si>
  <si>
    <t>Sample X235</t>
  </si>
  <si>
    <t>Sample X236</t>
  </si>
  <si>
    <t>Sample X237</t>
  </si>
  <si>
    <t>Sample X238</t>
  </si>
  <si>
    <t>Sample X239</t>
  </si>
  <si>
    <t>Sample X240</t>
  </si>
  <si>
    <t>K</t>
  </si>
  <si>
    <t>Sample X241</t>
  </si>
  <si>
    <t>Sample X242</t>
  </si>
  <si>
    <t>Sample X243</t>
  </si>
  <si>
    <t>Sample X244</t>
  </si>
  <si>
    <t>Sample X245</t>
  </si>
  <si>
    <t>Sample X246</t>
  </si>
  <si>
    <t>Sample X247</t>
  </si>
  <si>
    <t>Sample X248</t>
  </si>
  <si>
    <t>Sample X249</t>
  </si>
  <si>
    <t>Sample X250</t>
  </si>
  <si>
    <t>Sample X251</t>
  </si>
  <si>
    <t>Sample X252</t>
  </si>
  <si>
    <t>Sample X253</t>
  </si>
  <si>
    <t>Sample X254</t>
  </si>
  <si>
    <t>Sample X255</t>
  </si>
  <si>
    <t>Sample X256</t>
  </si>
  <si>
    <t>Sample X257</t>
  </si>
  <si>
    <t>Sample X258</t>
  </si>
  <si>
    <t>Sample X259</t>
  </si>
  <si>
    <t>Sample X260</t>
  </si>
  <si>
    <t>Sample X261</t>
  </si>
  <si>
    <t>Sample X262</t>
  </si>
  <si>
    <t>Sample X263</t>
  </si>
  <si>
    <t>Sample X264</t>
  </si>
  <si>
    <t>L</t>
  </si>
  <si>
    <t>Sample X265</t>
  </si>
  <si>
    <t>Sample X266</t>
  </si>
  <si>
    <t>Sample X267</t>
  </si>
  <si>
    <t>Sample X268</t>
  </si>
  <si>
    <t>Sample X269</t>
  </si>
  <si>
    <t>Sample X270</t>
  </si>
  <si>
    <t>Sample X271</t>
  </si>
  <si>
    <t>Sample X272</t>
  </si>
  <si>
    <t>Sample X273</t>
  </si>
  <si>
    <t>Sample X274</t>
  </si>
  <si>
    <t>Sample X275</t>
  </si>
  <si>
    <t>Sample X276</t>
  </si>
  <si>
    <t>Sample X277</t>
  </si>
  <si>
    <t>Sample X278</t>
  </si>
  <si>
    <t>Sample X279</t>
  </si>
  <si>
    <t>Sample X280</t>
  </si>
  <si>
    <t>Sample X281</t>
  </si>
  <si>
    <t>Sample X282</t>
  </si>
  <si>
    <t>Sample X283</t>
  </si>
  <si>
    <t>Sample X284</t>
  </si>
  <si>
    <t>Sample X285</t>
  </si>
  <si>
    <t>Sample X286</t>
  </si>
  <si>
    <t>Sample X287</t>
  </si>
  <si>
    <t>Sample X288</t>
  </si>
  <si>
    <t>M</t>
  </si>
  <si>
    <t>Sample X289</t>
  </si>
  <si>
    <t>Sample X290</t>
  </si>
  <si>
    <t>Sample X291</t>
  </si>
  <si>
    <t>Sample X292</t>
  </si>
  <si>
    <t>Sample X293</t>
  </si>
  <si>
    <t>Sample X294</t>
  </si>
  <si>
    <t>Sample X295</t>
  </si>
  <si>
    <t>Sample X296</t>
  </si>
  <si>
    <t>Sample X297</t>
  </si>
  <si>
    <t>Sample X298</t>
  </si>
  <si>
    <t>Sample X299</t>
  </si>
  <si>
    <t>Sample X300</t>
  </si>
  <si>
    <t>Sample X301</t>
  </si>
  <si>
    <t>Sample X302</t>
  </si>
  <si>
    <t>Sample X303</t>
  </si>
  <si>
    <t>Sample X304</t>
  </si>
  <si>
    <t>Sample X305</t>
  </si>
  <si>
    <t>Sample X306</t>
  </si>
  <si>
    <t>Sample X307</t>
  </si>
  <si>
    <t>Sample X308</t>
  </si>
  <si>
    <t>Sample X309</t>
  </si>
  <si>
    <t>Sample X310</t>
  </si>
  <si>
    <t>Sample X311</t>
  </si>
  <si>
    <t>Sample X312</t>
  </si>
  <si>
    <t>N</t>
  </si>
  <si>
    <t>Sample X313</t>
  </si>
  <si>
    <t>Sample X314</t>
  </si>
  <si>
    <t>Sample X315</t>
  </si>
  <si>
    <t>Sample X316</t>
  </si>
  <si>
    <t>Sample X317</t>
  </si>
  <si>
    <t>Sample X318</t>
  </si>
  <si>
    <t>Sample X319</t>
  </si>
  <si>
    <t>Sample X320</t>
  </si>
  <si>
    <t>Sample X321</t>
  </si>
  <si>
    <t>Sample X322</t>
  </si>
  <si>
    <t>Sample X323</t>
  </si>
  <si>
    <t>Sample X324</t>
  </si>
  <si>
    <t>Sample X325</t>
  </si>
  <si>
    <t>Sample X326</t>
  </si>
  <si>
    <t>Sample X327</t>
  </si>
  <si>
    <t>Sample X328</t>
  </si>
  <si>
    <t>Sample X329</t>
  </si>
  <si>
    <t>Sample X330</t>
  </si>
  <si>
    <t>Sample X331</t>
  </si>
  <si>
    <t>Sample X332</t>
  </si>
  <si>
    <t>Sample X333</t>
  </si>
  <si>
    <t>Sample X334</t>
  </si>
  <si>
    <t>Sample X335</t>
  </si>
  <si>
    <t>Sample X336</t>
  </si>
  <si>
    <t>O</t>
  </si>
  <si>
    <t>Sample X337</t>
  </si>
  <si>
    <t>Sample X338</t>
  </si>
  <si>
    <t>Sample X339</t>
  </si>
  <si>
    <t>Sample X340</t>
  </si>
  <si>
    <t>Sample X341</t>
  </si>
  <si>
    <t>Sample X342</t>
  </si>
  <si>
    <t>Sample X343</t>
  </si>
  <si>
    <t>Sample X344</t>
  </si>
  <si>
    <t>Sample X345</t>
  </si>
  <si>
    <t>Sample X346</t>
  </si>
  <si>
    <t>Sample X347</t>
  </si>
  <si>
    <t>Sample X348</t>
  </si>
  <si>
    <t>Sample X349</t>
  </si>
  <si>
    <t>Sample X350</t>
  </si>
  <si>
    <t>Sample X351</t>
  </si>
  <si>
    <t>Sample X352</t>
  </si>
  <si>
    <t>Sample X353</t>
  </si>
  <si>
    <t>Sample X354</t>
  </si>
  <si>
    <t>Sample X355</t>
  </si>
  <si>
    <t>Sample X356</t>
  </si>
  <si>
    <t>Sample X357</t>
  </si>
  <si>
    <t>Sample X358</t>
  </si>
  <si>
    <t>Sample X359</t>
  </si>
  <si>
    <t>Sample X360</t>
  </si>
  <si>
    <t>P</t>
  </si>
  <si>
    <t>Sample X361</t>
  </si>
  <si>
    <t>Sample X362</t>
  </si>
  <si>
    <t>Sample X363</t>
  </si>
  <si>
    <t>Sample X364</t>
  </si>
  <si>
    <t>Sample X365</t>
  </si>
  <si>
    <t>Sample X366</t>
  </si>
  <si>
    <t>Sample X367</t>
  </si>
  <si>
    <t>Sample X368</t>
  </si>
  <si>
    <t>Sample X369</t>
  </si>
  <si>
    <t>Sample X370</t>
  </si>
  <si>
    <t>Sample X371</t>
  </si>
  <si>
    <t>Sample X372</t>
  </si>
  <si>
    <t>Sample X373</t>
  </si>
  <si>
    <t>Sample X374</t>
  </si>
  <si>
    <t>Sample X375</t>
  </si>
  <si>
    <t>Sample X376</t>
  </si>
  <si>
    <t>Sample X377</t>
  </si>
  <si>
    <t>Sample X378</t>
  </si>
  <si>
    <t>Sample X379</t>
  </si>
  <si>
    <t>Sample X380</t>
  </si>
  <si>
    <t>Sample X381</t>
  </si>
  <si>
    <t>Sample X382</t>
  </si>
  <si>
    <t>Sample X383</t>
  </si>
  <si>
    <t>Sample X384</t>
  </si>
  <si>
    <t>4ebp</t>
  </si>
  <si>
    <t>sgs</t>
  </si>
  <si>
    <t>s6k</t>
  </si>
  <si>
    <t>kalirin-7</t>
  </si>
  <si>
    <t>nr1-1</t>
  </si>
  <si>
    <t>nr2a/b</t>
  </si>
  <si>
    <t>glur1</t>
  </si>
  <si>
    <t>glur2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</si>
</sst>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164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010A3-69E4-4828-A071-29153D2B2811}">
  <dimension ref="A1:BT385"/>
  <sheetViews>
    <sheetView tabSelected="1" topLeftCell="A85" workbookViewId="0">
      <selection activeCell="D98" sqref="D98:E99"/>
    </sheetView>
  </sheetViews>
  <sheetFormatPr defaultRowHeight="14.25" x14ac:dyDescent="0.45"/>
  <sheetData>
    <row r="1" spans="1:72" ht="85.9" thickBot="1" x14ac:dyDescent="0.5">
      <c r="A1" s="1" t="s">
        <v>0</v>
      </c>
      <c r="B1" s="2" t="s">
        <v>1</v>
      </c>
      <c r="C1" s="12" t="s">
        <v>2</v>
      </c>
      <c r="D1" s="1" t="s">
        <v>3</v>
      </c>
      <c r="E1" s="2" t="s">
        <v>4</v>
      </c>
      <c r="F1" s="3" t="s">
        <v>5</v>
      </c>
      <c r="I1" s="16" t="s">
        <v>406</v>
      </c>
      <c r="J1" s="16"/>
      <c r="K1" s="16"/>
      <c r="L1" s="16"/>
      <c r="M1" s="16" t="s">
        <v>407</v>
      </c>
      <c r="N1" s="16"/>
      <c r="O1" s="16"/>
      <c r="P1" s="16"/>
      <c r="Q1" s="16" t="s">
        <v>408</v>
      </c>
      <c r="R1" s="16"/>
      <c r="S1" s="16"/>
      <c r="T1" s="16"/>
      <c r="U1" s="16" t="s">
        <v>409</v>
      </c>
      <c r="V1" s="16"/>
      <c r="W1" s="16"/>
      <c r="X1" s="16"/>
      <c r="Y1" s="16" t="s">
        <v>410</v>
      </c>
      <c r="Z1" s="16"/>
      <c r="AA1" s="16"/>
      <c r="AB1" s="16"/>
      <c r="AC1" s="16" t="s">
        <v>411</v>
      </c>
      <c r="AD1" s="16"/>
      <c r="AE1" s="16"/>
      <c r="AF1" s="16"/>
      <c r="AG1" s="16" t="s">
        <v>412</v>
      </c>
      <c r="AH1" s="16"/>
      <c r="AI1" s="16"/>
      <c r="AJ1" s="16"/>
      <c r="AK1" s="16" t="s">
        <v>413</v>
      </c>
      <c r="AL1" s="16"/>
      <c r="AM1" s="16"/>
      <c r="AN1" s="16"/>
      <c r="AO1" s="16" t="s">
        <v>406</v>
      </c>
      <c r="AP1" s="16"/>
      <c r="AQ1" s="16"/>
      <c r="AR1" s="16"/>
      <c r="AS1" s="16" t="s">
        <v>407</v>
      </c>
      <c r="AT1" s="16"/>
      <c r="AU1" s="16"/>
      <c r="AV1" s="16"/>
      <c r="AW1" s="16" t="s">
        <v>408</v>
      </c>
      <c r="AX1" s="16"/>
      <c r="AY1" s="16"/>
      <c r="AZ1" s="16"/>
      <c r="BA1" s="16" t="s">
        <v>409</v>
      </c>
      <c r="BB1" s="16"/>
      <c r="BC1" s="16"/>
      <c r="BD1" s="16"/>
      <c r="BE1" s="16" t="s">
        <v>410</v>
      </c>
      <c r="BF1" s="16"/>
      <c r="BG1" s="16"/>
      <c r="BH1" s="16"/>
      <c r="BI1" s="16" t="s">
        <v>411</v>
      </c>
      <c r="BJ1" s="16"/>
      <c r="BK1" s="16"/>
      <c r="BL1" s="16"/>
      <c r="BM1" s="16" t="s">
        <v>412</v>
      </c>
      <c r="BN1" s="16"/>
      <c r="BO1" s="16"/>
      <c r="BP1" s="16"/>
      <c r="BQ1" s="16" t="s">
        <v>413</v>
      </c>
      <c r="BR1" s="16"/>
      <c r="BS1" s="16"/>
      <c r="BT1" s="16"/>
    </row>
    <row r="2" spans="1:72" x14ac:dyDescent="0.45">
      <c r="A2" s="4" t="s">
        <v>6</v>
      </c>
      <c r="B2" s="5">
        <v>1</v>
      </c>
      <c r="C2" s="13" t="s">
        <v>7</v>
      </c>
      <c r="D2" s="4">
        <v>52609</v>
      </c>
      <c r="E2" s="6">
        <v>41848</v>
      </c>
      <c r="F2" s="7">
        <v>113.9</v>
      </c>
      <c r="G2" s="15">
        <f>(D2-E2)/(D2+2*E2)*1000</f>
        <v>78.947947617475521</v>
      </c>
      <c r="I2" s="17">
        <f>G2</f>
        <v>78.947947617475521</v>
      </c>
      <c r="J2" s="17">
        <f>G26</f>
        <v>92.307692307692307</v>
      </c>
      <c r="K2" s="17">
        <v>82.327723086694192</v>
      </c>
      <c r="L2" s="17">
        <v>84.268433719876214</v>
      </c>
      <c r="M2" s="17">
        <f>G50</f>
        <v>18.450999889514971</v>
      </c>
      <c r="N2" s="17">
        <f>G74</f>
        <v>17.827363689095126</v>
      </c>
      <c r="O2" s="17">
        <v>13.210300833294102</v>
      </c>
      <c r="P2" s="17">
        <v>14.270946993625452</v>
      </c>
      <c r="Q2" s="17">
        <f>G98</f>
        <v>76.665803985586592</v>
      </c>
      <c r="R2" s="17">
        <f>G122</f>
        <v>90.289287328612332</v>
      </c>
      <c r="S2" s="17">
        <v>91.01279634956849</v>
      </c>
      <c r="T2" s="17">
        <v>91.852820177630818</v>
      </c>
      <c r="U2" s="17">
        <f>G146</f>
        <v>81.14223922141899</v>
      </c>
      <c r="V2" s="17">
        <f>G170</f>
        <v>82.053165909698109</v>
      </c>
      <c r="W2" s="17">
        <v>82.952259923751967</v>
      </c>
      <c r="X2" s="17">
        <v>81.859153202317799</v>
      </c>
      <c r="Y2" s="17">
        <f>G194</f>
        <v>47.977469531751126</v>
      </c>
      <c r="Z2" s="17">
        <f>G218</f>
        <v>49.212843731826872</v>
      </c>
      <c r="AA2" s="17">
        <v>48.741901461503694</v>
      </c>
      <c r="AB2" s="17">
        <v>48.473139363880158</v>
      </c>
      <c r="AC2" s="17">
        <f>G242</f>
        <v>35.348008652500319</v>
      </c>
      <c r="AD2" s="17">
        <f>G266</f>
        <v>36.463119556878254</v>
      </c>
      <c r="AE2" s="17">
        <v>33.871950578890967</v>
      </c>
      <c r="AF2" s="17">
        <v>30.725112658746415</v>
      </c>
      <c r="AG2" s="17">
        <f>G290</f>
        <v>26.217152582207184</v>
      </c>
      <c r="AH2" s="17">
        <f>G314</f>
        <v>26.326944342056763</v>
      </c>
      <c r="AI2" s="17">
        <v>24.800446736523995</v>
      </c>
      <c r="AJ2" s="17">
        <v>23.790515727287243</v>
      </c>
      <c r="AK2" s="17">
        <f>G338</f>
        <v>51.54034567219788</v>
      </c>
      <c r="AL2" s="17">
        <f>G362</f>
        <v>51.164219171226101</v>
      </c>
      <c r="AM2" s="17">
        <v>49.79458640482504</v>
      </c>
      <c r="AN2" s="17">
        <v>49.778430253106059</v>
      </c>
      <c r="AO2" s="17">
        <f>G3</f>
        <v>81.321979652922309</v>
      </c>
      <c r="AP2" s="17">
        <f>G27</f>
        <v>83.01575766169772</v>
      </c>
      <c r="AQ2" s="17">
        <v>85.555211313808755</v>
      </c>
      <c r="AR2" s="17">
        <v>86.691746126340888</v>
      </c>
      <c r="AS2" s="17">
        <f>G51</f>
        <v>15.932967277113022</v>
      </c>
      <c r="AT2" s="17">
        <f>G75</f>
        <v>15.395381385584324</v>
      </c>
      <c r="AU2" s="17">
        <v>16.034873285183128</v>
      </c>
      <c r="AV2" s="17">
        <v>16.018226734289481</v>
      </c>
      <c r="AW2" s="17">
        <f>G99</f>
        <v>70.058885701343797</v>
      </c>
      <c r="AX2" s="17">
        <f>G123</f>
        <v>69.677129089165419</v>
      </c>
      <c r="AY2" s="17">
        <v>70.342544857064624</v>
      </c>
      <c r="AZ2" s="17">
        <v>69.183864915572229</v>
      </c>
      <c r="BA2" s="17">
        <f>G147</f>
        <v>85.159081563369639</v>
      </c>
      <c r="BB2" s="17">
        <f>G171</f>
        <v>85.571422517903301</v>
      </c>
      <c r="BC2" s="17">
        <v>85.92663886215378</v>
      </c>
      <c r="BD2" s="17">
        <v>82.65115273639789</v>
      </c>
      <c r="BE2" s="17">
        <f>G195</f>
        <v>30.544793231596426</v>
      </c>
      <c r="BF2" s="17">
        <f>G219</f>
        <v>30.195036609861987</v>
      </c>
      <c r="BG2" s="17">
        <v>29.521458212953721</v>
      </c>
      <c r="BH2" s="17">
        <v>29.541672837516444</v>
      </c>
      <c r="BI2" s="17">
        <f>G243</f>
        <v>22.322781357952366</v>
      </c>
      <c r="BJ2" s="17">
        <f>G267</f>
        <v>23.240498799736582</v>
      </c>
      <c r="BK2" s="17">
        <v>22.336208906505014</v>
      </c>
      <c r="BL2" s="17">
        <v>21.880041484212953</v>
      </c>
      <c r="BM2" s="17">
        <f>G291</f>
        <v>18.624790999344672</v>
      </c>
      <c r="BN2" s="17">
        <f>G315</f>
        <v>18.504117564953841</v>
      </c>
      <c r="BO2" s="17">
        <v>17.678742072799931</v>
      </c>
      <c r="BP2" s="17">
        <v>17.231008052779664</v>
      </c>
      <c r="BQ2" s="17">
        <f>G339</f>
        <v>29.437555767514844</v>
      </c>
      <c r="BR2" s="17">
        <f>G363</f>
        <v>28.449740569451958</v>
      </c>
      <c r="BS2" s="17">
        <v>28.18148461305298</v>
      </c>
      <c r="BT2" s="17">
        <v>28.253404381290704</v>
      </c>
    </row>
    <row r="3" spans="1:72" x14ac:dyDescent="0.45">
      <c r="A3" s="8" t="s">
        <v>6</v>
      </c>
      <c r="B3" s="9">
        <v>2</v>
      </c>
      <c r="C3" s="14" t="s">
        <v>8</v>
      </c>
      <c r="D3" s="8">
        <v>46741</v>
      </c>
      <c r="E3" s="10">
        <v>36933</v>
      </c>
      <c r="F3" s="11">
        <v>117.2</v>
      </c>
      <c r="G3" s="15">
        <f t="shared" ref="G3:G66" si="0">(D3-E3)/(D3+2*E3)*1000</f>
        <v>81.321979652922309</v>
      </c>
      <c r="I3" s="17">
        <f>G4</f>
        <v>79.661865516444578</v>
      </c>
      <c r="J3" s="17">
        <f>G28</f>
        <v>80.028174332311892</v>
      </c>
      <c r="K3" s="17">
        <v>82.018679338030481</v>
      </c>
      <c r="L3" s="17">
        <v>81.74927265848217</v>
      </c>
      <c r="M3" s="17">
        <f>G52</f>
        <v>15.583934227373812</v>
      </c>
      <c r="N3" s="17">
        <f>G76</f>
        <v>16.920877025738797</v>
      </c>
      <c r="O3" s="17">
        <v>13.985133802767658</v>
      </c>
      <c r="P3" s="17">
        <v>15.471018332097065</v>
      </c>
      <c r="Q3" s="17">
        <f>G100</f>
        <v>66.511288134414016</v>
      </c>
      <c r="R3" s="17">
        <f>G124</f>
        <v>79.400283889283173</v>
      </c>
      <c r="S3" s="17">
        <v>80.985484791649668</v>
      </c>
      <c r="T3" s="17">
        <v>78.595143730076913</v>
      </c>
      <c r="U3" s="17">
        <f>G148</f>
        <v>69.811015990954616</v>
      </c>
      <c r="V3" s="17">
        <f>G172</f>
        <v>71.63947477149739</v>
      </c>
      <c r="W3" s="17">
        <v>70.805486217355138</v>
      </c>
      <c r="X3" s="17">
        <v>71.491771367899489</v>
      </c>
      <c r="Y3" s="17">
        <f>G196</f>
        <v>36.797863491090588</v>
      </c>
      <c r="Z3" s="17">
        <f>G220</f>
        <v>36.429927609134715</v>
      </c>
      <c r="AA3" s="17">
        <v>36.139429827238878</v>
      </c>
      <c r="AB3" s="17">
        <v>36.880684131939731</v>
      </c>
      <c r="AC3" s="17">
        <f>G244</f>
        <v>24.762841171865045</v>
      </c>
      <c r="AD3" s="17">
        <f>G268</f>
        <v>24.891954257448464</v>
      </c>
      <c r="AE3" s="17">
        <v>21.116162656232675</v>
      </c>
      <c r="AF3" s="17">
        <v>24.404576087555316</v>
      </c>
      <c r="AG3" s="17">
        <f>G292</f>
        <v>20.380107086006465</v>
      </c>
      <c r="AH3" s="17">
        <f>G316</f>
        <v>19.436539922485611</v>
      </c>
      <c r="AI3" s="17">
        <v>19.401279407321784</v>
      </c>
      <c r="AJ3" s="17">
        <v>18.748500673543575</v>
      </c>
      <c r="AK3" s="17">
        <f>G340</f>
        <v>36.25655654734517</v>
      </c>
      <c r="AL3" s="17">
        <f>G364</f>
        <v>36.405420397812826</v>
      </c>
      <c r="AM3" s="17">
        <v>36.296284391874515</v>
      </c>
      <c r="AN3" s="17">
        <v>36.159139678859482</v>
      </c>
      <c r="AO3" s="17">
        <f>G5</f>
        <v>79.882316472974665</v>
      </c>
      <c r="AP3" s="17">
        <f>G29</f>
        <v>82.315393529512335</v>
      </c>
      <c r="AQ3" s="17">
        <v>81.764218105331281</v>
      </c>
      <c r="AR3" s="17">
        <v>83.150193955663056</v>
      </c>
      <c r="AS3" s="17">
        <f>G53</f>
        <v>15.039747350821653</v>
      </c>
      <c r="AT3" s="17">
        <f>G77</f>
        <v>14.433366393485411</v>
      </c>
      <c r="AU3" s="17">
        <v>56.952662721893489</v>
      </c>
      <c r="AV3" s="17">
        <v>14.5251936424097</v>
      </c>
      <c r="AW3" s="17">
        <f>G101</f>
        <v>55.121743971402616</v>
      </c>
      <c r="AX3" s="17">
        <f>G125</f>
        <v>55.014349022899864</v>
      </c>
      <c r="AY3" s="17">
        <v>53.376217407802251</v>
      </c>
      <c r="AZ3" s="17">
        <v>53.830988093397245</v>
      </c>
      <c r="BA3" s="17">
        <f>G149</f>
        <v>66.827560420136635</v>
      </c>
      <c r="BB3" s="17">
        <f>G173</f>
        <v>67.286250502084513</v>
      </c>
      <c r="BC3" s="17">
        <v>67.036987462633306</v>
      </c>
      <c r="BD3" s="17">
        <v>66.057571964956196</v>
      </c>
      <c r="BE3" s="17">
        <f>G197</f>
        <v>22.244992791526172</v>
      </c>
      <c r="BF3" s="17">
        <f>G221</f>
        <v>23.333734601340236</v>
      </c>
      <c r="BG3" s="17">
        <v>20.498804236419542</v>
      </c>
      <c r="BH3" s="17">
        <v>21.495814888558119</v>
      </c>
      <c r="BI3" s="17">
        <f>G245</f>
        <v>17.499492655208481</v>
      </c>
      <c r="BJ3" s="17">
        <f>G269</f>
        <v>17.344021525870282</v>
      </c>
      <c r="BK3" s="17">
        <v>17.264209450059504</v>
      </c>
      <c r="BL3" s="17">
        <v>15.468602275153252</v>
      </c>
      <c r="BM3" s="17">
        <f>G293</f>
        <v>16.653655997918293</v>
      </c>
      <c r="BN3" s="17">
        <f>G317</f>
        <v>15.962670407758701</v>
      </c>
      <c r="BO3" s="17">
        <v>13.809079695538374</v>
      </c>
      <c r="BP3" s="17">
        <v>16.544307097259185</v>
      </c>
      <c r="BQ3" s="17">
        <f>G341</f>
        <v>24.237235367372353</v>
      </c>
      <c r="BR3" s="17">
        <f>G365</f>
        <v>22.753862668709068</v>
      </c>
      <c r="BS3" s="17">
        <v>22.945475141250743</v>
      </c>
      <c r="BT3" s="17">
        <v>20.938092490314073</v>
      </c>
    </row>
    <row r="4" spans="1:72" x14ac:dyDescent="0.45">
      <c r="A4" s="8" t="s">
        <v>6</v>
      </c>
      <c r="B4" s="9">
        <v>3</v>
      </c>
      <c r="C4" s="14" t="s">
        <v>9</v>
      </c>
      <c r="D4" s="8">
        <v>60206</v>
      </c>
      <c r="E4" s="10">
        <v>47795</v>
      </c>
      <c r="F4" s="11">
        <v>114.9</v>
      </c>
      <c r="G4" s="15">
        <f t="shared" si="0"/>
        <v>79.661865516444578</v>
      </c>
      <c r="I4" s="17">
        <f>G6</f>
        <v>77.552645549460266</v>
      </c>
      <c r="J4" s="17">
        <f>G30</f>
        <v>78.286828317290116</v>
      </c>
      <c r="K4" s="17">
        <v>77.604036305673745</v>
      </c>
      <c r="L4" s="17">
        <v>78.13278303565076</v>
      </c>
      <c r="M4" s="17">
        <f>G54</f>
        <v>15.27809136750207</v>
      </c>
      <c r="N4" s="17">
        <f>G78</f>
        <v>15.947993639509869</v>
      </c>
      <c r="O4" s="17">
        <v>13.35955859814039</v>
      </c>
      <c r="P4" s="17">
        <v>14.385272273178392</v>
      </c>
      <c r="Q4" s="17">
        <f>G102</f>
        <v>68.689334274108958</v>
      </c>
      <c r="R4" s="17">
        <f>G126</f>
        <v>68.594159309207328</v>
      </c>
      <c r="S4" s="17">
        <v>67.320863180113633</v>
      </c>
      <c r="T4" s="17">
        <v>66.561221421942193</v>
      </c>
      <c r="U4" s="17">
        <f>G150</f>
        <v>60.235996308876366</v>
      </c>
      <c r="V4" s="17">
        <f>G174</f>
        <v>60.09839117138678</v>
      </c>
      <c r="W4" s="17">
        <v>59.307619620307534</v>
      </c>
      <c r="X4" s="17">
        <v>58.279351591196878</v>
      </c>
      <c r="Y4" s="17">
        <f>G198</f>
        <v>28.974494515660101</v>
      </c>
      <c r="Z4" s="17">
        <f>G222</f>
        <v>30.095229416321139</v>
      </c>
      <c r="AA4" s="17">
        <v>28.027842227378191</v>
      </c>
      <c r="AB4" s="17">
        <v>26.76994390977314</v>
      </c>
      <c r="AC4" s="17">
        <f>G246</f>
        <v>21.568892540324676</v>
      </c>
      <c r="AD4" s="17">
        <f>G270</f>
        <v>21.700973352481252</v>
      </c>
      <c r="AE4" s="17">
        <v>20.266661755768769</v>
      </c>
      <c r="AF4" s="17">
        <v>19.708812035377431</v>
      </c>
      <c r="AG4" s="17">
        <f>G294</f>
        <v>18.866814699351501</v>
      </c>
      <c r="AH4" s="17">
        <f>G318</f>
        <v>17.69390203992582</v>
      </c>
      <c r="AI4" s="17">
        <v>16.959359385426669</v>
      </c>
      <c r="AJ4" s="17">
        <v>16.845163769090384</v>
      </c>
      <c r="AK4" s="17">
        <f>G342</f>
        <v>29.510755572898884</v>
      </c>
      <c r="AL4" s="17">
        <f>G366</f>
        <v>27.950149695946298</v>
      </c>
      <c r="AM4" s="17">
        <v>27.948526454874475</v>
      </c>
      <c r="AN4" s="17">
        <v>27.360745143697532</v>
      </c>
      <c r="AO4" s="17">
        <f>G7</f>
        <v>73.102519087086108</v>
      </c>
      <c r="AP4" s="17">
        <f>G31</f>
        <v>74.764609176505743</v>
      </c>
      <c r="AQ4" s="17">
        <v>72.643684624901596</v>
      </c>
      <c r="AR4" s="17">
        <v>73.679085254759073</v>
      </c>
      <c r="AS4" s="17">
        <f>G55</f>
        <v>14.872910738624135</v>
      </c>
      <c r="AT4" s="17">
        <f>G79</f>
        <v>15.148035004708639</v>
      </c>
      <c r="AU4" s="17">
        <v>14.571415701995406</v>
      </c>
      <c r="AV4" s="17">
        <v>15.14879790701845</v>
      </c>
      <c r="AW4" s="17">
        <f>G103</f>
        <v>40.687339522022519</v>
      </c>
      <c r="AX4" s="17">
        <f>G127</f>
        <v>41.223718403023859</v>
      </c>
      <c r="AY4" s="17">
        <v>41.003079630444347</v>
      </c>
      <c r="AZ4" s="17">
        <v>42.337906301588205</v>
      </c>
      <c r="BA4" s="17">
        <f>G151</f>
        <v>51.982579189477555</v>
      </c>
      <c r="BB4" s="17">
        <f>G175</f>
        <v>52.43584975827445</v>
      </c>
      <c r="BC4" s="17">
        <v>52.506439468991481</v>
      </c>
      <c r="BD4" s="17">
        <v>50.704810299758137</v>
      </c>
      <c r="BE4" s="17">
        <f>G199</f>
        <v>18.814065135591022</v>
      </c>
      <c r="BF4" s="17">
        <f>G223</f>
        <v>19.321045609527104</v>
      </c>
      <c r="BG4" s="17">
        <v>18.619096430702385</v>
      </c>
      <c r="BH4" s="17">
        <v>17.487989018531227</v>
      </c>
      <c r="BI4" s="17">
        <f>G247</f>
        <v>16.603291631592697</v>
      </c>
      <c r="BJ4" s="17">
        <f>G271</f>
        <v>16.586257681174143</v>
      </c>
      <c r="BK4" s="17">
        <v>15.529753265602322</v>
      </c>
      <c r="BL4" s="17">
        <v>16.308660555479548</v>
      </c>
      <c r="BM4" s="17">
        <f>G295</f>
        <v>15.965626413387609</v>
      </c>
      <c r="BN4" s="17">
        <f>G319</f>
        <v>17.552113491603937</v>
      </c>
      <c r="BO4" s="17">
        <v>14.891923932637186</v>
      </c>
      <c r="BP4" s="17">
        <v>14.720466974582754</v>
      </c>
      <c r="BQ4" s="17">
        <f>G343</f>
        <v>20.669595890834827</v>
      </c>
      <c r="BR4" s="17">
        <f>G367</f>
        <v>20.339045785986603</v>
      </c>
      <c r="BS4" s="17">
        <v>19.230769230769234</v>
      </c>
      <c r="BT4" s="17">
        <v>18.990555499136793</v>
      </c>
    </row>
    <row r="5" spans="1:72" x14ac:dyDescent="0.45">
      <c r="A5" s="8" t="s">
        <v>6</v>
      </c>
      <c r="B5" s="9">
        <v>4</v>
      </c>
      <c r="C5" s="14" t="s">
        <v>10</v>
      </c>
      <c r="D5" s="8">
        <v>71087</v>
      </c>
      <c r="E5" s="10">
        <v>56398</v>
      </c>
      <c r="F5" s="11">
        <v>115.2</v>
      </c>
      <c r="G5" s="15">
        <f t="shared" si="0"/>
        <v>79.882316472974665</v>
      </c>
      <c r="I5" s="17">
        <f>G8</f>
        <v>74.501413616566069</v>
      </c>
      <c r="J5" s="17">
        <f>G32</f>
        <v>75.85914720761582</v>
      </c>
      <c r="K5" s="17">
        <v>73.762234818300726</v>
      </c>
      <c r="L5" s="17">
        <v>74.373494932387729</v>
      </c>
      <c r="M5" s="17">
        <f>G56</f>
        <v>15.346726318506411</v>
      </c>
      <c r="N5" s="17">
        <f>G80</f>
        <v>16.300074142308297</v>
      </c>
      <c r="O5" s="17">
        <v>14.246924340451208</v>
      </c>
      <c r="P5" s="17">
        <v>15.479257984463693</v>
      </c>
      <c r="Q5" s="17">
        <f>G104</f>
        <v>52.527035974398586</v>
      </c>
      <c r="R5" s="17">
        <f>G128</f>
        <v>52.883206330597893</v>
      </c>
      <c r="S5" s="17">
        <v>53.209393346379649</v>
      </c>
      <c r="T5" s="17">
        <v>52.092803148233472</v>
      </c>
      <c r="U5" s="17">
        <f>G152</f>
        <v>46.029029391435998</v>
      </c>
      <c r="V5" s="17">
        <f>G176</f>
        <v>46.534130893736808</v>
      </c>
      <c r="W5" s="17">
        <v>47.698545194371569</v>
      </c>
      <c r="X5" s="17">
        <v>47.575910082200977</v>
      </c>
      <c r="Y5" s="17">
        <f>G200</f>
        <v>22.204813397374977</v>
      </c>
      <c r="Z5" s="17">
        <f>G224</f>
        <v>22.434702188278465</v>
      </c>
      <c r="AA5" s="17">
        <v>20.866280091372342</v>
      </c>
      <c r="AB5" s="17">
        <v>20.806788109606689</v>
      </c>
      <c r="AC5" s="17">
        <f>G248</f>
        <v>17.4611041294228</v>
      </c>
      <c r="AD5" s="17">
        <f>G272</f>
        <v>17.971361366731315</v>
      </c>
      <c r="AE5" s="17">
        <v>16.249218787558291</v>
      </c>
      <c r="AF5" s="17">
        <v>17.333545262136408</v>
      </c>
      <c r="AG5" s="17">
        <f>G296</f>
        <v>16.621265313852025</v>
      </c>
      <c r="AH5" s="17">
        <f>G320</f>
        <v>16.726897263810017</v>
      </c>
      <c r="AI5" s="17">
        <v>15.895170692458004</v>
      </c>
      <c r="AJ5" s="17">
        <v>14.583360078051786</v>
      </c>
      <c r="AK5" s="17">
        <f>G344</f>
        <v>23.434668814173548</v>
      </c>
      <c r="AL5" s="17">
        <f>G368</f>
        <v>23.572211701385427</v>
      </c>
      <c r="AM5" s="17">
        <v>82.352941176470594</v>
      </c>
      <c r="AN5" s="17">
        <v>22.547444304512094</v>
      </c>
      <c r="AO5" s="17">
        <f>G9</f>
        <v>65.250461805932844</v>
      </c>
      <c r="AP5" s="17">
        <f>G33</f>
        <v>66.139094269870611</v>
      </c>
      <c r="AQ5" s="17">
        <v>66.003901088529531</v>
      </c>
      <c r="AR5" s="17">
        <v>66.13783567425952</v>
      </c>
      <c r="AS5" s="17">
        <f>G57</f>
        <v>15.063371280446287</v>
      </c>
      <c r="AT5" s="17">
        <f>G81</f>
        <v>14.410155500095987</v>
      </c>
      <c r="AU5" s="17">
        <v>13.620885357548239</v>
      </c>
      <c r="AV5" s="17">
        <v>14.504678619950631</v>
      </c>
      <c r="AW5" s="17">
        <f>G105</f>
        <v>32.390604670273227</v>
      </c>
      <c r="AX5" s="17">
        <f>G129</f>
        <v>32.441769965261294</v>
      </c>
      <c r="AY5" s="17">
        <v>33.380696880368163</v>
      </c>
      <c r="AZ5" s="17">
        <v>31.465419714910624</v>
      </c>
      <c r="BA5" s="17">
        <f>G153</f>
        <v>38.857921244600583</v>
      </c>
      <c r="BB5" s="17">
        <f>G177</f>
        <v>38.87355052457206</v>
      </c>
      <c r="BC5" s="17">
        <v>38.884446221511396</v>
      </c>
      <c r="BD5" s="17">
        <v>38.70930384053041</v>
      </c>
      <c r="BE5" s="17">
        <f>G201</f>
        <v>17.296827466318991</v>
      </c>
      <c r="BF5" s="17">
        <f>G225</f>
        <v>16.925638179800224</v>
      </c>
      <c r="BG5" s="17">
        <v>16.703366749724747</v>
      </c>
      <c r="BH5" s="17">
        <v>15.108532523152386</v>
      </c>
      <c r="BI5" s="17">
        <f>G249</f>
        <v>16.578352080815591</v>
      </c>
      <c r="BJ5" s="17">
        <f>G273</f>
        <v>16.000834221624878</v>
      </c>
      <c r="BK5" s="17">
        <v>14.647601534510637</v>
      </c>
      <c r="BL5" s="17">
        <v>13.65281173594132</v>
      </c>
      <c r="BM5" s="17">
        <f>G297</f>
        <v>16.363519918022288</v>
      </c>
      <c r="BN5" s="17">
        <f>G321</f>
        <v>16.509179750655697</v>
      </c>
      <c r="BO5" s="17">
        <v>14.793907246094701</v>
      </c>
      <c r="BP5" s="17">
        <v>14.022787028921998</v>
      </c>
      <c r="BQ5" s="17">
        <f>G345</f>
        <v>18.343382098663341</v>
      </c>
      <c r="BR5" s="17">
        <f>G369</f>
        <v>63.414634146341463</v>
      </c>
      <c r="BS5" s="17">
        <v>17.945122413401048</v>
      </c>
      <c r="BT5" s="17">
        <v>18.47266244057052</v>
      </c>
    </row>
    <row r="6" spans="1:72" x14ac:dyDescent="0.45">
      <c r="A6" s="8" t="s">
        <v>6</v>
      </c>
      <c r="B6" s="9">
        <v>5</v>
      </c>
      <c r="C6" s="14" t="s">
        <v>11</v>
      </c>
      <c r="D6" s="8">
        <v>26110</v>
      </c>
      <c r="E6" s="10">
        <v>20851</v>
      </c>
      <c r="F6" s="11">
        <v>112</v>
      </c>
      <c r="G6" s="15">
        <f t="shared" si="0"/>
        <v>77.552645549460266</v>
      </c>
      <c r="I6" s="17">
        <f>G10</f>
        <v>71.471756780100193</v>
      </c>
      <c r="J6" s="17">
        <f>G34</f>
        <v>72.086596038691837</v>
      </c>
      <c r="K6" s="17">
        <v>71.408250355618776</v>
      </c>
      <c r="L6" s="17">
        <v>71.394567348081765</v>
      </c>
      <c r="M6" s="17">
        <f>G58</f>
        <v>15.158378924626268</v>
      </c>
      <c r="N6" s="17">
        <f>G82</f>
        <v>17.039452532953657</v>
      </c>
      <c r="O6" s="17">
        <v>14.025578258480291</v>
      </c>
      <c r="P6" s="17">
        <v>14.629439412332307</v>
      </c>
      <c r="Q6" s="17">
        <f>G106</f>
        <v>41.123223671403544</v>
      </c>
      <c r="R6" s="17">
        <f>G130</f>
        <v>40.875007047415011</v>
      </c>
      <c r="S6" s="17">
        <v>41.700355756791723</v>
      </c>
      <c r="T6" s="17">
        <v>41.143981236286599</v>
      </c>
      <c r="U6" s="17">
        <f>G154</f>
        <v>35.822401614530776</v>
      </c>
      <c r="V6" s="17">
        <f>G178</f>
        <v>37.192257094531108</v>
      </c>
      <c r="W6" s="17">
        <v>36.050966381128667</v>
      </c>
      <c r="X6" s="17">
        <v>36.641312631689054</v>
      </c>
      <c r="Y6" s="17">
        <f>G202</f>
        <v>18.558517592224181</v>
      </c>
      <c r="Z6" s="17">
        <f>G226</f>
        <v>17.314357574456338</v>
      </c>
      <c r="AA6" s="17">
        <v>18.744221232243426</v>
      </c>
      <c r="AB6" s="17">
        <v>17.692474989125706</v>
      </c>
      <c r="AC6" s="17">
        <f>G250</f>
        <v>16.218549580661076</v>
      </c>
      <c r="AD6" s="17">
        <f>G274</f>
        <v>16.666850871472938</v>
      </c>
      <c r="AE6" s="17">
        <v>14.34587914621525</v>
      </c>
      <c r="AF6" s="17">
        <v>15.409816174240126</v>
      </c>
      <c r="AG6" s="17">
        <f>G298</f>
        <v>15.587232723892159</v>
      </c>
      <c r="AH6" s="17">
        <f>G322</f>
        <v>15.544306386460091</v>
      </c>
      <c r="AI6" s="17">
        <v>14.693901734532151</v>
      </c>
      <c r="AJ6" s="17">
        <v>94.674556213017752</v>
      </c>
      <c r="AK6" s="17">
        <f>G346</f>
        <v>20.434482229216243</v>
      </c>
      <c r="AL6" s="17">
        <f>G370</f>
        <v>19.17647736657128</v>
      </c>
      <c r="AM6" s="17">
        <v>19.48381484032334</v>
      </c>
      <c r="AN6" s="17">
        <v>85.365853658536594</v>
      </c>
      <c r="AO6" s="17">
        <f>G11</f>
        <v>57.264702269177448</v>
      </c>
      <c r="AP6" s="17">
        <f>G35</f>
        <v>56.707412519744423</v>
      </c>
      <c r="AQ6" s="17">
        <v>55.889619167482401</v>
      </c>
      <c r="AR6" s="17">
        <v>57.456414127484138</v>
      </c>
      <c r="AS6" s="17">
        <f>G59</f>
        <v>14.204028116691555</v>
      </c>
      <c r="AT6" s="17">
        <f>G83</f>
        <v>15.16257999034546</v>
      </c>
      <c r="AU6" s="17">
        <v>14.584748379129362</v>
      </c>
      <c r="AV6" s="17">
        <v>13.868022651103663</v>
      </c>
      <c r="AW6" s="17">
        <f>G107</f>
        <v>26.249468137335125</v>
      </c>
      <c r="AX6" s="17">
        <f>G131</f>
        <v>27.274229985123146</v>
      </c>
      <c r="AY6" s="17">
        <v>27.700495947744042</v>
      </c>
      <c r="AZ6" s="17">
        <v>28.118527959216188</v>
      </c>
      <c r="BA6" s="17">
        <f>G155</f>
        <v>30.971454360825906</v>
      </c>
      <c r="BB6" s="17">
        <f>G179</f>
        <v>29.663875550617089</v>
      </c>
      <c r="BC6" s="17">
        <v>31.198759140261465</v>
      </c>
      <c r="BD6" s="17">
        <v>30.382810328193219</v>
      </c>
      <c r="BE6" s="17">
        <f>G203</f>
        <v>16.247440772155603</v>
      </c>
      <c r="BF6" s="17">
        <f>G227</f>
        <v>16.08079619551895</v>
      </c>
      <c r="BG6" s="17">
        <v>13.945869152375293</v>
      </c>
      <c r="BH6" s="17">
        <v>14.305112201629425</v>
      </c>
      <c r="BI6" s="17">
        <f>G251</f>
        <v>14.912388324391848</v>
      </c>
      <c r="BJ6" s="17">
        <f>G275</f>
        <v>14.797992747518405</v>
      </c>
      <c r="BK6" s="17">
        <v>12.587185725871857</v>
      </c>
      <c r="BL6" s="17">
        <v>14.23312076786536</v>
      </c>
      <c r="BM6" s="17">
        <f>G299</f>
        <v>15.778462717792294</v>
      </c>
      <c r="BN6" s="17">
        <f>G323</f>
        <v>15.58646024665442</v>
      </c>
      <c r="BO6" s="17">
        <v>15.015194838246082</v>
      </c>
      <c r="BP6" s="17">
        <v>14.131287661214758</v>
      </c>
      <c r="BQ6" s="17">
        <f>G347</f>
        <v>18.339630993976378</v>
      </c>
      <c r="BR6" s="17">
        <f>G371</f>
        <v>75.675675675675677</v>
      </c>
      <c r="BS6" s="17">
        <v>17.658225581145459</v>
      </c>
      <c r="BT6" s="17">
        <v>16.973412948502943</v>
      </c>
    </row>
    <row r="7" spans="1:72" x14ac:dyDescent="0.45">
      <c r="A7" s="8" t="s">
        <v>6</v>
      </c>
      <c r="B7" s="9">
        <v>6</v>
      </c>
      <c r="C7" s="14" t="s">
        <v>12</v>
      </c>
      <c r="D7" s="8">
        <v>18716</v>
      </c>
      <c r="E7" s="10">
        <v>15135</v>
      </c>
      <c r="F7" s="11">
        <v>105.8</v>
      </c>
      <c r="G7" s="15">
        <f t="shared" si="0"/>
        <v>73.102519087086108</v>
      </c>
      <c r="I7" s="17">
        <f>G12</f>
        <v>67.991457732416251</v>
      </c>
      <c r="J7" s="17">
        <f>G36</f>
        <v>66.561362543781343</v>
      </c>
      <c r="K7" s="17">
        <v>65.582647673771447</v>
      </c>
      <c r="L7" s="17">
        <v>67.177469986034055</v>
      </c>
      <c r="M7" s="17">
        <f>G60</f>
        <v>14.656431131365869</v>
      </c>
      <c r="N7" s="17">
        <f>G84</f>
        <v>15.000937558597412</v>
      </c>
      <c r="O7" s="17">
        <v>13.900988598916708</v>
      </c>
      <c r="P7" s="17">
        <v>13.947752379628987</v>
      </c>
      <c r="Q7" s="17">
        <f>G108</f>
        <v>31.159838430467396</v>
      </c>
      <c r="R7" s="17">
        <f>G132</f>
        <v>31.385450937385762</v>
      </c>
      <c r="S7" s="17">
        <v>34.539531299260872</v>
      </c>
      <c r="T7" s="17">
        <v>32.543851838660849</v>
      </c>
      <c r="U7" s="17">
        <f>G156</f>
        <v>29.169057843389467</v>
      </c>
      <c r="V7" s="17">
        <f>G180</f>
        <v>29.36771156520809</v>
      </c>
      <c r="W7" s="17">
        <v>29.614721104082804</v>
      </c>
      <c r="X7" s="17">
        <v>29.384400682276322</v>
      </c>
      <c r="Y7" s="17">
        <f>G204</f>
        <v>16.982622432859401</v>
      </c>
      <c r="Z7" s="17">
        <f>G228</f>
        <v>16.601621134794357</v>
      </c>
      <c r="AA7" s="17">
        <v>15.767317259854575</v>
      </c>
      <c r="AB7" s="17">
        <v>15.418502202643172</v>
      </c>
      <c r="AC7" s="17">
        <f>G252</f>
        <v>15.876307902896313</v>
      </c>
      <c r="AD7" s="17">
        <f>G276</f>
        <v>16.333169927358615</v>
      </c>
      <c r="AE7" s="17">
        <v>13.582929961473871</v>
      </c>
      <c r="AF7" s="17">
        <v>12.889544915906114</v>
      </c>
      <c r="AG7" s="17">
        <f>G300</f>
        <v>15.511579675077774</v>
      </c>
      <c r="AH7" s="17">
        <f>G324</f>
        <v>15.239613617180906</v>
      </c>
      <c r="AI7" s="17">
        <v>14.828684278861266</v>
      </c>
      <c r="AJ7" s="17">
        <v>98.159509202453989</v>
      </c>
      <c r="AK7" s="17">
        <f>G348</f>
        <v>18.389182494995897</v>
      </c>
      <c r="AL7" s="17">
        <f>G372</f>
        <v>17.954660486427446</v>
      </c>
      <c r="AM7" s="17">
        <v>18.53238487457881</v>
      </c>
      <c r="AN7" s="17">
        <v>85.365853658536594</v>
      </c>
      <c r="AO7" s="17">
        <f>G13</f>
        <v>47.307748968768415</v>
      </c>
      <c r="AP7" s="17">
        <f>G37</f>
        <v>44.709331481695791</v>
      </c>
      <c r="AQ7" s="17">
        <v>43.983617904937702</v>
      </c>
      <c r="AR7" s="17">
        <v>45.54110398904723</v>
      </c>
      <c r="AS7" s="17">
        <f>G61</f>
        <v>15.521136906905923</v>
      </c>
      <c r="AT7" s="17">
        <f>G85</f>
        <v>15.113056842791607</v>
      </c>
      <c r="AU7" s="17">
        <v>14.777892448562833</v>
      </c>
      <c r="AV7" s="17">
        <v>14.56059084577759</v>
      </c>
      <c r="AW7" s="17">
        <f>G109</f>
        <v>24.91002752099358</v>
      </c>
      <c r="AX7" s="17">
        <f>G133</f>
        <v>24.247957415201782</v>
      </c>
      <c r="AY7" s="17">
        <v>24.399266574452344</v>
      </c>
      <c r="AZ7" s="17">
        <v>23.354469947307315</v>
      </c>
      <c r="BA7" s="17">
        <f>G157</f>
        <v>25.825571549534292</v>
      </c>
      <c r="BB7" s="17">
        <f>G181</f>
        <v>26.639446297863866</v>
      </c>
      <c r="BC7" s="17">
        <v>25.244257577585167</v>
      </c>
      <c r="BD7" s="17">
        <v>26.414913652759601</v>
      </c>
      <c r="BE7" s="17">
        <f>G205</f>
        <v>15.639457181042458</v>
      </c>
      <c r="BF7" s="17">
        <f>G229</f>
        <v>15.866651391912015</v>
      </c>
      <c r="BG7" s="17">
        <v>15.239661059820412</v>
      </c>
      <c r="BH7" s="17">
        <v>13.751292212267401</v>
      </c>
      <c r="BI7" s="17">
        <f>G253</f>
        <v>14.118383019112127</v>
      </c>
      <c r="BJ7" s="17">
        <f>G277</f>
        <v>15.115970489889071</v>
      </c>
      <c r="BK7" s="17">
        <v>14.436723108544584</v>
      </c>
      <c r="BL7" s="17">
        <v>14.002831799441969</v>
      </c>
      <c r="BM7" s="17">
        <f>G301</f>
        <v>15.483498230663681</v>
      </c>
      <c r="BN7" s="17">
        <f>G325</f>
        <v>15.621637905065198</v>
      </c>
      <c r="BO7" s="17">
        <v>14.225850635349001</v>
      </c>
      <c r="BP7" s="17">
        <v>14.584431558601301</v>
      </c>
      <c r="BQ7" s="17">
        <f>G349</f>
        <v>17.770909793316591</v>
      </c>
      <c r="BR7" s="17">
        <f>G373</f>
        <v>76.923076923076934</v>
      </c>
      <c r="BS7" s="17">
        <v>16.530501488771872</v>
      </c>
      <c r="BT7" s="17">
        <v>16.113895135728576</v>
      </c>
    </row>
    <row r="8" spans="1:72" x14ac:dyDescent="0.45">
      <c r="A8" s="8" t="s">
        <v>6</v>
      </c>
      <c r="B8" s="9">
        <v>7</v>
      </c>
      <c r="C8" s="14" t="s">
        <v>13</v>
      </c>
      <c r="D8" s="8">
        <v>30074</v>
      </c>
      <c r="E8" s="10">
        <v>24224</v>
      </c>
      <c r="F8" s="11">
        <v>107.7</v>
      </c>
      <c r="G8" s="15">
        <f t="shared" si="0"/>
        <v>74.501413616566069</v>
      </c>
      <c r="I8" s="17">
        <f>G14</f>
        <v>62.083219592091403</v>
      </c>
      <c r="J8" s="17">
        <f>G38</f>
        <v>61.49504339989565</v>
      </c>
      <c r="K8" s="17">
        <v>59.970323963399551</v>
      </c>
      <c r="L8" s="17">
        <v>61.242886923206939</v>
      </c>
      <c r="M8" s="17">
        <f>G62</f>
        <v>14.352357128369569</v>
      </c>
      <c r="N8" s="17">
        <f>G86</f>
        <v>14.645191169659858</v>
      </c>
      <c r="O8" s="17">
        <v>14.289797084881394</v>
      </c>
      <c r="P8" s="17">
        <v>13.926546709391175</v>
      </c>
      <c r="Q8" s="17">
        <f>G110</f>
        <v>27.665698645627199</v>
      </c>
      <c r="R8" s="17">
        <f>G134</f>
        <v>26.973057198614281</v>
      </c>
      <c r="S8" s="17">
        <v>28.047693167908363</v>
      </c>
      <c r="T8" s="17">
        <v>26.776126151585373</v>
      </c>
      <c r="U8" s="17">
        <f>G158</f>
        <v>24.189347571298345</v>
      </c>
      <c r="V8" s="17">
        <f>G182</f>
        <v>24.728616521672183</v>
      </c>
      <c r="W8" s="17">
        <v>26.295688352212704</v>
      </c>
      <c r="X8" s="17">
        <v>24.774253299374855</v>
      </c>
      <c r="Y8" s="17">
        <f>G206</f>
        <v>15.972325291988721</v>
      </c>
      <c r="Z8" s="17">
        <f>G230</f>
        <v>15.804764671702499</v>
      </c>
      <c r="AA8" s="17">
        <v>14.595816845675524</v>
      </c>
      <c r="AB8" s="17">
        <v>14.787262995554748</v>
      </c>
      <c r="AC8" s="17">
        <f>G254</f>
        <v>14.511834752333305</v>
      </c>
      <c r="AD8" s="17">
        <f>G278</f>
        <v>14.551839066777765</v>
      </c>
      <c r="AE8" s="17">
        <v>13.197743880414547</v>
      </c>
      <c r="AF8" s="17">
        <v>13.815897520118247</v>
      </c>
      <c r="AG8" s="17">
        <f>G302</f>
        <v>14.673366834170855</v>
      </c>
      <c r="AH8" s="17">
        <f>G326</f>
        <v>15.05592959762498</v>
      </c>
      <c r="AI8" s="17">
        <v>14.151380090198517</v>
      </c>
      <c r="AJ8" s="17">
        <v>15.962085308056873</v>
      </c>
      <c r="AK8" s="17">
        <f>G350</f>
        <v>18.00481524128546</v>
      </c>
      <c r="AL8" s="17">
        <f>G374</f>
        <v>17.583546027517542</v>
      </c>
      <c r="AM8" s="17">
        <v>16.624660721209771</v>
      </c>
      <c r="AN8" s="17">
        <v>16.974029970881372</v>
      </c>
      <c r="AO8" s="17">
        <f>G15</f>
        <v>35.504224147150033</v>
      </c>
      <c r="AP8" s="17">
        <f>G39</f>
        <v>34.372011193633327</v>
      </c>
      <c r="AQ8" s="17">
        <v>34.530222216339979</v>
      </c>
      <c r="AR8" s="17">
        <v>36.371305278868306</v>
      </c>
      <c r="AS8" s="17">
        <f>G63</f>
        <v>14.84817985231542</v>
      </c>
      <c r="AT8" s="17">
        <f>G87</f>
        <v>14.698113793853516</v>
      </c>
      <c r="AU8" s="17">
        <v>14.236434320757818</v>
      </c>
      <c r="AV8" s="17">
        <v>14.75619841411406</v>
      </c>
      <c r="AW8" s="17">
        <f>G111</f>
        <v>22.758074002096812</v>
      </c>
      <c r="AX8" s="17">
        <f>G135</f>
        <v>21.974461316405733</v>
      </c>
      <c r="AY8" s="17">
        <v>22.02599133622126</v>
      </c>
      <c r="AZ8" s="17">
        <v>22.160472386245225</v>
      </c>
      <c r="BA8" s="17">
        <f>G159</f>
        <v>22.521244343553519</v>
      </c>
      <c r="BB8" s="17">
        <f>G183</f>
        <v>22.353272431485422</v>
      </c>
      <c r="BC8" s="17">
        <v>23.034588329627876</v>
      </c>
      <c r="BD8" s="17">
        <v>22.539622283382368</v>
      </c>
      <c r="BE8" s="17">
        <f>G207</f>
        <v>15.676241423421329</v>
      </c>
      <c r="BF8" s="17">
        <f>G231</f>
        <v>15.220220022869761</v>
      </c>
      <c r="BG8" s="17">
        <v>14.519760850997747</v>
      </c>
      <c r="BH8" s="17">
        <v>14.773285316745785</v>
      </c>
      <c r="BI8" s="17">
        <f>G255</f>
        <v>13.643636363636363</v>
      </c>
      <c r="BJ8" s="17">
        <f>G279</f>
        <v>14.923518263445148</v>
      </c>
      <c r="BK8" s="17">
        <v>13.185793099083325</v>
      </c>
      <c r="BL8" s="17">
        <v>13.416626010224212</v>
      </c>
      <c r="BM8" s="17">
        <f>G303</f>
        <v>14.345317811888327</v>
      </c>
      <c r="BN8" s="17">
        <f>G327</f>
        <v>14.953982517434985</v>
      </c>
      <c r="BO8" s="17">
        <v>13.622458974397613</v>
      </c>
      <c r="BP8" s="17">
        <v>13.759962742254729</v>
      </c>
      <c r="BQ8" s="17">
        <f>G351</f>
        <v>18.139699739233905</v>
      </c>
      <c r="BR8" s="17">
        <f>G375</f>
        <v>85.365853658536594</v>
      </c>
      <c r="BS8" s="17">
        <v>80.924855491329481</v>
      </c>
      <c r="BT8" s="17">
        <v>80.924855491329481</v>
      </c>
    </row>
    <row r="9" spans="1:72" x14ac:dyDescent="0.45">
      <c r="A9" s="8" t="s">
        <v>6</v>
      </c>
      <c r="B9" s="9">
        <v>8</v>
      </c>
      <c r="C9" s="14" t="s">
        <v>14</v>
      </c>
      <c r="D9" s="8">
        <v>20808</v>
      </c>
      <c r="E9" s="10">
        <v>17205</v>
      </c>
      <c r="F9" s="11">
        <v>94.8</v>
      </c>
      <c r="G9" s="15">
        <f t="shared" si="0"/>
        <v>65.250461805932844</v>
      </c>
      <c r="I9" s="17">
        <f>G16</f>
        <v>53.077442087112978</v>
      </c>
      <c r="J9" s="17">
        <f>G40</f>
        <v>52.713032875298971</v>
      </c>
      <c r="K9" s="17">
        <v>50.224674364370628</v>
      </c>
      <c r="L9" s="17">
        <v>53.658536585365852</v>
      </c>
      <c r="M9" s="17">
        <f>G64</f>
        <v>15.261503286653328</v>
      </c>
      <c r="N9" s="17">
        <f>G88</f>
        <v>14.026267186538066</v>
      </c>
      <c r="O9" s="17">
        <v>13.945439739413681</v>
      </c>
      <c r="P9" s="17">
        <v>14.489311163895486</v>
      </c>
      <c r="Q9" s="17">
        <f>G112</f>
        <v>24.280689323582255</v>
      </c>
      <c r="R9" s="17">
        <f>G136</f>
        <v>23.663550806567194</v>
      </c>
      <c r="S9" s="17">
        <v>24.711101939744118</v>
      </c>
      <c r="T9" s="17">
        <v>23.389736914763539</v>
      </c>
      <c r="U9" s="17">
        <f>G160</f>
        <v>21.929294846356907</v>
      </c>
      <c r="V9" s="17">
        <f>G184</f>
        <v>22.861617355790639</v>
      </c>
      <c r="W9" s="17">
        <v>21.922094737977915</v>
      </c>
      <c r="X9" s="17">
        <v>23.873461799510139</v>
      </c>
      <c r="Y9" s="17">
        <f>G208</f>
        <v>15.243588423112575</v>
      </c>
      <c r="Z9" s="17">
        <f>G232</f>
        <v>16.063595101047241</v>
      </c>
      <c r="AA9" s="17">
        <v>14.444723186817541</v>
      </c>
      <c r="AB9" s="17">
        <v>13.654361243740539</v>
      </c>
      <c r="AC9" s="17">
        <f>G256</f>
        <v>15.19573022059247</v>
      </c>
      <c r="AD9" s="17">
        <f>G280</f>
        <v>15.06416584402764</v>
      </c>
      <c r="AE9" s="17">
        <v>13.804230907135173</v>
      </c>
      <c r="AF9" s="17">
        <v>13.663142138895818</v>
      </c>
      <c r="AG9" s="17">
        <f>G304</f>
        <v>14.94290854352535</v>
      </c>
      <c r="AH9" s="17">
        <f>G328</f>
        <v>15.379098768875254</v>
      </c>
      <c r="AI9" s="17">
        <v>15.016855654305854</v>
      </c>
      <c r="AJ9" s="17">
        <v>14.278684939495554</v>
      </c>
      <c r="AK9" s="17">
        <f>G352</f>
        <v>17.754330788545921</v>
      </c>
      <c r="AL9" s="17">
        <f>G376</f>
        <v>16.624300173104814</v>
      </c>
      <c r="AM9" s="17">
        <v>16.843027988228666</v>
      </c>
      <c r="AN9" s="17">
        <v>16.319663962795879</v>
      </c>
      <c r="AO9" s="17">
        <f>G17</f>
        <v>27.542170971123607</v>
      </c>
      <c r="AP9" s="17">
        <f>G41</f>
        <v>26.148553408032111</v>
      </c>
      <c r="AQ9" s="17">
        <v>25.423728813559325</v>
      </c>
      <c r="AR9" s="17">
        <v>27.242080966987579</v>
      </c>
      <c r="AS9" s="17">
        <f>G65</f>
        <v>14.941605267283274</v>
      </c>
      <c r="AT9" s="17">
        <f>G89</f>
        <v>14.787895870663796</v>
      </c>
      <c r="AU9" s="17">
        <v>14.201731340712348</v>
      </c>
      <c r="AV9" s="17">
        <v>14.796879203658865</v>
      </c>
      <c r="AW9" s="17">
        <f>G113</f>
        <v>21.539051514764157</v>
      </c>
      <c r="AX9" s="17">
        <f>G137</f>
        <v>20.061634222249346</v>
      </c>
      <c r="AY9" s="17">
        <v>21.274460612142498</v>
      </c>
      <c r="AZ9" s="17">
        <v>21.628782413661941</v>
      </c>
      <c r="BA9" s="17">
        <f>G161</f>
        <v>21.124933221399679</v>
      </c>
      <c r="BB9" s="17">
        <f>G185</f>
        <v>20.285727998464171</v>
      </c>
      <c r="BC9" s="17">
        <v>21.754539010959054</v>
      </c>
      <c r="BD9" s="17">
        <v>21.123517900310809</v>
      </c>
      <c r="BE9" s="17">
        <f>G209</f>
        <v>14.230404641441771</v>
      </c>
      <c r="BF9" s="17">
        <f>G233</f>
        <v>14.750749476030032</v>
      </c>
      <c r="BG9" s="17">
        <v>14.220474438665482</v>
      </c>
      <c r="BH9" s="17">
        <v>14.26050324490493</v>
      </c>
      <c r="BI9" s="17">
        <f>G257</f>
        <v>14.308768154922001</v>
      </c>
      <c r="BJ9" s="17">
        <f>G281</f>
        <v>14.629228209910773</v>
      </c>
      <c r="BK9" s="17">
        <v>13.031557218961437</v>
      </c>
      <c r="BL9" s="17">
        <v>13.956963538553497</v>
      </c>
      <c r="BM9" s="17">
        <f>G305</f>
        <v>15.277567690213282</v>
      </c>
      <c r="BN9" s="17">
        <f>G329</f>
        <v>14.96839232504386</v>
      </c>
      <c r="BO9" s="17">
        <v>14.291076418333727</v>
      </c>
      <c r="BP9" s="17">
        <v>14.06023222060958</v>
      </c>
      <c r="BQ9" s="17">
        <f>G353</f>
        <v>17.042120570451818</v>
      </c>
      <c r="BR9" s="17">
        <f>G377</f>
        <v>85.365853658536594</v>
      </c>
      <c r="BS9" s="17">
        <v>15.583443330246853</v>
      </c>
      <c r="BT9" s="17">
        <v>15.436911370298757</v>
      </c>
    </row>
    <row r="10" spans="1:72" x14ac:dyDescent="0.45">
      <c r="A10" s="8" t="s">
        <v>6</v>
      </c>
      <c r="B10" s="9">
        <v>9</v>
      </c>
      <c r="C10" s="14" t="s">
        <v>15</v>
      </c>
      <c r="D10" s="8">
        <v>26466</v>
      </c>
      <c r="E10" s="10">
        <v>21501</v>
      </c>
      <c r="F10" s="11">
        <v>103.5</v>
      </c>
      <c r="G10" s="15">
        <f t="shared" si="0"/>
        <v>71.471756780100193</v>
      </c>
      <c r="I10" s="17">
        <f>G18</f>
        <v>42.577443216223593</v>
      </c>
      <c r="J10" s="17">
        <f>G42</f>
        <v>42.785805722457361</v>
      </c>
      <c r="K10" s="17">
        <v>41.206296352353569</v>
      </c>
      <c r="L10" s="17">
        <v>42.177714640148864</v>
      </c>
      <c r="M10" s="17">
        <f>G66</f>
        <v>14.838584028119117</v>
      </c>
      <c r="N10" s="17">
        <f>G90</f>
        <v>15.108857049192972</v>
      </c>
      <c r="O10" s="17">
        <v>13.632036986673921</v>
      </c>
      <c r="P10" s="17">
        <v>14.581846493220009</v>
      </c>
      <c r="Q10" s="17">
        <f>G114</f>
        <v>19.511486600982838</v>
      </c>
      <c r="R10" s="17">
        <f>G138</f>
        <v>21.771061135228646</v>
      </c>
      <c r="S10" s="17">
        <v>22.480058013052936</v>
      </c>
      <c r="T10" s="17">
        <v>22.513303315595579</v>
      </c>
      <c r="U10" s="17">
        <f>G162</f>
        <v>21.661274416512395</v>
      </c>
      <c r="V10" s="17">
        <f>G186</f>
        <v>21.800861042410919</v>
      </c>
      <c r="W10" s="17">
        <v>19.992265397743513</v>
      </c>
      <c r="X10" s="17">
        <v>19.831357382869459</v>
      </c>
      <c r="Y10" s="17">
        <f>G210</f>
        <v>15.14760861157664</v>
      </c>
      <c r="Z10" s="17">
        <f>G234</f>
        <v>14.795802823280743</v>
      </c>
      <c r="AA10" s="17">
        <v>13.986261596204235</v>
      </c>
      <c r="AB10" s="17">
        <v>15.297108242590323</v>
      </c>
      <c r="AC10" s="17">
        <f>G258</f>
        <v>14.193583948847976</v>
      </c>
      <c r="AD10" s="17">
        <f>G282</f>
        <v>14.093511173103188</v>
      </c>
      <c r="AE10" s="17">
        <v>14.913007456503728</v>
      </c>
      <c r="AF10" s="17">
        <v>13.84138095616896</v>
      </c>
      <c r="AG10" s="17">
        <f>G306</f>
        <v>15.169711880414631</v>
      </c>
      <c r="AH10" s="17">
        <f>G330</f>
        <v>15.018873986025218</v>
      </c>
      <c r="AI10" s="17">
        <v>15.008497842855276</v>
      </c>
      <c r="AJ10" s="17">
        <v>14.163144855727193</v>
      </c>
      <c r="AK10" s="17">
        <f>G354</f>
        <v>17.334662205453121</v>
      </c>
      <c r="AL10" s="17">
        <f>G378</f>
        <v>16.89029879538732</v>
      </c>
      <c r="AM10" s="17">
        <v>15.986222464388574</v>
      </c>
      <c r="AN10" s="17">
        <v>15.59656366802998</v>
      </c>
      <c r="AO10" s="17">
        <f>G19</f>
        <v>22.083276075305758</v>
      </c>
      <c r="AP10" s="17">
        <f>G43</f>
        <v>22.548155908474012</v>
      </c>
      <c r="AQ10" s="17">
        <v>21.281350228718651</v>
      </c>
      <c r="AR10" s="17">
        <v>22.139873755613479</v>
      </c>
      <c r="AS10" s="17">
        <f>G67</f>
        <v>15.171338964462317</v>
      </c>
      <c r="AT10" s="17">
        <f>G91</f>
        <v>16.386495267693178</v>
      </c>
      <c r="AU10" s="17">
        <v>14.956455887921242</v>
      </c>
      <c r="AV10" s="17">
        <v>14.383423858378597</v>
      </c>
      <c r="AW10" s="17">
        <f>G115</f>
        <v>21.22156474343608</v>
      </c>
      <c r="AX10" s="17">
        <f>G139</f>
        <v>21.257462961597994</v>
      </c>
      <c r="AY10" s="17">
        <v>20.548162733826658</v>
      </c>
      <c r="AZ10" s="17">
        <v>21.152254861398426</v>
      </c>
      <c r="BA10" s="17">
        <f>G163</f>
        <v>19.733189511587696</v>
      </c>
      <c r="BB10" s="17">
        <f>G187</f>
        <v>20.264654054593212</v>
      </c>
      <c r="BC10" s="17">
        <v>21.236513101558486</v>
      </c>
      <c r="BD10" s="17">
        <v>20.088489259972881</v>
      </c>
      <c r="BE10" s="17">
        <f>G211</f>
        <v>15.080656093262844</v>
      </c>
      <c r="BF10" s="17">
        <f>G235</f>
        <v>14.948576895479549</v>
      </c>
      <c r="BG10" s="17">
        <v>13.287891552423986</v>
      </c>
      <c r="BH10" s="17">
        <v>14.312108760996056</v>
      </c>
      <c r="BI10" s="17">
        <f>G259</f>
        <v>13.933692187695597</v>
      </c>
      <c r="BJ10" s="17">
        <f>G283</f>
        <v>14.199449958148991</v>
      </c>
      <c r="BK10" s="17">
        <v>14.153566193196179</v>
      </c>
      <c r="BL10" s="17">
        <v>12.785735113498804</v>
      </c>
      <c r="BM10" s="17">
        <f>G307</f>
        <v>15.217391304347826</v>
      </c>
      <c r="BN10" s="17">
        <f>G331</f>
        <v>14.986838753502589</v>
      </c>
      <c r="BO10" s="17">
        <v>14.348124036320026</v>
      </c>
      <c r="BP10" s="17">
        <v>14.264345003568531</v>
      </c>
      <c r="BQ10" s="17">
        <f>G355</f>
        <v>16.815187911662147</v>
      </c>
      <c r="BR10" s="17">
        <f>G379</f>
        <v>17.149589155494578</v>
      </c>
      <c r="BS10" s="17">
        <v>70.175438596491219</v>
      </c>
      <c r="BT10" s="17">
        <v>15.567377389682505</v>
      </c>
    </row>
    <row r="11" spans="1:72" x14ac:dyDescent="0.45">
      <c r="A11" s="8" t="s">
        <v>6</v>
      </c>
      <c r="B11" s="9">
        <v>10</v>
      </c>
      <c r="C11" s="14" t="s">
        <v>16</v>
      </c>
      <c r="D11" s="8">
        <v>21169</v>
      </c>
      <c r="E11" s="10">
        <v>17906</v>
      </c>
      <c r="F11" s="11">
        <v>83.5</v>
      </c>
      <c r="G11" s="15">
        <f t="shared" si="0"/>
        <v>57.264702269177448</v>
      </c>
      <c r="I11" s="17">
        <f>G20</f>
        <v>34.282064021577114</v>
      </c>
      <c r="J11" s="17">
        <f>G44</f>
        <v>33.593832879521905</v>
      </c>
      <c r="K11" s="17">
        <v>31.824175824175821</v>
      </c>
      <c r="L11" s="17">
        <v>32.02895225381198</v>
      </c>
      <c r="M11" s="17">
        <f>G68</f>
        <v>14.903074681373003</v>
      </c>
      <c r="N11" s="17">
        <f>G92</f>
        <v>15.029784634183596</v>
      </c>
      <c r="O11" s="17">
        <v>13.728880891734629</v>
      </c>
      <c r="P11" s="17">
        <v>15.547207199768815</v>
      </c>
      <c r="Q11" s="17">
        <f>G116</f>
        <v>20.742948479130863</v>
      </c>
      <c r="R11" s="17">
        <f>G140</f>
        <v>22.196572849152091</v>
      </c>
      <c r="S11" s="17">
        <v>21.752951861943686</v>
      </c>
      <c r="T11" s="17">
        <v>22.048562656991347</v>
      </c>
      <c r="U11" s="17">
        <f>G164</f>
        <v>19.32300404618573</v>
      </c>
      <c r="V11" s="17">
        <f>G188</f>
        <v>20.586813698286818</v>
      </c>
      <c r="W11" s="17">
        <v>19.979540950067129</v>
      </c>
      <c r="X11" s="17">
        <v>19.542215504210755</v>
      </c>
      <c r="Y11" s="17">
        <f>G212</f>
        <v>14.693089474019223</v>
      </c>
      <c r="Z11" s="17">
        <f>G236</f>
        <v>14.574469460861019</v>
      </c>
      <c r="AA11" s="17">
        <v>13.905819141507981</v>
      </c>
      <c r="AB11" s="17">
        <v>13.724301383453673</v>
      </c>
      <c r="AC11" s="17">
        <f>G260</f>
        <v>14.255757486571996</v>
      </c>
      <c r="AD11" s="17">
        <f>G284</f>
        <v>14.228610886881086</v>
      </c>
      <c r="AE11" s="17">
        <v>13.537513934286849</v>
      </c>
      <c r="AF11" s="17">
        <v>13.199660035037207</v>
      </c>
      <c r="AG11" s="17">
        <f>G308</f>
        <v>14.600358189128604</v>
      </c>
      <c r="AH11" s="17">
        <f>G332</f>
        <v>15.634177038176478</v>
      </c>
      <c r="AI11" s="17">
        <v>14.46000903750565</v>
      </c>
      <c r="AJ11" s="17">
        <v>15.023407861812897</v>
      </c>
      <c r="AK11" s="17">
        <f>G356</f>
        <v>16.798537793703854</v>
      </c>
      <c r="AL11" s="17">
        <f>G380</f>
        <v>16.946860774327309</v>
      </c>
      <c r="AM11" s="17">
        <v>15.983263598326358</v>
      </c>
      <c r="AN11" s="17">
        <v>15.849189424211684</v>
      </c>
      <c r="AO11" s="17">
        <f>G21</f>
        <v>19.008109162920455</v>
      </c>
      <c r="AP11" s="17">
        <f>G45</f>
        <v>18.794998998385633</v>
      </c>
      <c r="AQ11" s="17">
        <v>18.790912591451676</v>
      </c>
      <c r="AR11" s="17">
        <v>18.710550045085665</v>
      </c>
      <c r="AS11" s="17">
        <f>G69</f>
        <v>15.454413823060959</v>
      </c>
      <c r="AT11" s="17">
        <f>G93</f>
        <v>14.915302753043887</v>
      </c>
      <c r="AU11" s="17">
        <v>14.107830275919913</v>
      </c>
      <c r="AV11" s="17">
        <v>13.56599049614225</v>
      </c>
      <c r="AW11" s="17">
        <f>G117</f>
        <v>20.908162879503951</v>
      </c>
      <c r="AX11" s="17">
        <f>G141</f>
        <v>20.306199964938934</v>
      </c>
      <c r="AY11" s="17">
        <v>21.764659829327488</v>
      </c>
      <c r="AZ11" s="17">
        <v>20.992366412213741</v>
      </c>
      <c r="BA11" s="17">
        <f>G165</f>
        <v>19.375027417491626</v>
      </c>
      <c r="BB11" s="17">
        <f>G189</f>
        <v>20.581020411311847</v>
      </c>
      <c r="BC11" s="17">
        <v>19.482964685079978</v>
      </c>
      <c r="BD11" s="17">
        <v>19.543537915802155</v>
      </c>
      <c r="BE11" s="17">
        <f>G213</f>
        <v>14.425888621742804</v>
      </c>
      <c r="BF11" s="17">
        <f>G237</f>
        <v>14.960383653044202</v>
      </c>
      <c r="BG11" s="17">
        <v>13.989448103050984</v>
      </c>
      <c r="BH11" s="17">
        <v>14.103133294918903</v>
      </c>
      <c r="BI11" s="17">
        <f>G261</f>
        <v>15.120810600155885</v>
      </c>
      <c r="BJ11" s="17">
        <f>G285</f>
        <v>13.871033222816157</v>
      </c>
      <c r="BK11" s="17">
        <v>13.22801674914351</v>
      </c>
      <c r="BL11" s="17">
        <v>13.144103566471204</v>
      </c>
      <c r="BM11" s="17">
        <f>G309</f>
        <v>14.652950328588346</v>
      </c>
      <c r="BN11" s="17">
        <f>G333</f>
        <v>14.032029020148194</v>
      </c>
      <c r="BO11" s="17">
        <v>14.315941115562959</v>
      </c>
      <c r="BP11" s="17">
        <v>13.968881629846127</v>
      </c>
      <c r="BQ11" s="17">
        <f>G357</f>
        <v>17.525437230691242</v>
      </c>
      <c r="BR11" s="17">
        <f>G381</f>
        <v>17.894593901353414</v>
      </c>
      <c r="BS11" s="17">
        <v>15.357142857142858</v>
      </c>
      <c r="BT11" s="17">
        <v>16.314728070081841</v>
      </c>
    </row>
    <row r="12" spans="1:72" x14ac:dyDescent="0.45">
      <c r="A12" s="8" t="s">
        <v>6</v>
      </c>
      <c r="B12" s="9">
        <v>11</v>
      </c>
      <c r="C12" s="14" t="s">
        <v>17</v>
      </c>
      <c r="D12" s="8">
        <v>27306</v>
      </c>
      <c r="E12" s="10">
        <v>22403</v>
      </c>
      <c r="F12" s="11">
        <v>98.6</v>
      </c>
      <c r="G12" s="15">
        <f t="shared" si="0"/>
        <v>67.991457732416251</v>
      </c>
      <c r="I12" s="17">
        <f>G22</f>
        <v>25.15202078457283</v>
      </c>
      <c r="J12" s="17">
        <f>G46</f>
        <v>24.290713585120422</v>
      </c>
      <c r="K12" s="17">
        <v>24.939536577120119</v>
      </c>
      <c r="L12" s="17">
        <v>25.210635019506277</v>
      </c>
      <c r="M12" s="17">
        <f>G70</f>
        <v>15.080793225974405</v>
      </c>
      <c r="N12" s="17">
        <f>G94</f>
        <v>14.566212292702129</v>
      </c>
      <c r="O12" s="17">
        <v>14.815871527848541</v>
      </c>
      <c r="P12" s="17">
        <v>14.211016773659141</v>
      </c>
      <c r="Q12" s="17">
        <f>G118</f>
        <v>20.230167921250725</v>
      </c>
      <c r="R12" s="17">
        <f>G142</f>
        <v>20.410040942756812</v>
      </c>
      <c r="S12" s="17">
        <v>21.248619365697152</v>
      </c>
      <c r="T12" s="17">
        <v>20.622408189188182</v>
      </c>
      <c r="U12" s="17">
        <f>G166</f>
        <v>19.432552064436543</v>
      </c>
      <c r="V12" s="17">
        <f>G190</f>
        <v>19.648686460438363</v>
      </c>
      <c r="W12" s="17">
        <v>19.820583196713763</v>
      </c>
      <c r="X12" s="17">
        <v>20.544397089641855</v>
      </c>
      <c r="Y12" s="17">
        <f>G214</f>
        <v>15.167437678081969</v>
      </c>
      <c r="Z12" s="17">
        <f>G238</f>
        <v>14.293962917816129</v>
      </c>
      <c r="AA12" s="17">
        <v>13.550992254522985</v>
      </c>
      <c r="AB12" s="17">
        <v>14.029486709168244</v>
      </c>
      <c r="AC12" s="17">
        <f>G262</f>
        <v>13.806243058502714</v>
      </c>
      <c r="AD12" s="17">
        <f>G286</f>
        <v>14.064823074635743</v>
      </c>
      <c r="AE12" s="17">
        <v>13.233797081778079</v>
      </c>
      <c r="AF12" s="17">
        <v>13.140129018593855</v>
      </c>
      <c r="AG12" s="17">
        <f>G310</f>
        <v>15.40810820120096</v>
      </c>
      <c r="AH12" s="17">
        <f>G334</f>
        <v>14.622057001239158</v>
      </c>
      <c r="AI12" s="17">
        <v>14.21327967806841</v>
      </c>
      <c r="AJ12" s="17">
        <v>15.391775539377015</v>
      </c>
      <c r="AK12" s="17">
        <f>G358</f>
        <v>16.643228228402737</v>
      </c>
      <c r="AL12" s="17">
        <f>G382</f>
        <v>17.284915529369329</v>
      </c>
      <c r="AM12" s="17">
        <v>17.492984097287184</v>
      </c>
      <c r="AN12" s="17">
        <v>15.567109810392603</v>
      </c>
      <c r="AO12" s="17">
        <f>G23</f>
        <v>18.163835114000474</v>
      </c>
      <c r="AP12" s="17">
        <f>G47</f>
        <v>17.719826145101973</v>
      </c>
      <c r="AQ12" s="17">
        <v>18.303450587128292</v>
      </c>
      <c r="AR12" s="17">
        <v>17.291652539499562</v>
      </c>
      <c r="AS12" s="17">
        <f>G71</f>
        <v>13.67410345977637</v>
      </c>
      <c r="AT12" s="17">
        <f>G95</f>
        <v>16.081062063142092</v>
      </c>
      <c r="AU12" s="17">
        <v>13.83499047050449</v>
      </c>
      <c r="AV12" s="17">
        <v>14.203669754538522</v>
      </c>
      <c r="AW12" s="17">
        <f>G119</f>
        <v>19.597730789066528</v>
      </c>
      <c r="AX12" s="17">
        <f>G143</f>
        <v>20.694037685804275</v>
      </c>
      <c r="AY12" s="17">
        <v>21.303281603923697</v>
      </c>
      <c r="AZ12" s="17">
        <v>20.860089511578128</v>
      </c>
      <c r="BA12" s="17">
        <f>G167</f>
        <v>20.322642491303988</v>
      </c>
      <c r="BB12" s="17">
        <f>G191</f>
        <v>19.102740958435795</v>
      </c>
      <c r="BC12" s="17">
        <v>20.221958146186228</v>
      </c>
      <c r="BD12" s="17">
        <v>19.630647776133078</v>
      </c>
      <c r="BE12" s="17">
        <f>G215</f>
        <v>14.108043834559886</v>
      </c>
      <c r="BF12" s="17">
        <f>G239</f>
        <v>14.167694665619978</v>
      </c>
      <c r="BG12" s="17">
        <v>14.09145985729031</v>
      </c>
      <c r="BH12" s="17">
        <v>14.832411714211567</v>
      </c>
      <c r="BI12" s="17">
        <f>G263</f>
        <v>14.263867649103295</v>
      </c>
      <c r="BJ12" s="17">
        <f>G287</f>
        <v>14.361527519422255</v>
      </c>
      <c r="BK12" s="17">
        <v>13.704747538901238</v>
      </c>
      <c r="BL12" s="17">
        <v>13.266059561900073</v>
      </c>
      <c r="BM12" s="17">
        <f>G311</f>
        <v>14.101112447033278</v>
      </c>
      <c r="BN12" s="17">
        <f>G335</f>
        <v>13.335098986956234</v>
      </c>
      <c r="BO12" s="17">
        <v>14.082036233733094</v>
      </c>
      <c r="BP12" s="17">
        <v>14.771374399223951</v>
      </c>
      <c r="BQ12" s="17">
        <f>G359</f>
        <v>15.805718944732396</v>
      </c>
      <c r="BR12" s="17">
        <f>G383</f>
        <v>16.070753055660635</v>
      </c>
      <c r="BS12" s="17">
        <v>16.658546934670209</v>
      </c>
      <c r="BT12" s="17">
        <v>15.56524059414747</v>
      </c>
    </row>
    <row r="13" spans="1:72" x14ac:dyDescent="0.45">
      <c r="A13" s="8" t="s">
        <v>6</v>
      </c>
      <c r="B13" s="9">
        <v>12</v>
      </c>
      <c r="C13" s="14" t="s">
        <v>18</v>
      </c>
      <c r="D13" s="8">
        <v>19814</v>
      </c>
      <c r="E13" s="10">
        <v>17245</v>
      </c>
      <c r="F13" s="11">
        <v>69.3</v>
      </c>
      <c r="G13" s="15">
        <f t="shared" si="0"/>
        <v>47.307748968768415</v>
      </c>
      <c r="I13" s="17">
        <f>G24</f>
        <v>16.923680083638263</v>
      </c>
      <c r="J13" s="17">
        <f>G48</f>
        <v>16.547721747313936</v>
      </c>
      <c r="K13" s="17">
        <v>17.611731328985666</v>
      </c>
      <c r="L13" s="17">
        <v>17.164812678233233</v>
      </c>
      <c r="M13" s="17">
        <f>G72</f>
        <v>16.231884057971016</v>
      </c>
      <c r="N13" s="17">
        <f>G96</f>
        <v>14.804469273743017</v>
      </c>
      <c r="O13" s="17">
        <v>14.298135445850642</v>
      </c>
      <c r="P13" s="17">
        <v>15.386606571854919</v>
      </c>
      <c r="Q13" s="17">
        <f>G120</f>
        <v>20.351821045552686</v>
      </c>
      <c r="R13" s="17">
        <f>G144</f>
        <v>20.600628720486924</v>
      </c>
      <c r="S13" s="17">
        <v>20.576773187840999</v>
      </c>
      <c r="T13" s="17">
        <v>19.726708074534162</v>
      </c>
      <c r="U13" s="17">
        <f>G168</f>
        <v>20.349844128853483</v>
      </c>
      <c r="V13" s="17">
        <f>G192</f>
        <v>19.184347605132764</v>
      </c>
      <c r="W13" s="17">
        <v>19.949838218682391</v>
      </c>
      <c r="X13" s="17">
        <v>18.969897937212007</v>
      </c>
      <c r="Y13" s="17">
        <f>G216</f>
        <v>13.957055214723926</v>
      </c>
      <c r="Z13" s="17">
        <f>G240</f>
        <v>14.14541632943962</v>
      </c>
      <c r="AA13" s="17">
        <v>13.857907651126478</v>
      </c>
      <c r="AB13" s="17">
        <v>13.877814673139616</v>
      </c>
      <c r="AC13" s="17">
        <f>G264</f>
        <v>13.381919263014407</v>
      </c>
      <c r="AD13" s="17">
        <f>G288</f>
        <v>13.730061462758359</v>
      </c>
      <c r="AE13" s="17">
        <v>13.715414644339543</v>
      </c>
      <c r="AF13" s="17">
        <v>13.607627032692111</v>
      </c>
      <c r="AG13" s="17">
        <f>G312</f>
        <v>13.816634011215459</v>
      </c>
      <c r="AH13" s="17">
        <f>G336</f>
        <v>14.381638987473258</v>
      </c>
      <c r="AI13" s="17">
        <v>13.623511267243595</v>
      </c>
      <c r="AJ13" s="17">
        <v>14.641686896506679</v>
      </c>
      <c r="AK13" s="17">
        <f>G360</f>
        <v>16.377541919372103</v>
      </c>
      <c r="AL13" s="17">
        <f>G384</f>
        <v>15.621105110095554</v>
      </c>
      <c r="AM13" s="17">
        <v>16.321610890527509</v>
      </c>
      <c r="AN13" s="17">
        <v>15.836212075698409</v>
      </c>
      <c r="AO13" s="17">
        <f>G25</f>
        <v>16.327837361933728</v>
      </c>
      <c r="AP13" s="17">
        <f>G49</f>
        <v>16.100254526082583</v>
      </c>
      <c r="AQ13" s="17">
        <v>15.67535777298569</v>
      </c>
      <c r="AR13" s="17">
        <v>15.089099745429298</v>
      </c>
      <c r="AS13" s="17">
        <f>G73</f>
        <v>15.400100654252642</v>
      </c>
      <c r="AT13" s="17">
        <f>G97</f>
        <v>14.382548029914641</v>
      </c>
      <c r="AU13" s="17">
        <v>14.198325094241664</v>
      </c>
      <c r="AV13" s="17">
        <v>13.776677719142576</v>
      </c>
      <c r="AW13" s="17">
        <f>G121</f>
        <v>19.543135542583993</v>
      </c>
      <c r="AX13" s="17">
        <f>G145</f>
        <v>19.621617460256363</v>
      </c>
      <c r="AY13" s="17">
        <v>19.395985743762896</v>
      </c>
      <c r="AZ13" s="17">
        <v>20.026144939635948</v>
      </c>
      <c r="BA13" s="17">
        <f>G169</f>
        <v>18.834945604677095</v>
      </c>
      <c r="BB13" s="17">
        <f>G193</f>
        <v>20.767915436032954</v>
      </c>
      <c r="BC13" s="17">
        <v>18.743885736646451</v>
      </c>
      <c r="BD13" s="17">
        <v>19.4349157567822</v>
      </c>
      <c r="BE13" s="17">
        <f>G217</f>
        <v>13.792885275462266</v>
      </c>
      <c r="BF13" s="17">
        <f>G241</f>
        <v>14.13973282082522</v>
      </c>
      <c r="BG13" s="17">
        <v>13.730462739938245</v>
      </c>
      <c r="BH13" s="17">
        <v>14.348146588037068</v>
      </c>
      <c r="BI13" s="17">
        <f>G265</f>
        <v>13.738165997732773</v>
      </c>
      <c r="BJ13" s="17">
        <f>G289</f>
        <v>13.198298716408232</v>
      </c>
      <c r="BK13" s="17">
        <v>13.041534528283435</v>
      </c>
      <c r="BL13" s="17">
        <v>13.551884357253485</v>
      </c>
      <c r="BM13" s="17">
        <f>G313</f>
        <v>14.486825247364278</v>
      </c>
      <c r="BN13" s="17">
        <f>G337</f>
        <v>15.824136846941984</v>
      </c>
      <c r="BO13" s="17">
        <v>13.292441855735518</v>
      </c>
      <c r="BP13" s="17">
        <v>13.661997453156266</v>
      </c>
      <c r="BQ13" s="17">
        <f>G361</f>
        <v>16.023734459580037</v>
      </c>
      <c r="BR13" s="17">
        <f>G385</f>
        <v>15.477105814354269</v>
      </c>
      <c r="BS13" s="17">
        <v>14.949436416995347</v>
      </c>
      <c r="BT13" s="17">
        <v>15.162412046888553</v>
      </c>
    </row>
    <row r="14" spans="1:72" x14ac:dyDescent="0.45">
      <c r="A14" s="8" t="s">
        <v>6</v>
      </c>
      <c r="B14" s="9">
        <v>13</v>
      </c>
      <c r="C14" s="14" t="s">
        <v>19</v>
      </c>
      <c r="D14" s="8">
        <v>28827</v>
      </c>
      <c r="E14" s="10">
        <v>24051</v>
      </c>
      <c r="F14" s="11">
        <v>90.3</v>
      </c>
      <c r="G14" s="15">
        <f t="shared" si="0"/>
        <v>62.083219592091403</v>
      </c>
      <c r="K14" s="15"/>
      <c r="L14" s="15"/>
      <c r="O14" s="15"/>
      <c r="P14" s="15"/>
      <c r="S14" s="15"/>
      <c r="T14" s="15"/>
      <c r="W14" s="15"/>
      <c r="X14" s="15"/>
      <c r="AA14" s="15"/>
      <c r="AB14" s="15"/>
      <c r="AE14" s="15"/>
      <c r="AF14" s="15"/>
      <c r="AI14" s="15"/>
      <c r="AJ14" s="15"/>
      <c r="AM14" s="15"/>
      <c r="AN14" s="15"/>
    </row>
    <row r="15" spans="1:72" x14ac:dyDescent="0.45">
      <c r="A15" s="8" t="s">
        <v>6</v>
      </c>
      <c r="B15" s="9">
        <v>14</v>
      </c>
      <c r="C15" s="14" t="s">
        <v>20</v>
      </c>
      <c r="D15" s="8">
        <v>20030</v>
      </c>
      <c r="E15" s="10">
        <v>18038</v>
      </c>
      <c r="F15" s="11">
        <v>52.3</v>
      </c>
      <c r="G15" s="15">
        <f t="shared" si="0"/>
        <v>35.504224147150033</v>
      </c>
      <c r="K15" s="15"/>
      <c r="L15" s="15"/>
      <c r="O15" s="15"/>
      <c r="P15" s="15"/>
      <c r="S15" s="15"/>
      <c r="T15" s="15"/>
      <c r="W15" s="15"/>
      <c r="X15" s="15"/>
      <c r="AA15" s="15"/>
      <c r="AB15" s="15"/>
      <c r="AE15" s="15"/>
      <c r="AF15" s="15"/>
      <c r="AI15" s="15"/>
      <c r="AJ15" s="15"/>
      <c r="AM15" s="15"/>
      <c r="AN15" s="15"/>
    </row>
    <row r="16" spans="1:72" x14ac:dyDescent="0.45">
      <c r="A16" s="8" t="s">
        <v>6</v>
      </c>
      <c r="B16" s="9">
        <v>15</v>
      </c>
      <c r="C16" s="14" t="s">
        <v>21</v>
      </c>
      <c r="D16" s="8">
        <v>29510</v>
      </c>
      <c r="E16" s="10">
        <v>25262</v>
      </c>
      <c r="F16" s="11">
        <v>77.599999999999994</v>
      </c>
      <c r="G16" s="15">
        <f t="shared" si="0"/>
        <v>53.077442087112978</v>
      </c>
      <c r="K16" s="15"/>
      <c r="L16" s="15"/>
      <c r="O16" s="15"/>
      <c r="P16" s="15"/>
      <c r="S16" s="15"/>
      <c r="T16" s="15"/>
      <c r="W16" s="15"/>
      <c r="X16" s="15"/>
      <c r="AA16" s="15"/>
      <c r="AB16" s="15"/>
      <c r="AE16" s="15"/>
      <c r="AF16" s="15"/>
      <c r="AI16" s="15"/>
      <c r="AJ16" s="15"/>
      <c r="AM16" s="15"/>
      <c r="AN16" s="15"/>
    </row>
    <row r="17" spans="1:41" x14ac:dyDescent="0.45">
      <c r="A17" s="8" t="s">
        <v>6</v>
      </c>
      <c r="B17" s="9">
        <v>16</v>
      </c>
      <c r="C17" s="14" t="s">
        <v>22</v>
      </c>
      <c r="D17" s="8">
        <v>22142</v>
      </c>
      <c r="E17" s="10">
        <v>20408</v>
      </c>
      <c r="F17" s="11">
        <v>40.799999999999997</v>
      </c>
      <c r="G17" s="15">
        <f t="shared" si="0"/>
        <v>27.542170971123607</v>
      </c>
      <c r="K17" s="15"/>
      <c r="L17" s="15"/>
      <c r="O17" s="15"/>
      <c r="P17" s="15"/>
      <c r="S17" s="15"/>
      <c r="T17" s="15"/>
      <c r="W17" s="15"/>
      <c r="X17" s="15"/>
      <c r="AA17" s="15"/>
      <c r="AB17" s="15"/>
      <c r="AE17" s="15"/>
      <c r="AF17" s="15"/>
      <c r="AI17" s="15"/>
      <c r="AJ17" s="15"/>
      <c r="AM17" s="15"/>
      <c r="AN17" s="15"/>
    </row>
    <row r="18" spans="1:41" x14ac:dyDescent="0.45">
      <c r="A18" s="8" t="s">
        <v>6</v>
      </c>
      <c r="B18" s="9">
        <v>17</v>
      </c>
      <c r="C18" s="14" t="s">
        <v>23</v>
      </c>
      <c r="D18" s="8">
        <v>30465</v>
      </c>
      <c r="E18" s="10">
        <v>26879</v>
      </c>
      <c r="F18" s="11">
        <v>62.5</v>
      </c>
      <c r="G18" s="15">
        <f t="shared" si="0"/>
        <v>42.577443216223593</v>
      </c>
      <c r="K18" s="15"/>
      <c r="L18" s="15"/>
      <c r="O18" s="15"/>
      <c r="P18" s="15"/>
      <c r="S18" s="15"/>
      <c r="T18" s="15"/>
      <c r="W18" s="15"/>
      <c r="X18" s="15"/>
      <c r="AA18" s="15"/>
      <c r="AB18" s="15"/>
      <c r="AE18" s="15"/>
      <c r="AF18" s="15"/>
      <c r="AI18" s="15"/>
      <c r="AJ18" s="15"/>
      <c r="AM18" s="15"/>
      <c r="AN18" s="15"/>
    </row>
    <row r="19" spans="1:41" x14ac:dyDescent="0.45">
      <c r="A19" s="8" t="s">
        <v>6</v>
      </c>
      <c r="B19" s="9">
        <v>18</v>
      </c>
      <c r="C19" s="14" t="s">
        <v>24</v>
      </c>
      <c r="D19" s="8">
        <v>25328</v>
      </c>
      <c r="E19" s="10">
        <v>23721</v>
      </c>
      <c r="F19" s="11">
        <v>32.799999999999997</v>
      </c>
      <c r="G19" s="15">
        <f t="shared" si="0"/>
        <v>22.083276075305758</v>
      </c>
      <c r="K19" s="15"/>
      <c r="L19" s="15"/>
      <c r="O19" s="15"/>
      <c r="P19" s="15"/>
      <c r="S19" s="15"/>
      <c r="T19" s="15"/>
      <c r="W19" s="15"/>
      <c r="X19" s="15"/>
      <c r="AA19" s="15"/>
      <c r="AB19" s="15"/>
      <c r="AE19" s="15"/>
      <c r="AF19" s="15"/>
      <c r="AI19" s="15"/>
      <c r="AJ19" s="15"/>
      <c r="AM19" s="15"/>
      <c r="AN19" s="15"/>
    </row>
    <row r="20" spans="1:41" x14ac:dyDescent="0.45">
      <c r="A20" s="8" t="s">
        <v>6</v>
      </c>
      <c r="B20" s="9">
        <v>19</v>
      </c>
      <c r="C20" s="14" t="s">
        <v>25</v>
      </c>
      <c r="D20" s="8">
        <v>30110</v>
      </c>
      <c r="E20" s="10">
        <v>27212</v>
      </c>
      <c r="F20" s="11">
        <v>50.6</v>
      </c>
      <c r="G20" s="15">
        <f t="shared" si="0"/>
        <v>34.282064021577114</v>
      </c>
      <c r="K20" s="15"/>
      <c r="L20" s="15"/>
      <c r="O20" s="15"/>
      <c r="P20" s="15"/>
      <c r="S20" s="15"/>
      <c r="T20" s="15"/>
      <c r="W20" s="15"/>
      <c r="X20" s="15"/>
      <c r="AA20" s="15"/>
      <c r="AB20" s="15"/>
      <c r="AE20" s="15"/>
      <c r="AF20" s="15"/>
      <c r="AI20" s="15"/>
      <c r="AJ20" s="15"/>
      <c r="AM20" s="15"/>
      <c r="AN20" s="15"/>
    </row>
    <row r="21" spans="1:41" x14ac:dyDescent="0.45">
      <c r="A21" s="8" t="s">
        <v>6</v>
      </c>
      <c r="B21" s="9">
        <v>20</v>
      </c>
      <c r="C21" s="14" t="s">
        <v>26</v>
      </c>
      <c r="D21" s="8">
        <v>23937</v>
      </c>
      <c r="E21" s="10">
        <v>22622</v>
      </c>
      <c r="F21" s="11">
        <v>28.2</v>
      </c>
      <c r="G21" s="15">
        <f t="shared" si="0"/>
        <v>19.008109162920455</v>
      </c>
      <c r="K21" s="15"/>
      <c r="L21" s="15"/>
      <c r="O21" s="15"/>
      <c r="P21" s="15"/>
      <c r="S21" s="15"/>
      <c r="T21" s="15"/>
      <c r="W21" s="15"/>
      <c r="X21" s="15"/>
      <c r="AA21" s="15"/>
      <c r="AB21" s="15"/>
      <c r="AE21" s="15"/>
      <c r="AF21" s="15"/>
      <c r="AI21" s="15"/>
      <c r="AJ21" s="15"/>
      <c r="AM21" s="15"/>
      <c r="AN21" s="15"/>
    </row>
    <row r="22" spans="1:41" x14ac:dyDescent="0.45">
      <c r="A22" s="8" t="s">
        <v>6</v>
      </c>
      <c r="B22" s="9">
        <v>21</v>
      </c>
      <c r="C22" s="14" t="s">
        <v>27</v>
      </c>
      <c r="D22" s="8">
        <v>31263</v>
      </c>
      <c r="E22" s="10">
        <v>29017</v>
      </c>
      <c r="F22" s="11">
        <v>37.299999999999997</v>
      </c>
      <c r="G22" s="15">
        <f t="shared" si="0"/>
        <v>25.15202078457283</v>
      </c>
      <c r="K22" s="15"/>
      <c r="L22" s="15"/>
      <c r="O22" s="15"/>
      <c r="P22" s="15"/>
      <c r="S22" s="15"/>
      <c r="T22" s="15"/>
      <c r="W22" s="15"/>
      <c r="X22" s="15"/>
      <c r="AA22" s="15"/>
      <c r="AB22" s="15"/>
      <c r="AE22" s="15"/>
      <c r="AF22" s="15"/>
      <c r="AI22" s="15"/>
      <c r="AJ22" s="15"/>
      <c r="AM22" s="15"/>
      <c r="AN22" s="15"/>
    </row>
    <row r="23" spans="1:41" x14ac:dyDescent="0.45">
      <c r="A23" s="8" t="s">
        <v>6</v>
      </c>
      <c r="B23" s="9">
        <v>22</v>
      </c>
      <c r="C23" s="14" t="s">
        <v>28</v>
      </c>
      <c r="D23" s="8">
        <v>33529</v>
      </c>
      <c r="E23" s="10">
        <v>31766</v>
      </c>
      <c r="F23" s="11">
        <v>27</v>
      </c>
      <c r="G23" s="15">
        <f t="shared" si="0"/>
        <v>18.163835114000474</v>
      </c>
      <c r="K23" s="15"/>
      <c r="L23" s="15"/>
      <c r="O23" s="15"/>
      <c r="P23" s="15"/>
      <c r="S23" s="15"/>
      <c r="T23" s="15"/>
      <c r="W23" s="15"/>
      <c r="X23" s="15"/>
      <c r="AA23" s="15"/>
      <c r="AB23" s="15"/>
      <c r="AE23" s="15"/>
      <c r="AF23" s="15"/>
      <c r="AI23" s="15"/>
      <c r="AJ23" s="15"/>
      <c r="AM23" s="15"/>
      <c r="AN23" s="15"/>
    </row>
    <row r="24" spans="1:41" x14ac:dyDescent="0.45">
      <c r="A24" s="8" t="s">
        <v>6</v>
      </c>
      <c r="B24" s="9">
        <v>23</v>
      </c>
      <c r="C24" s="14" t="s">
        <v>29</v>
      </c>
      <c r="D24" s="8">
        <v>31644</v>
      </c>
      <c r="E24" s="10">
        <v>30090</v>
      </c>
      <c r="F24" s="11">
        <v>25.2</v>
      </c>
      <c r="G24" s="15">
        <f t="shared" si="0"/>
        <v>16.923680083638263</v>
      </c>
      <c r="K24" s="15"/>
      <c r="L24" s="15"/>
      <c r="O24" s="15"/>
      <c r="P24" s="15"/>
      <c r="S24" s="15"/>
      <c r="T24" s="15"/>
      <c r="W24" s="15"/>
      <c r="X24" s="15"/>
      <c r="AA24" s="15"/>
      <c r="AB24" s="15"/>
      <c r="AE24" s="15"/>
      <c r="AF24" s="15"/>
      <c r="AI24" s="15"/>
      <c r="AJ24" s="15"/>
      <c r="AM24" s="15"/>
      <c r="AN24" s="15"/>
    </row>
    <row r="25" spans="1:41" x14ac:dyDescent="0.45">
      <c r="A25" s="8" t="s">
        <v>6</v>
      </c>
      <c r="B25" s="9">
        <v>24</v>
      </c>
      <c r="C25" s="14" t="s">
        <v>30</v>
      </c>
      <c r="D25" s="8">
        <v>45157</v>
      </c>
      <c r="E25" s="10">
        <v>43015</v>
      </c>
      <c r="F25" s="11">
        <v>24.3</v>
      </c>
      <c r="G25" s="15">
        <f t="shared" si="0"/>
        <v>16.327837361933728</v>
      </c>
      <c r="K25" s="15"/>
      <c r="L25" s="15"/>
      <c r="O25" s="15"/>
      <c r="P25" s="15"/>
      <c r="S25" s="15"/>
      <c r="T25" s="15"/>
      <c r="W25" s="15"/>
      <c r="AM25" s="15"/>
      <c r="AN25" s="15"/>
    </row>
    <row r="26" spans="1:41" x14ac:dyDescent="0.45">
      <c r="A26" s="8" t="s">
        <v>31</v>
      </c>
      <c r="B26" s="9">
        <v>1</v>
      </c>
      <c r="C26" s="14" t="s">
        <v>32</v>
      </c>
      <c r="D26" s="8">
        <v>77</v>
      </c>
      <c r="E26" s="10">
        <v>59</v>
      </c>
      <c r="F26" s="11">
        <v>132.4</v>
      </c>
      <c r="G26" s="15">
        <f t="shared" si="0"/>
        <v>92.307692307692307</v>
      </c>
      <c r="I26" s="15">
        <f>G26</f>
        <v>92.307692307692307</v>
      </c>
      <c r="J26" s="15"/>
      <c r="M26" s="15"/>
      <c r="N26" s="15"/>
      <c r="Q26" s="15"/>
      <c r="R26" s="15"/>
      <c r="U26" s="15"/>
      <c r="V26" s="15"/>
      <c r="Y26" s="15"/>
      <c r="Z26" s="15"/>
      <c r="AC26" s="15"/>
      <c r="AD26" s="15"/>
      <c r="AG26" s="15"/>
      <c r="AH26" s="15"/>
      <c r="AK26" s="15"/>
      <c r="AL26" s="15"/>
      <c r="AO26" s="15">
        <f>G27</f>
        <v>83.01575766169772</v>
      </c>
    </row>
    <row r="27" spans="1:41" x14ac:dyDescent="0.45">
      <c r="A27" s="8" t="s">
        <v>31</v>
      </c>
      <c r="B27" s="9">
        <v>2</v>
      </c>
      <c r="C27" s="14" t="s">
        <v>33</v>
      </c>
      <c r="D27" s="8">
        <v>43856</v>
      </c>
      <c r="E27" s="10">
        <v>34489</v>
      </c>
      <c r="F27" s="11">
        <v>119.6</v>
      </c>
      <c r="G27" s="15">
        <f t="shared" si="0"/>
        <v>83.01575766169772</v>
      </c>
      <c r="I27" s="15">
        <f>G28</f>
        <v>80.028174332311892</v>
      </c>
      <c r="J27" s="15"/>
      <c r="M27" s="15"/>
      <c r="N27" s="15"/>
      <c r="Q27" s="15"/>
      <c r="R27" s="15"/>
      <c r="U27" s="15"/>
      <c r="V27" s="15"/>
      <c r="Y27" s="15"/>
      <c r="Z27" s="15"/>
      <c r="AC27" s="15"/>
      <c r="AD27" s="15"/>
      <c r="AG27" s="15"/>
      <c r="AH27" s="15"/>
      <c r="AK27" s="15"/>
      <c r="AL27" s="15"/>
      <c r="AO27" s="15">
        <f>G29</f>
        <v>82.315393529512335</v>
      </c>
    </row>
    <row r="28" spans="1:41" x14ac:dyDescent="0.45">
      <c r="A28" s="8" t="s">
        <v>31</v>
      </c>
      <c r="B28" s="9">
        <v>3</v>
      </c>
      <c r="C28" s="14" t="s">
        <v>34</v>
      </c>
      <c r="D28" s="8">
        <v>53252</v>
      </c>
      <c r="E28" s="10">
        <v>42231</v>
      </c>
      <c r="F28" s="11">
        <v>115.4</v>
      </c>
      <c r="G28" s="15">
        <f t="shared" si="0"/>
        <v>80.028174332311892</v>
      </c>
      <c r="I28" s="15">
        <f>G30</f>
        <v>78.286828317290116</v>
      </c>
      <c r="J28" s="15"/>
      <c r="M28" s="15"/>
      <c r="N28" s="15"/>
      <c r="Q28" s="15"/>
      <c r="R28" s="15"/>
      <c r="U28" s="15"/>
      <c r="V28" s="15"/>
      <c r="Y28" s="15"/>
      <c r="Z28" s="15"/>
      <c r="AC28" s="15"/>
      <c r="AD28" s="15"/>
      <c r="AG28" s="15"/>
      <c r="AH28" s="15"/>
      <c r="AK28" s="15"/>
      <c r="AL28" s="15"/>
      <c r="AO28" s="15">
        <f>G31</f>
        <v>74.764609176505743</v>
      </c>
    </row>
    <row r="29" spans="1:41" x14ac:dyDescent="0.45">
      <c r="A29" s="8" t="s">
        <v>31</v>
      </c>
      <c r="B29" s="9">
        <v>4</v>
      </c>
      <c r="C29" s="14" t="s">
        <v>35</v>
      </c>
      <c r="D29" s="8">
        <v>61305</v>
      </c>
      <c r="E29" s="10">
        <v>48306</v>
      </c>
      <c r="F29" s="11">
        <v>118.6</v>
      </c>
      <c r="G29" s="15">
        <f t="shared" si="0"/>
        <v>82.315393529512335</v>
      </c>
      <c r="I29" s="15">
        <f>G32</f>
        <v>75.85914720761582</v>
      </c>
      <c r="J29" s="15"/>
      <c r="M29" s="15"/>
      <c r="N29" s="15"/>
      <c r="Q29" s="15"/>
      <c r="R29" s="15"/>
      <c r="U29" s="15"/>
      <c r="V29" s="15"/>
      <c r="Y29" s="15"/>
      <c r="Z29" s="15"/>
      <c r="AC29" s="15"/>
      <c r="AD29" s="15"/>
      <c r="AG29" s="15"/>
      <c r="AH29" s="15"/>
      <c r="AK29" s="15"/>
      <c r="AL29" s="15"/>
      <c r="AO29" s="15">
        <f>G33</f>
        <v>66.139094269870611</v>
      </c>
    </row>
    <row r="30" spans="1:41" x14ac:dyDescent="0.45">
      <c r="A30" s="8" t="s">
        <v>31</v>
      </c>
      <c r="B30" s="9">
        <v>5</v>
      </c>
      <c r="C30" s="14" t="s">
        <v>36</v>
      </c>
      <c r="D30" s="8">
        <v>25312</v>
      </c>
      <c r="E30" s="10">
        <v>20172</v>
      </c>
      <c r="F30" s="11">
        <v>113</v>
      </c>
      <c r="G30" s="15">
        <f t="shared" si="0"/>
        <v>78.286828317290116</v>
      </c>
      <c r="I30" s="15">
        <f>G34</f>
        <v>72.086596038691837</v>
      </c>
      <c r="J30" s="15"/>
      <c r="M30" s="15"/>
      <c r="N30" s="15"/>
      <c r="Q30" s="15"/>
      <c r="R30" s="15"/>
      <c r="U30" s="15"/>
      <c r="V30" s="15"/>
      <c r="Y30" s="15"/>
      <c r="Z30" s="15"/>
      <c r="AC30" s="15"/>
      <c r="AD30" s="15"/>
      <c r="AG30" s="15"/>
      <c r="AH30" s="15"/>
      <c r="AK30" s="15"/>
      <c r="AL30" s="15"/>
      <c r="AO30" s="15">
        <f>G35</f>
        <v>56.707412519744423</v>
      </c>
    </row>
    <row r="31" spans="1:41" x14ac:dyDescent="0.45">
      <c r="A31" s="8" t="s">
        <v>31</v>
      </c>
      <c r="B31" s="9">
        <v>6</v>
      </c>
      <c r="C31" s="14" t="s">
        <v>37</v>
      </c>
      <c r="D31" s="8">
        <v>30766</v>
      </c>
      <c r="E31" s="10">
        <v>24763</v>
      </c>
      <c r="F31" s="11">
        <v>108.1</v>
      </c>
      <c r="G31" s="15">
        <f t="shared" si="0"/>
        <v>74.764609176505743</v>
      </c>
      <c r="I31" s="15">
        <f>G36</f>
        <v>66.561362543781343</v>
      </c>
      <c r="J31" s="15"/>
      <c r="M31" s="15"/>
      <c r="N31" s="15"/>
      <c r="Q31" s="15"/>
      <c r="R31" s="15"/>
      <c r="U31" s="15"/>
      <c r="V31" s="15"/>
      <c r="Y31" s="15"/>
      <c r="Z31" s="15"/>
      <c r="AC31" s="15"/>
      <c r="AD31" s="15"/>
      <c r="AG31" s="15"/>
      <c r="AH31" s="15"/>
      <c r="AK31" s="15"/>
      <c r="AL31" s="15"/>
      <c r="AO31" s="15">
        <f>G37</f>
        <v>44.709331481695791</v>
      </c>
    </row>
    <row r="32" spans="1:41" x14ac:dyDescent="0.45">
      <c r="A32" s="8" t="s">
        <v>31</v>
      </c>
      <c r="B32" s="9">
        <v>7</v>
      </c>
      <c r="C32" s="14" t="s">
        <v>38</v>
      </c>
      <c r="D32" s="8">
        <v>30810</v>
      </c>
      <c r="E32" s="10">
        <v>24722</v>
      </c>
      <c r="F32" s="11">
        <v>109.6</v>
      </c>
      <c r="G32" s="15">
        <f t="shared" si="0"/>
        <v>75.85914720761582</v>
      </c>
      <c r="I32" s="15">
        <f>G38</f>
        <v>61.49504339989565</v>
      </c>
      <c r="J32" s="15"/>
      <c r="M32" s="15"/>
      <c r="N32" s="15"/>
      <c r="Q32" s="15"/>
      <c r="R32" s="15"/>
      <c r="U32" s="15"/>
      <c r="V32" s="15"/>
      <c r="Y32" s="15"/>
      <c r="Z32" s="15"/>
      <c r="AC32" s="15"/>
      <c r="AD32" s="15"/>
      <c r="AG32" s="15"/>
      <c r="AH32" s="15"/>
      <c r="AK32" s="15"/>
      <c r="AL32" s="15"/>
      <c r="AO32" s="15">
        <f>G39</f>
        <v>34.372011193633327</v>
      </c>
    </row>
    <row r="33" spans="1:41" x14ac:dyDescent="0.45">
      <c r="A33" s="8" t="s">
        <v>31</v>
      </c>
      <c r="B33" s="9">
        <v>8</v>
      </c>
      <c r="C33" s="14" t="s">
        <v>39</v>
      </c>
      <c r="D33" s="8">
        <v>26136</v>
      </c>
      <c r="E33" s="10">
        <v>21556</v>
      </c>
      <c r="F33" s="11">
        <v>96</v>
      </c>
      <c r="G33" s="15">
        <f t="shared" si="0"/>
        <v>66.139094269870611</v>
      </c>
      <c r="I33" s="15">
        <f>G40</f>
        <v>52.713032875298971</v>
      </c>
      <c r="J33" s="15"/>
      <c r="M33" s="15"/>
      <c r="N33" s="15"/>
      <c r="Q33" s="15"/>
      <c r="R33" s="15"/>
      <c r="U33" s="15"/>
      <c r="V33" s="15"/>
      <c r="Y33" s="15"/>
      <c r="Z33" s="15"/>
      <c r="AC33" s="15"/>
      <c r="AD33" s="15"/>
      <c r="AG33" s="15"/>
      <c r="AH33" s="15"/>
      <c r="AK33" s="15"/>
      <c r="AL33" s="15"/>
      <c r="AO33" s="15">
        <f>G41</f>
        <v>26.148553408032111</v>
      </c>
    </row>
    <row r="34" spans="1:41" x14ac:dyDescent="0.45">
      <c r="A34" s="8" t="s">
        <v>31</v>
      </c>
      <c r="B34" s="9">
        <v>9</v>
      </c>
      <c r="C34" s="14" t="s">
        <v>40</v>
      </c>
      <c r="D34" s="8">
        <v>28152</v>
      </c>
      <c r="E34" s="10">
        <v>22831</v>
      </c>
      <c r="F34" s="11">
        <v>104.4</v>
      </c>
      <c r="G34" s="15">
        <f t="shared" si="0"/>
        <v>72.086596038691837</v>
      </c>
      <c r="I34" s="15">
        <f>G42</f>
        <v>42.785805722457361</v>
      </c>
      <c r="J34" s="15"/>
      <c r="M34" s="15"/>
      <c r="N34" s="15"/>
      <c r="Q34" s="15"/>
      <c r="R34" s="15"/>
      <c r="U34" s="15"/>
      <c r="V34" s="15"/>
      <c r="Y34" s="15"/>
      <c r="Z34" s="15"/>
      <c r="AC34" s="15"/>
      <c r="AD34" s="15"/>
      <c r="AG34" s="15"/>
      <c r="AH34" s="15"/>
      <c r="AK34" s="15"/>
      <c r="AL34" s="15"/>
      <c r="AO34" s="15">
        <f>G43</f>
        <v>22.548155908474012</v>
      </c>
    </row>
    <row r="35" spans="1:41" x14ac:dyDescent="0.45">
      <c r="A35" s="8" t="s">
        <v>31</v>
      </c>
      <c r="B35" s="9">
        <v>10</v>
      </c>
      <c r="C35" s="14" t="s">
        <v>41</v>
      </c>
      <c r="D35" s="8">
        <v>26081</v>
      </c>
      <c r="E35" s="10">
        <v>22096</v>
      </c>
      <c r="F35" s="11">
        <v>82.7</v>
      </c>
      <c r="G35" s="15">
        <f t="shared" si="0"/>
        <v>56.707412519744423</v>
      </c>
      <c r="I35" s="15">
        <f>G44</f>
        <v>33.593832879521905</v>
      </c>
      <c r="J35" s="15"/>
      <c r="M35" s="15"/>
      <c r="N35" s="15"/>
      <c r="Q35" s="15"/>
      <c r="R35" s="15"/>
      <c r="U35" s="15"/>
      <c r="V35" s="15"/>
      <c r="Y35" s="15"/>
      <c r="Z35" s="15"/>
      <c r="AC35" s="15"/>
      <c r="AD35" s="15"/>
      <c r="AG35" s="15"/>
      <c r="AH35" s="15"/>
      <c r="AK35" s="15"/>
      <c r="AL35" s="15"/>
      <c r="AO35" s="15">
        <f>G45</f>
        <v>18.794998998385633</v>
      </c>
    </row>
    <row r="36" spans="1:41" x14ac:dyDescent="0.45">
      <c r="A36" s="8" t="s">
        <v>31</v>
      </c>
      <c r="B36" s="9">
        <v>11</v>
      </c>
      <c r="C36" s="14" t="s">
        <v>42</v>
      </c>
      <c r="D36" s="8">
        <v>27499</v>
      </c>
      <c r="E36" s="10">
        <v>22653</v>
      </c>
      <c r="F36" s="11">
        <v>96.6</v>
      </c>
      <c r="G36" s="15">
        <f t="shared" si="0"/>
        <v>66.561362543781343</v>
      </c>
      <c r="I36" s="15">
        <f>G46</f>
        <v>24.290713585120422</v>
      </c>
      <c r="J36" s="15"/>
      <c r="M36" s="15"/>
      <c r="N36" s="15"/>
      <c r="Q36" s="15"/>
      <c r="R36" s="15"/>
      <c r="U36" s="15"/>
      <c r="V36" s="15"/>
      <c r="Y36" s="15"/>
      <c r="Z36" s="15"/>
      <c r="AC36" s="15"/>
      <c r="AD36" s="15"/>
      <c r="AG36" s="15"/>
      <c r="AH36" s="15"/>
      <c r="AK36" s="15"/>
      <c r="AL36" s="15"/>
      <c r="AO36" s="15">
        <f>G47</f>
        <v>17.719826145101973</v>
      </c>
    </row>
    <row r="37" spans="1:41" x14ac:dyDescent="0.45">
      <c r="A37" s="8" t="s">
        <v>31</v>
      </c>
      <c r="B37" s="9">
        <v>12</v>
      </c>
      <c r="C37" s="14" t="s">
        <v>43</v>
      </c>
      <c r="D37" s="8">
        <v>28241</v>
      </c>
      <c r="E37" s="10">
        <v>24764</v>
      </c>
      <c r="F37" s="11">
        <v>65.599999999999994</v>
      </c>
      <c r="G37" s="15">
        <f t="shared" si="0"/>
        <v>44.709331481695791</v>
      </c>
      <c r="I37" s="15">
        <f>G48</f>
        <v>16.547721747313936</v>
      </c>
      <c r="J37" s="15"/>
      <c r="M37" s="15"/>
      <c r="N37" s="15"/>
      <c r="Q37" s="15"/>
      <c r="R37" s="15"/>
      <c r="U37" s="15"/>
      <c r="V37" s="15"/>
      <c r="AL37" s="15"/>
      <c r="AO37" s="15">
        <f>G49</f>
        <v>16.100254526082583</v>
      </c>
    </row>
    <row r="38" spans="1:41" x14ac:dyDescent="0.45">
      <c r="A38" s="8" t="s">
        <v>31</v>
      </c>
      <c r="B38" s="9">
        <v>13</v>
      </c>
      <c r="C38" s="14" t="s">
        <v>44</v>
      </c>
      <c r="D38" s="8">
        <v>31568</v>
      </c>
      <c r="E38" s="10">
        <v>26382</v>
      </c>
      <c r="F38" s="11">
        <v>89.5</v>
      </c>
      <c r="G38" s="15">
        <f t="shared" si="0"/>
        <v>61.49504339989565</v>
      </c>
      <c r="K38" s="15"/>
      <c r="L38" s="15"/>
      <c r="O38" s="15"/>
      <c r="P38" s="15"/>
      <c r="S38" s="15"/>
      <c r="T38" s="15"/>
      <c r="W38" s="15"/>
      <c r="X38" s="15"/>
      <c r="AA38" s="15"/>
      <c r="AB38" s="15"/>
      <c r="AE38" s="15"/>
      <c r="AF38" s="15"/>
      <c r="AI38" s="15"/>
      <c r="AJ38" s="15"/>
      <c r="AM38" s="15"/>
      <c r="AN38" s="15"/>
    </row>
    <row r="39" spans="1:41" x14ac:dyDescent="0.45">
      <c r="A39" s="8" t="s">
        <v>31</v>
      </c>
      <c r="B39" s="9">
        <v>14</v>
      </c>
      <c r="C39" s="14" t="s">
        <v>45</v>
      </c>
      <c r="D39" s="8">
        <v>30171</v>
      </c>
      <c r="E39" s="10">
        <v>27260</v>
      </c>
      <c r="F39" s="11">
        <v>50.7</v>
      </c>
      <c r="G39" s="15">
        <f t="shared" si="0"/>
        <v>34.372011193633327</v>
      </c>
      <c r="K39" s="15"/>
      <c r="L39" s="15"/>
      <c r="O39" s="15"/>
      <c r="P39" s="15"/>
      <c r="S39" s="15"/>
      <c r="T39" s="15"/>
      <c r="W39" s="15"/>
      <c r="X39" s="15"/>
      <c r="AA39" s="15"/>
      <c r="AB39" s="15"/>
      <c r="AE39" s="15"/>
      <c r="AF39" s="15"/>
      <c r="AI39" s="15"/>
      <c r="AJ39" s="15"/>
      <c r="AM39" s="15"/>
      <c r="AN39" s="15"/>
    </row>
    <row r="40" spans="1:41" x14ac:dyDescent="0.45">
      <c r="A40" s="8" t="s">
        <v>31</v>
      </c>
      <c r="B40" s="9">
        <v>15</v>
      </c>
      <c r="C40" s="14" t="s">
        <v>46</v>
      </c>
      <c r="D40" s="8">
        <v>31428</v>
      </c>
      <c r="E40" s="10">
        <v>26932</v>
      </c>
      <c r="F40" s="11">
        <v>77</v>
      </c>
      <c r="G40" s="15">
        <f t="shared" si="0"/>
        <v>52.713032875298971</v>
      </c>
      <c r="K40" s="15"/>
      <c r="L40" s="15"/>
      <c r="O40" s="15"/>
      <c r="P40" s="15"/>
      <c r="S40" s="15"/>
      <c r="T40" s="15"/>
      <c r="W40" s="15"/>
      <c r="X40" s="15"/>
      <c r="AA40" s="15"/>
      <c r="AB40" s="15"/>
      <c r="AE40" s="15"/>
      <c r="AF40" s="15"/>
      <c r="AI40" s="15"/>
      <c r="AJ40" s="15"/>
      <c r="AM40" s="15"/>
      <c r="AN40" s="15"/>
    </row>
    <row r="41" spans="1:41" x14ac:dyDescent="0.45">
      <c r="A41" s="8" t="s">
        <v>31</v>
      </c>
      <c r="B41" s="9">
        <v>16</v>
      </c>
      <c r="C41" s="14" t="s">
        <v>47</v>
      </c>
      <c r="D41" s="8">
        <v>29364</v>
      </c>
      <c r="E41" s="10">
        <v>27175</v>
      </c>
      <c r="F41" s="11">
        <v>38.700000000000003</v>
      </c>
      <c r="G41" s="15">
        <f t="shared" si="0"/>
        <v>26.148553408032111</v>
      </c>
      <c r="K41" s="15"/>
      <c r="L41" s="15"/>
      <c r="O41" s="15"/>
      <c r="P41" s="15"/>
      <c r="S41" s="15"/>
      <c r="T41" s="15"/>
      <c r="W41" s="15"/>
      <c r="X41" s="15"/>
      <c r="AA41" s="15"/>
      <c r="AB41" s="15"/>
      <c r="AE41" s="15"/>
      <c r="AF41" s="15"/>
      <c r="AI41" s="15"/>
      <c r="AJ41" s="15"/>
      <c r="AM41" s="15"/>
      <c r="AN41" s="15"/>
    </row>
    <row r="42" spans="1:41" x14ac:dyDescent="0.45">
      <c r="A42" s="8" t="s">
        <v>31</v>
      </c>
      <c r="B42" s="9">
        <v>17</v>
      </c>
      <c r="C42" s="14" t="s">
        <v>48</v>
      </c>
      <c r="D42" s="8">
        <v>31377</v>
      </c>
      <c r="E42" s="10">
        <v>27667</v>
      </c>
      <c r="F42" s="11">
        <v>62.8</v>
      </c>
      <c r="G42" s="15">
        <f t="shared" si="0"/>
        <v>42.785805722457361</v>
      </c>
      <c r="K42" s="15"/>
      <c r="L42" s="15"/>
      <c r="O42" s="15"/>
      <c r="P42" s="15"/>
      <c r="S42" s="15"/>
      <c r="T42" s="15"/>
      <c r="W42" s="15"/>
      <c r="X42" s="15"/>
      <c r="AA42" s="15"/>
      <c r="AB42" s="15"/>
      <c r="AE42" s="15"/>
      <c r="AF42" s="15"/>
      <c r="AI42" s="15"/>
      <c r="AJ42" s="15"/>
      <c r="AM42" s="15"/>
      <c r="AN42" s="15"/>
    </row>
    <row r="43" spans="1:41" x14ac:dyDescent="0.45">
      <c r="A43" s="8" t="s">
        <v>31</v>
      </c>
      <c r="B43" s="9">
        <v>18</v>
      </c>
      <c r="C43" s="14" t="s">
        <v>49</v>
      </c>
      <c r="D43" s="8">
        <v>29262</v>
      </c>
      <c r="E43" s="10">
        <v>27368</v>
      </c>
      <c r="F43" s="11">
        <v>33.4</v>
      </c>
      <c r="G43" s="15">
        <f t="shared" si="0"/>
        <v>22.548155908474012</v>
      </c>
      <c r="K43" s="15"/>
      <c r="L43" s="15"/>
      <c r="O43" s="15"/>
      <c r="P43" s="15"/>
      <c r="S43" s="15"/>
      <c r="T43" s="15"/>
      <c r="W43" s="15"/>
      <c r="X43" s="15"/>
      <c r="AA43" s="15"/>
      <c r="AB43" s="15"/>
      <c r="AE43" s="15"/>
      <c r="AF43" s="15"/>
      <c r="AI43" s="15"/>
      <c r="AJ43" s="15"/>
      <c r="AM43" s="15"/>
      <c r="AN43" s="15"/>
    </row>
    <row r="44" spans="1:41" x14ac:dyDescent="0.45">
      <c r="A44" s="8" t="s">
        <v>31</v>
      </c>
      <c r="B44" s="9">
        <v>19</v>
      </c>
      <c r="C44" s="14" t="s">
        <v>50</v>
      </c>
      <c r="D44" s="8">
        <v>30179</v>
      </c>
      <c r="E44" s="10">
        <v>27329</v>
      </c>
      <c r="F44" s="11">
        <v>49.6</v>
      </c>
      <c r="G44" s="15">
        <f t="shared" si="0"/>
        <v>33.593832879521905</v>
      </c>
      <c r="K44" s="15"/>
      <c r="L44" s="15"/>
      <c r="O44" s="15"/>
      <c r="P44" s="15"/>
      <c r="S44" s="15"/>
      <c r="T44" s="15"/>
      <c r="W44" s="15"/>
      <c r="X44" s="15"/>
      <c r="AA44" s="15"/>
      <c r="AB44" s="15"/>
      <c r="AE44" s="15"/>
      <c r="AF44" s="15"/>
      <c r="AI44" s="15"/>
      <c r="AJ44" s="15"/>
      <c r="AM44" s="15"/>
      <c r="AN44" s="15"/>
    </row>
    <row r="45" spans="1:41" x14ac:dyDescent="0.45">
      <c r="A45" s="8" t="s">
        <v>31</v>
      </c>
      <c r="B45" s="9">
        <v>20</v>
      </c>
      <c r="C45" s="14" t="s">
        <v>51</v>
      </c>
      <c r="D45" s="8">
        <v>29351</v>
      </c>
      <c r="E45" s="10">
        <v>27756</v>
      </c>
      <c r="F45" s="11">
        <v>27.9</v>
      </c>
      <c r="G45" s="15">
        <f t="shared" si="0"/>
        <v>18.794998998385633</v>
      </c>
      <c r="K45" s="15"/>
      <c r="L45" s="15"/>
      <c r="O45" s="15"/>
      <c r="P45" s="15"/>
      <c r="S45" s="15"/>
      <c r="T45" s="15"/>
      <c r="W45" s="15"/>
      <c r="X45" s="15"/>
      <c r="AA45" s="15"/>
      <c r="AB45" s="15"/>
      <c r="AE45" s="15"/>
      <c r="AF45" s="15"/>
      <c r="AI45" s="15"/>
      <c r="AJ45" s="15"/>
      <c r="AM45" s="15"/>
      <c r="AN45" s="15"/>
    </row>
    <row r="46" spans="1:41" x14ac:dyDescent="0.45">
      <c r="A46" s="8" t="s">
        <v>31</v>
      </c>
      <c r="B46" s="9">
        <v>21</v>
      </c>
      <c r="C46" s="14" t="s">
        <v>52</v>
      </c>
      <c r="D46" s="8">
        <v>28865</v>
      </c>
      <c r="E46" s="10">
        <v>26859</v>
      </c>
      <c r="F46" s="11">
        <v>36</v>
      </c>
      <c r="G46" s="15">
        <f t="shared" si="0"/>
        <v>24.290713585120422</v>
      </c>
      <c r="K46" s="15"/>
      <c r="L46" s="15"/>
      <c r="O46" s="15"/>
      <c r="P46" s="15"/>
      <c r="S46" s="15"/>
      <c r="T46" s="15"/>
      <c r="W46" s="15"/>
      <c r="X46" s="15"/>
      <c r="AA46" s="15"/>
      <c r="AB46" s="15"/>
      <c r="AE46" s="15"/>
      <c r="AF46" s="15"/>
      <c r="AI46" s="15"/>
      <c r="AJ46" s="15"/>
      <c r="AM46" s="15"/>
      <c r="AN46" s="15"/>
    </row>
    <row r="47" spans="1:41" x14ac:dyDescent="0.45">
      <c r="A47" s="8" t="s">
        <v>31</v>
      </c>
      <c r="B47" s="9">
        <v>22</v>
      </c>
      <c r="C47" s="14" t="s">
        <v>53</v>
      </c>
      <c r="D47" s="8">
        <v>30970</v>
      </c>
      <c r="E47" s="10">
        <v>29380</v>
      </c>
      <c r="F47" s="11">
        <v>26.3</v>
      </c>
      <c r="G47" s="15">
        <f t="shared" si="0"/>
        <v>17.719826145101973</v>
      </c>
      <c r="K47" s="15"/>
      <c r="L47" s="15"/>
      <c r="O47" s="15"/>
      <c r="P47" s="15"/>
      <c r="S47" s="15"/>
      <c r="T47" s="15"/>
      <c r="W47" s="15"/>
      <c r="X47" s="15"/>
      <c r="AA47" s="15"/>
      <c r="AB47" s="15"/>
      <c r="AE47" s="15"/>
      <c r="AF47" s="15"/>
      <c r="AI47" s="15"/>
      <c r="AJ47" s="15"/>
      <c r="AM47" s="15"/>
      <c r="AN47" s="15"/>
    </row>
    <row r="48" spans="1:41" x14ac:dyDescent="0.45">
      <c r="A48" s="8" t="s">
        <v>31</v>
      </c>
      <c r="B48" s="9">
        <v>23</v>
      </c>
      <c r="C48" s="14" t="s">
        <v>54</v>
      </c>
      <c r="D48" s="8">
        <v>30737</v>
      </c>
      <c r="E48" s="10">
        <v>29260</v>
      </c>
      <c r="F48" s="11">
        <v>24.6</v>
      </c>
      <c r="G48" s="15">
        <f t="shared" si="0"/>
        <v>16.547721747313936</v>
      </c>
      <c r="K48" s="15"/>
      <c r="L48" s="15"/>
      <c r="O48" s="15"/>
      <c r="P48" s="15"/>
      <c r="S48" s="15"/>
      <c r="T48" s="15"/>
      <c r="W48" s="15"/>
      <c r="X48" s="15"/>
      <c r="AA48" s="15"/>
      <c r="AB48" s="15"/>
      <c r="AE48" s="15"/>
      <c r="AF48" s="15"/>
      <c r="AI48" s="15"/>
      <c r="AJ48" s="15"/>
      <c r="AM48" s="15"/>
      <c r="AN48" s="15"/>
    </row>
    <row r="49" spans="1:41" x14ac:dyDescent="0.45">
      <c r="A49" s="8" t="s">
        <v>31</v>
      </c>
      <c r="B49" s="9">
        <v>24</v>
      </c>
      <c r="C49" s="14" t="s">
        <v>55</v>
      </c>
      <c r="D49" s="8">
        <v>40689</v>
      </c>
      <c r="E49" s="10">
        <v>38785</v>
      </c>
      <c r="F49" s="11">
        <v>24</v>
      </c>
      <c r="G49" s="15">
        <f t="shared" si="0"/>
        <v>16.100254526082583</v>
      </c>
      <c r="K49" s="15"/>
      <c r="L49" s="15"/>
      <c r="O49" s="15"/>
      <c r="P49" s="15"/>
      <c r="S49" s="15"/>
      <c r="T49" s="15"/>
      <c r="W49" s="15"/>
      <c r="X49" s="15"/>
      <c r="AA49" s="15"/>
      <c r="AB49" s="15"/>
      <c r="AE49" s="15"/>
      <c r="AF49" s="15"/>
      <c r="AI49" s="15"/>
      <c r="AJ49" s="15"/>
      <c r="AM49" s="15"/>
      <c r="AN49" s="15"/>
    </row>
    <row r="50" spans="1:41" x14ac:dyDescent="0.45">
      <c r="A50" s="8" t="s">
        <v>56</v>
      </c>
      <c r="B50" s="9">
        <v>1</v>
      </c>
      <c r="C50" s="14" t="s">
        <v>57</v>
      </c>
      <c r="D50" s="8">
        <v>37540</v>
      </c>
      <c r="E50" s="10">
        <v>35536</v>
      </c>
      <c r="F50" s="11">
        <v>27.4</v>
      </c>
      <c r="G50" s="15">
        <f t="shared" si="0"/>
        <v>18.450999889514971</v>
      </c>
      <c r="I50" s="15">
        <f>G50</f>
        <v>18.450999889514971</v>
      </c>
      <c r="J50" s="15"/>
      <c r="M50" s="15"/>
      <c r="N50" s="15"/>
      <c r="Q50" s="15"/>
      <c r="R50" s="15"/>
      <c r="U50" s="15"/>
      <c r="V50" s="15"/>
      <c r="Y50" s="15"/>
      <c r="Z50" s="15"/>
      <c r="AC50" s="15"/>
      <c r="AD50" s="15"/>
      <c r="AG50" s="15"/>
      <c r="AH50" s="15"/>
      <c r="AK50" s="15"/>
      <c r="AL50" s="15"/>
      <c r="AO50" s="15">
        <f>G51</f>
        <v>15.932967277113022</v>
      </c>
    </row>
    <row r="51" spans="1:41" x14ac:dyDescent="0.45">
      <c r="A51" s="8" t="s">
        <v>56</v>
      </c>
      <c r="B51" s="9">
        <v>2</v>
      </c>
      <c r="C51" s="14" t="s">
        <v>58</v>
      </c>
      <c r="D51" s="8">
        <v>43348</v>
      </c>
      <c r="E51" s="10">
        <v>41340</v>
      </c>
      <c r="F51" s="11">
        <v>23.7</v>
      </c>
      <c r="G51" s="15">
        <f t="shared" si="0"/>
        <v>15.932967277113022</v>
      </c>
      <c r="I51" s="15">
        <f>G52</f>
        <v>15.583934227373812</v>
      </c>
      <c r="J51" s="15"/>
      <c r="M51" s="15"/>
      <c r="N51" s="15"/>
      <c r="Q51" s="15"/>
      <c r="R51" s="15"/>
      <c r="U51" s="15"/>
      <c r="V51" s="15"/>
      <c r="Y51" s="15"/>
      <c r="Z51" s="15"/>
      <c r="AC51" s="15"/>
      <c r="AD51" s="15"/>
      <c r="AG51" s="15"/>
      <c r="AH51" s="15"/>
      <c r="AK51" s="15"/>
      <c r="AL51" s="15"/>
      <c r="AO51" s="15">
        <f>G53</f>
        <v>15.039747350821653</v>
      </c>
    </row>
    <row r="52" spans="1:41" x14ac:dyDescent="0.45">
      <c r="A52" s="8" t="s">
        <v>56</v>
      </c>
      <c r="B52" s="9">
        <v>3</v>
      </c>
      <c r="C52" s="14" t="s">
        <v>59</v>
      </c>
      <c r="D52" s="8">
        <v>40804</v>
      </c>
      <c r="E52" s="10">
        <v>38954</v>
      </c>
      <c r="F52" s="11">
        <v>23.2</v>
      </c>
      <c r="G52" s="15">
        <f t="shared" si="0"/>
        <v>15.583934227373812</v>
      </c>
      <c r="I52" s="15">
        <f>G54</f>
        <v>15.27809136750207</v>
      </c>
      <c r="J52" s="15"/>
      <c r="M52" s="15"/>
      <c r="N52" s="15"/>
      <c r="Q52" s="15"/>
      <c r="R52" s="15"/>
      <c r="U52" s="15"/>
      <c r="V52" s="15"/>
      <c r="Y52" s="15"/>
      <c r="Z52" s="15"/>
      <c r="AC52" s="15"/>
      <c r="AD52" s="15"/>
      <c r="AG52" s="15"/>
      <c r="AH52" s="15"/>
      <c r="AK52" s="15"/>
      <c r="AL52" s="15"/>
      <c r="AO52" s="15">
        <f>G55</f>
        <v>14.872910738624135</v>
      </c>
    </row>
    <row r="53" spans="1:41" x14ac:dyDescent="0.45">
      <c r="A53" s="8" t="s">
        <v>56</v>
      </c>
      <c r="B53" s="9">
        <v>4</v>
      </c>
      <c r="C53" s="14" t="s">
        <v>60</v>
      </c>
      <c r="D53" s="8">
        <v>44359</v>
      </c>
      <c r="E53" s="10">
        <v>42416</v>
      </c>
      <c r="F53" s="11">
        <v>22.4</v>
      </c>
      <c r="G53" s="15">
        <f t="shared" si="0"/>
        <v>15.039747350821653</v>
      </c>
      <c r="I53" s="15">
        <f>G56</f>
        <v>15.346726318506411</v>
      </c>
      <c r="J53" s="15"/>
      <c r="M53" s="15"/>
      <c r="N53" s="15"/>
      <c r="Q53" s="15"/>
      <c r="R53" s="15"/>
      <c r="U53" s="15"/>
      <c r="V53" s="15"/>
      <c r="Y53" s="15"/>
      <c r="Z53" s="15"/>
      <c r="AC53" s="15"/>
      <c r="AD53" s="15"/>
      <c r="AG53" s="15"/>
      <c r="AH53" s="15"/>
      <c r="AK53" s="15"/>
      <c r="AL53" s="15"/>
      <c r="AO53" s="15">
        <f>G57</f>
        <v>15.063371280446287</v>
      </c>
    </row>
    <row r="54" spans="1:41" x14ac:dyDescent="0.45">
      <c r="A54" s="8" t="s">
        <v>56</v>
      </c>
      <c r="B54" s="9">
        <v>5</v>
      </c>
      <c r="C54" s="14" t="s">
        <v>61</v>
      </c>
      <c r="D54" s="8">
        <v>27386</v>
      </c>
      <c r="E54" s="10">
        <v>26168</v>
      </c>
      <c r="F54" s="11">
        <v>22.7</v>
      </c>
      <c r="G54" s="15">
        <f t="shared" si="0"/>
        <v>15.27809136750207</v>
      </c>
      <c r="I54" s="15">
        <f>G58</f>
        <v>15.158378924626268</v>
      </c>
      <c r="J54" s="15"/>
      <c r="M54" s="15"/>
      <c r="N54" s="15"/>
      <c r="Q54" s="15"/>
      <c r="R54" s="15"/>
      <c r="U54" s="15"/>
      <c r="V54" s="15"/>
      <c r="Y54" s="15"/>
      <c r="Z54" s="15"/>
      <c r="AC54" s="15"/>
      <c r="AD54" s="15"/>
      <c r="AG54" s="15"/>
      <c r="AH54" s="15"/>
      <c r="AK54" s="15"/>
      <c r="AL54" s="15"/>
      <c r="AO54" s="15">
        <f>G59</f>
        <v>14.204028116691555</v>
      </c>
    </row>
    <row r="55" spans="1:41" x14ac:dyDescent="0.45">
      <c r="A55" s="8" t="s">
        <v>56</v>
      </c>
      <c r="B55" s="9">
        <v>6</v>
      </c>
      <c r="C55" s="14" t="s">
        <v>62</v>
      </c>
      <c r="D55" s="8">
        <v>28710</v>
      </c>
      <c r="E55" s="10">
        <v>27466</v>
      </c>
      <c r="F55" s="11">
        <v>22.1</v>
      </c>
      <c r="G55" s="15">
        <f t="shared" si="0"/>
        <v>14.872910738624135</v>
      </c>
      <c r="I55" s="15">
        <f>G60</f>
        <v>14.656431131365869</v>
      </c>
      <c r="J55" s="15"/>
      <c r="M55" s="15"/>
      <c r="N55" s="15"/>
      <c r="Q55" s="15"/>
      <c r="R55" s="15"/>
      <c r="U55" s="15"/>
      <c r="V55" s="15"/>
      <c r="Y55" s="15"/>
      <c r="Z55" s="15"/>
      <c r="AC55" s="15"/>
      <c r="AD55" s="15"/>
      <c r="AG55" s="15"/>
      <c r="AH55" s="15"/>
      <c r="AK55" s="15"/>
      <c r="AL55" s="15"/>
      <c r="AO55" s="15">
        <f>G61</f>
        <v>15.521136906905923</v>
      </c>
    </row>
    <row r="56" spans="1:41" x14ac:dyDescent="0.45">
      <c r="A56" s="8" t="s">
        <v>56</v>
      </c>
      <c r="B56" s="9">
        <v>7</v>
      </c>
      <c r="C56" s="14" t="s">
        <v>63</v>
      </c>
      <c r="D56" s="8">
        <v>31946</v>
      </c>
      <c r="E56" s="10">
        <v>30519</v>
      </c>
      <c r="F56" s="11">
        <v>22.8</v>
      </c>
      <c r="G56" s="15">
        <f t="shared" si="0"/>
        <v>15.346726318506411</v>
      </c>
      <c r="I56" s="15">
        <f>G62</f>
        <v>14.352357128369569</v>
      </c>
      <c r="J56" s="15"/>
      <c r="M56" s="15"/>
      <c r="N56" s="15"/>
      <c r="Q56" s="15"/>
      <c r="R56" s="15"/>
      <c r="U56" s="15"/>
      <c r="V56" s="15"/>
      <c r="Y56" s="15"/>
      <c r="Z56" s="15"/>
      <c r="AC56" s="15"/>
      <c r="AD56" s="15"/>
      <c r="AG56" s="15"/>
      <c r="AH56" s="15"/>
      <c r="AK56" s="15"/>
      <c r="AL56" s="15"/>
      <c r="AO56" s="15">
        <f>G63</f>
        <v>14.84817985231542</v>
      </c>
    </row>
    <row r="57" spans="1:41" x14ac:dyDescent="0.45">
      <c r="A57" s="8" t="s">
        <v>56</v>
      </c>
      <c r="B57" s="9">
        <v>8</v>
      </c>
      <c r="C57" s="14" t="s">
        <v>64</v>
      </c>
      <c r="D57" s="8">
        <v>28745</v>
      </c>
      <c r="E57" s="10">
        <v>27484</v>
      </c>
      <c r="F57" s="11">
        <v>22.4</v>
      </c>
      <c r="G57" s="15">
        <f t="shared" si="0"/>
        <v>15.063371280446287</v>
      </c>
      <c r="I57" s="15">
        <f>G64</f>
        <v>15.261503286653328</v>
      </c>
      <c r="J57" s="15"/>
      <c r="M57" s="15"/>
      <c r="N57" s="15"/>
      <c r="Q57" s="15"/>
      <c r="R57" s="15"/>
      <c r="U57" s="15"/>
      <c r="V57" s="15"/>
      <c r="Y57" s="15"/>
      <c r="Z57" s="15"/>
      <c r="AC57" s="15"/>
      <c r="AD57" s="15"/>
      <c r="AG57" s="15"/>
      <c r="AH57" s="15"/>
      <c r="AK57" s="15"/>
      <c r="AL57" s="15"/>
      <c r="AO57" s="15">
        <f>G65</f>
        <v>14.941605267283274</v>
      </c>
    </row>
    <row r="58" spans="1:41" x14ac:dyDescent="0.45">
      <c r="A58" s="8" t="s">
        <v>56</v>
      </c>
      <c r="B58" s="9">
        <v>9</v>
      </c>
      <c r="C58" s="14" t="s">
        <v>65</v>
      </c>
      <c r="D58" s="8">
        <v>29567</v>
      </c>
      <c r="E58" s="10">
        <v>28262</v>
      </c>
      <c r="F58" s="11">
        <v>22.6</v>
      </c>
      <c r="G58" s="15">
        <f t="shared" si="0"/>
        <v>15.158378924626268</v>
      </c>
      <c r="I58" s="15">
        <f>G66</f>
        <v>14.838584028119117</v>
      </c>
      <c r="J58" s="15"/>
      <c r="M58" s="15"/>
      <c r="N58" s="15"/>
      <c r="Q58" s="15"/>
      <c r="R58" s="15"/>
      <c r="U58" s="15"/>
      <c r="V58" s="15"/>
      <c r="Y58" s="15"/>
      <c r="Z58" s="15"/>
      <c r="AC58" s="15"/>
      <c r="AD58" s="15"/>
      <c r="AG58" s="15"/>
      <c r="AH58" s="15"/>
      <c r="AK58" s="15"/>
      <c r="AL58" s="15"/>
      <c r="AO58" s="15">
        <f>G67</f>
        <v>15.171338964462317</v>
      </c>
    </row>
    <row r="59" spans="1:41" x14ac:dyDescent="0.45">
      <c r="A59" s="8" t="s">
        <v>56</v>
      </c>
      <c r="B59" s="9">
        <v>10</v>
      </c>
      <c r="C59" s="14" t="s">
        <v>66</v>
      </c>
      <c r="D59" s="8">
        <v>28237</v>
      </c>
      <c r="E59" s="10">
        <v>27067</v>
      </c>
      <c r="F59" s="11">
        <v>21.2</v>
      </c>
      <c r="G59" s="15">
        <f t="shared" si="0"/>
        <v>14.204028116691555</v>
      </c>
      <c r="I59" s="15">
        <f>G68</f>
        <v>14.903074681373003</v>
      </c>
      <c r="J59" s="15"/>
      <c r="M59" s="15"/>
      <c r="N59" s="15"/>
      <c r="Q59" s="15"/>
      <c r="R59" s="15"/>
      <c r="U59" s="15"/>
      <c r="V59" s="15"/>
      <c r="Y59" s="15"/>
      <c r="Z59" s="15"/>
      <c r="AC59" s="15"/>
      <c r="AD59" s="15"/>
      <c r="AG59" s="15"/>
      <c r="AH59" s="15"/>
      <c r="AK59" s="15"/>
      <c r="AL59" s="15"/>
      <c r="AO59" s="15">
        <f>G69</f>
        <v>15.454413823060959</v>
      </c>
    </row>
    <row r="60" spans="1:41" x14ac:dyDescent="0.45">
      <c r="A60" s="8" t="s">
        <v>56</v>
      </c>
      <c r="B60" s="9">
        <v>11</v>
      </c>
      <c r="C60" s="14" t="s">
        <v>67</v>
      </c>
      <c r="D60" s="8">
        <v>31018</v>
      </c>
      <c r="E60" s="10">
        <v>29693</v>
      </c>
      <c r="F60" s="11">
        <v>21.8</v>
      </c>
      <c r="G60" s="15">
        <f t="shared" si="0"/>
        <v>14.656431131365869</v>
      </c>
      <c r="I60" s="15">
        <f>G70</f>
        <v>15.080793225974405</v>
      </c>
      <c r="J60" s="15"/>
      <c r="M60" s="15"/>
      <c r="N60" s="15"/>
      <c r="Q60" s="15"/>
      <c r="R60" s="15"/>
      <c r="U60" s="15"/>
      <c r="V60" s="15"/>
      <c r="Y60" s="15"/>
      <c r="Z60" s="15"/>
      <c r="AC60" s="15"/>
      <c r="AD60" s="15"/>
      <c r="AG60" s="15"/>
      <c r="AH60" s="15"/>
      <c r="AK60" s="15"/>
      <c r="AL60" s="15"/>
      <c r="AO60" s="15">
        <f>G71</f>
        <v>13.67410345977637</v>
      </c>
    </row>
    <row r="61" spans="1:41" x14ac:dyDescent="0.45">
      <c r="A61" s="8" t="s">
        <v>56</v>
      </c>
      <c r="B61" s="9">
        <v>12</v>
      </c>
      <c r="C61" s="14" t="s">
        <v>68</v>
      </c>
      <c r="D61" s="8">
        <v>31487</v>
      </c>
      <c r="E61" s="10">
        <v>30065</v>
      </c>
      <c r="F61" s="11">
        <v>23.1</v>
      </c>
      <c r="G61" s="15">
        <f t="shared" si="0"/>
        <v>15.521136906905923</v>
      </c>
      <c r="I61" s="15">
        <f>G72</f>
        <v>16.231884057971016</v>
      </c>
      <c r="J61" s="15"/>
      <c r="M61" s="15"/>
      <c r="N61" s="15"/>
      <c r="Q61" s="15"/>
      <c r="R61" s="15"/>
      <c r="U61" s="15"/>
      <c r="V61" s="15"/>
      <c r="Y61" s="15"/>
      <c r="Z61" s="15"/>
      <c r="AC61" s="15"/>
      <c r="AD61" s="15"/>
      <c r="AG61" s="15"/>
      <c r="AH61" s="15"/>
      <c r="AK61" s="15"/>
      <c r="AL61" s="15"/>
      <c r="AO61" s="15">
        <f>G73</f>
        <v>15.400100654252642</v>
      </c>
    </row>
    <row r="62" spans="1:41" x14ac:dyDescent="0.45">
      <c r="A62" s="8" t="s">
        <v>56</v>
      </c>
      <c r="B62" s="9">
        <v>13</v>
      </c>
      <c r="C62" s="14" t="s">
        <v>69</v>
      </c>
      <c r="D62" s="8">
        <v>35503</v>
      </c>
      <c r="E62" s="10">
        <v>34017</v>
      </c>
      <c r="F62" s="11">
        <v>21.4</v>
      </c>
      <c r="G62" s="15">
        <f t="shared" si="0"/>
        <v>14.352357128369569</v>
      </c>
      <c r="K62" s="15"/>
      <c r="L62" s="15"/>
      <c r="O62" s="15"/>
      <c r="P62" s="15"/>
      <c r="S62" s="15"/>
      <c r="T62" s="15"/>
      <c r="W62" s="15"/>
      <c r="X62" s="15"/>
      <c r="AA62" s="15"/>
      <c r="AB62" s="15"/>
      <c r="AE62" s="15"/>
      <c r="AF62" s="15"/>
      <c r="AI62" s="15"/>
      <c r="AJ62" s="15"/>
      <c r="AM62" s="15"/>
      <c r="AN62" s="15"/>
    </row>
    <row r="63" spans="1:41" x14ac:dyDescent="0.45">
      <c r="A63" s="8" t="s">
        <v>56</v>
      </c>
      <c r="B63" s="9">
        <v>14</v>
      </c>
      <c r="C63" s="14" t="s">
        <v>70</v>
      </c>
      <c r="D63" s="8">
        <v>34443</v>
      </c>
      <c r="E63" s="10">
        <v>32953</v>
      </c>
      <c r="F63" s="11">
        <v>22.1</v>
      </c>
      <c r="G63" s="15">
        <f t="shared" si="0"/>
        <v>14.84817985231542</v>
      </c>
      <c r="K63" s="15"/>
      <c r="L63" s="15"/>
      <c r="O63" s="15"/>
      <c r="P63" s="15"/>
      <c r="S63" s="15"/>
      <c r="T63" s="15"/>
      <c r="W63" s="15"/>
      <c r="X63" s="15"/>
      <c r="AA63" s="15"/>
      <c r="AB63" s="15"/>
      <c r="AE63" s="15"/>
      <c r="AF63" s="15"/>
      <c r="AI63" s="15"/>
      <c r="AJ63" s="15"/>
      <c r="AM63" s="15"/>
      <c r="AN63" s="15"/>
    </row>
    <row r="64" spans="1:41" x14ac:dyDescent="0.45">
      <c r="A64" s="8" t="s">
        <v>56</v>
      </c>
      <c r="B64" s="9">
        <v>15</v>
      </c>
      <c r="C64" s="14" t="s">
        <v>71</v>
      </c>
      <c r="D64" s="8">
        <v>36058</v>
      </c>
      <c r="E64" s="10">
        <v>34456</v>
      </c>
      <c r="F64" s="11">
        <v>22.7</v>
      </c>
      <c r="G64" s="15">
        <f t="shared" si="0"/>
        <v>15.261503286653328</v>
      </c>
      <c r="K64" s="15"/>
      <c r="L64" s="15"/>
      <c r="O64" s="15"/>
      <c r="P64" s="15"/>
      <c r="S64" s="15"/>
      <c r="T64" s="15"/>
      <c r="W64" s="15"/>
      <c r="X64" s="15"/>
      <c r="AA64" s="15"/>
      <c r="AB64" s="15"/>
      <c r="AE64" s="15"/>
      <c r="AF64" s="15"/>
      <c r="AI64" s="15"/>
      <c r="AJ64" s="15"/>
      <c r="AM64" s="15"/>
      <c r="AN64" s="15"/>
    </row>
    <row r="65" spans="1:41" x14ac:dyDescent="0.45">
      <c r="A65" s="8" t="s">
        <v>56</v>
      </c>
      <c r="B65" s="9">
        <v>16</v>
      </c>
      <c r="C65" s="14" t="s">
        <v>72</v>
      </c>
      <c r="D65" s="8">
        <v>35038</v>
      </c>
      <c r="E65" s="10">
        <v>33513</v>
      </c>
      <c r="F65" s="11">
        <v>22.2</v>
      </c>
      <c r="G65" s="15">
        <f t="shared" si="0"/>
        <v>14.941605267283274</v>
      </c>
      <c r="K65" s="15"/>
      <c r="L65" s="15"/>
      <c r="O65" s="15"/>
      <c r="P65" s="15"/>
      <c r="S65" s="15"/>
      <c r="T65" s="15"/>
      <c r="W65" s="15"/>
      <c r="X65" s="15"/>
      <c r="AA65" s="15"/>
      <c r="AB65" s="15"/>
      <c r="AE65" s="15"/>
      <c r="AF65" s="15"/>
      <c r="AI65" s="15"/>
      <c r="AJ65" s="15"/>
      <c r="AM65" s="15"/>
      <c r="AN65" s="15"/>
    </row>
    <row r="66" spans="1:41" x14ac:dyDescent="0.45">
      <c r="A66" s="8" t="s">
        <v>56</v>
      </c>
      <c r="B66" s="9">
        <v>17</v>
      </c>
      <c r="C66" s="14" t="s">
        <v>73</v>
      </c>
      <c r="D66" s="8">
        <v>37009</v>
      </c>
      <c r="E66" s="10">
        <v>35409</v>
      </c>
      <c r="F66" s="11">
        <v>22.1</v>
      </c>
      <c r="G66" s="15">
        <f t="shared" si="0"/>
        <v>14.838584028119117</v>
      </c>
      <c r="K66" s="15"/>
      <c r="L66" s="15"/>
      <c r="O66" s="15"/>
      <c r="P66" s="15"/>
      <c r="S66" s="15"/>
      <c r="T66" s="15"/>
      <c r="W66" s="15"/>
      <c r="X66" s="15"/>
      <c r="AA66" s="15"/>
      <c r="AB66" s="15"/>
      <c r="AE66" s="15"/>
      <c r="AF66" s="15"/>
      <c r="AI66" s="15"/>
      <c r="AJ66" s="15"/>
      <c r="AM66" s="15"/>
      <c r="AN66" s="15"/>
    </row>
    <row r="67" spans="1:41" x14ac:dyDescent="0.45">
      <c r="A67" s="8" t="s">
        <v>56</v>
      </c>
      <c r="B67" s="9">
        <v>18</v>
      </c>
      <c r="C67" s="14" t="s">
        <v>74</v>
      </c>
      <c r="D67" s="8">
        <v>35700</v>
      </c>
      <c r="E67" s="10">
        <v>34123</v>
      </c>
      <c r="F67" s="11">
        <v>22.6</v>
      </c>
      <c r="G67" s="15">
        <f t="shared" ref="G67:G130" si="1">(D67-E67)/(D67+2*E67)*1000</f>
        <v>15.171338964462317</v>
      </c>
      <c r="K67" s="15"/>
      <c r="L67" s="15"/>
      <c r="O67" s="15"/>
      <c r="P67" s="15"/>
      <c r="S67" s="15"/>
      <c r="T67" s="15"/>
      <c r="W67" s="15"/>
      <c r="X67" s="15"/>
      <c r="AA67" s="15"/>
      <c r="AB67" s="15"/>
      <c r="AE67" s="15"/>
      <c r="AF67" s="15"/>
      <c r="AI67" s="15"/>
      <c r="AJ67" s="15"/>
      <c r="AM67" s="15"/>
      <c r="AN67" s="15"/>
    </row>
    <row r="68" spans="1:41" x14ac:dyDescent="0.45">
      <c r="A68" s="8" t="s">
        <v>56</v>
      </c>
      <c r="B68" s="9">
        <v>19</v>
      </c>
      <c r="C68" s="14" t="s">
        <v>75</v>
      </c>
      <c r="D68" s="8">
        <v>37222</v>
      </c>
      <c r="E68" s="10">
        <v>35606</v>
      </c>
      <c r="F68" s="11">
        <v>22.2</v>
      </c>
      <c r="G68" s="15">
        <f t="shared" si="1"/>
        <v>14.903074681373003</v>
      </c>
      <c r="K68" s="15"/>
      <c r="L68" s="15"/>
      <c r="O68" s="15"/>
      <c r="P68" s="15"/>
      <c r="S68" s="15"/>
      <c r="T68" s="15"/>
      <c r="W68" s="15"/>
      <c r="X68" s="15"/>
      <c r="AA68" s="15"/>
      <c r="AB68" s="15"/>
      <c r="AE68" s="15"/>
      <c r="AF68" s="15"/>
      <c r="AI68" s="15"/>
      <c r="AJ68" s="15"/>
      <c r="AM68" s="15"/>
      <c r="AN68" s="15"/>
    </row>
    <row r="69" spans="1:41" x14ac:dyDescent="0.45">
      <c r="A69" s="8" t="s">
        <v>56</v>
      </c>
      <c r="B69" s="9">
        <v>20</v>
      </c>
      <c r="C69" s="14" t="s">
        <v>76</v>
      </c>
      <c r="D69" s="8">
        <v>35599</v>
      </c>
      <c r="E69" s="10">
        <v>33998</v>
      </c>
      <c r="F69" s="11">
        <v>23</v>
      </c>
      <c r="G69" s="15">
        <f t="shared" si="1"/>
        <v>15.454413823060959</v>
      </c>
      <c r="K69" s="15"/>
      <c r="L69" s="15"/>
      <c r="O69" s="15"/>
      <c r="P69" s="15"/>
      <c r="S69" s="15"/>
      <c r="T69" s="15"/>
      <c r="W69" s="15"/>
      <c r="X69" s="15"/>
      <c r="AA69" s="15"/>
      <c r="AB69" s="15"/>
      <c r="AE69" s="15"/>
      <c r="AF69" s="15"/>
      <c r="AI69" s="15"/>
      <c r="AJ69" s="15"/>
      <c r="AM69" s="15"/>
      <c r="AN69" s="15"/>
    </row>
    <row r="70" spans="1:41" x14ac:dyDescent="0.45">
      <c r="A70" s="8" t="s">
        <v>56</v>
      </c>
      <c r="B70" s="9">
        <v>21</v>
      </c>
      <c r="C70" s="14" t="s">
        <v>77</v>
      </c>
      <c r="D70" s="8">
        <v>37593</v>
      </c>
      <c r="E70" s="10">
        <v>35942</v>
      </c>
      <c r="F70" s="11">
        <v>22.5</v>
      </c>
      <c r="G70" s="15">
        <f t="shared" si="1"/>
        <v>15.080793225974405</v>
      </c>
      <c r="K70" s="15"/>
      <c r="L70" s="15"/>
      <c r="O70" s="15"/>
      <c r="P70" s="15"/>
      <c r="S70" s="15"/>
      <c r="T70" s="15"/>
      <c r="W70" s="15"/>
      <c r="X70" s="15"/>
      <c r="AA70" s="15"/>
      <c r="AB70" s="15"/>
      <c r="AE70" s="15"/>
      <c r="AF70" s="15"/>
      <c r="AI70" s="15"/>
      <c r="AJ70" s="15"/>
      <c r="AM70" s="15"/>
      <c r="AN70" s="15"/>
    </row>
    <row r="71" spans="1:41" x14ac:dyDescent="0.45">
      <c r="A71" s="8" t="s">
        <v>56</v>
      </c>
      <c r="B71" s="9">
        <v>22</v>
      </c>
      <c r="C71" s="14" t="s">
        <v>78</v>
      </c>
      <c r="D71" s="8">
        <v>39018</v>
      </c>
      <c r="E71" s="10">
        <v>37460</v>
      </c>
      <c r="F71" s="11">
        <v>20.399999999999999</v>
      </c>
      <c r="G71" s="15">
        <f t="shared" si="1"/>
        <v>13.67410345977637</v>
      </c>
      <c r="K71" s="15"/>
      <c r="L71" s="15"/>
      <c r="O71" s="15"/>
      <c r="P71" s="15"/>
      <c r="S71" s="15"/>
      <c r="T71" s="15"/>
      <c r="W71" s="15"/>
      <c r="X71" s="15"/>
      <c r="AA71" s="15"/>
      <c r="AB71" s="15"/>
      <c r="AE71" s="15"/>
      <c r="AF71" s="15"/>
      <c r="AI71" s="15"/>
      <c r="AJ71" s="15"/>
      <c r="AM71" s="15"/>
      <c r="AN71" s="15"/>
    </row>
    <row r="72" spans="1:41" x14ac:dyDescent="0.45">
      <c r="A72" s="8" t="s">
        <v>56</v>
      </c>
      <c r="B72" s="9">
        <v>23</v>
      </c>
      <c r="C72" s="14" t="s">
        <v>79</v>
      </c>
      <c r="D72" s="8">
        <v>39182</v>
      </c>
      <c r="E72" s="10">
        <v>37334</v>
      </c>
      <c r="F72" s="11">
        <v>24.2</v>
      </c>
      <c r="G72" s="15">
        <f t="shared" si="1"/>
        <v>16.231884057971016</v>
      </c>
      <c r="K72" s="15"/>
      <c r="L72" s="15"/>
      <c r="O72" s="15"/>
      <c r="P72" s="15"/>
      <c r="S72" s="15"/>
      <c r="T72" s="15"/>
      <c r="W72" s="15"/>
      <c r="X72" s="15"/>
      <c r="AA72" s="15"/>
      <c r="AB72" s="15"/>
      <c r="AE72" s="15"/>
      <c r="AF72" s="15"/>
      <c r="AI72" s="15"/>
      <c r="AJ72" s="15"/>
      <c r="AM72" s="15"/>
      <c r="AN72" s="15"/>
    </row>
    <row r="73" spans="1:41" x14ac:dyDescent="0.45">
      <c r="A73" s="8" t="s">
        <v>56</v>
      </c>
      <c r="B73" s="9">
        <v>24</v>
      </c>
      <c r="C73" s="14" t="s">
        <v>80</v>
      </c>
      <c r="D73" s="8">
        <v>51205</v>
      </c>
      <c r="E73" s="10">
        <v>48910</v>
      </c>
      <c r="F73" s="11">
        <v>22.9</v>
      </c>
      <c r="G73" s="15">
        <f t="shared" si="1"/>
        <v>15.400100654252642</v>
      </c>
      <c r="K73" s="15"/>
      <c r="L73" s="15"/>
      <c r="O73" s="15"/>
      <c r="P73" s="15"/>
      <c r="S73" s="15"/>
      <c r="T73" s="15"/>
      <c r="W73" s="15"/>
      <c r="X73" s="15"/>
      <c r="AA73" s="15"/>
      <c r="AB73" s="15"/>
      <c r="AE73" s="15"/>
      <c r="AF73" s="15"/>
      <c r="AI73" s="15"/>
      <c r="AJ73" s="15"/>
      <c r="AM73" s="15"/>
      <c r="AN73" s="15"/>
    </row>
    <row r="74" spans="1:41" x14ac:dyDescent="0.45">
      <c r="A74" s="8" t="s">
        <v>81</v>
      </c>
      <c r="B74" s="9">
        <v>1</v>
      </c>
      <c r="C74" s="14" t="s">
        <v>82</v>
      </c>
      <c r="D74" s="8">
        <v>38090</v>
      </c>
      <c r="E74" s="10">
        <v>36123</v>
      </c>
      <c r="F74" s="11">
        <v>26.5</v>
      </c>
      <c r="G74" s="15">
        <f t="shared" si="1"/>
        <v>17.827363689095126</v>
      </c>
      <c r="I74" s="15">
        <f>G74</f>
        <v>17.827363689095126</v>
      </c>
      <c r="J74" s="15"/>
      <c r="M74" s="15"/>
      <c r="N74" s="15"/>
      <c r="Q74" s="15"/>
      <c r="R74" s="15"/>
      <c r="U74" s="15"/>
      <c r="V74" s="15"/>
      <c r="Y74" s="15"/>
      <c r="Z74" s="15"/>
      <c r="AC74" s="15"/>
      <c r="AD74" s="15"/>
      <c r="AG74" s="15"/>
      <c r="AH74" s="15"/>
      <c r="AK74" s="15"/>
      <c r="AL74" s="15"/>
      <c r="AO74" s="15">
        <f>G75</f>
        <v>15.395381385584324</v>
      </c>
    </row>
    <row r="75" spans="1:41" x14ac:dyDescent="0.45">
      <c r="A75" s="8" t="s">
        <v>81</v>
      </c>
      <c r="B75" s="9">
        <v>2</v>
      </c>
      <c r="C75" s="14" t="s">
        <v>83</v>
      </c>
      <c r="D75" s="8">
        <v>45663</v>
      </c>
      <c r="E75" s="10">
        <v>43617</v>
      </c>
      <c r="F75" s="11">
        <v>22.9</v>
      </c>
      <c r="G75" s="15">
        <f t="shared" si="1"/>
        <v>15.395381385584324</v>
      </c>
      <c r="I75" s="15">
        <f>G76</f>
        <v>16.920877025738797</v>
      </c>
      <c r="J75" s="15"/>
      <c r="M75" s="15"/>
      <c r="N75" s="15"/>
      <c r="Q75" s="15"/>
      <c r="R75" s="15"/>
      <c r="U75" s="15"/>
      <c r="V75" s="15"/>
      <c r="Y75" s="15"/>
      <c r="Z75" s="15"/>
      <c r="AC75" s="15"/>
      <c r="AD75" s="15"/>
      <c r="AG75" s="15"/>
      <c r="AH75" s="15"/>
      <c r="AK75" s="15"/>
      <c r="AL75" s="15"/>
      <c r="AO75" s="15">
        <f>G77</f>
        <v>14.433366393485411</v>
      </c>
    </row>
    <row r="76" spans="1:41" x14ac:dyDescent="0.45">
      <c r="A76" s="8" t="s">
        <v>81</v>
      </c>
      <c r="B76" s="9">
        <v>3</v>
      </c>
      <c r="C76" s="14" t="s">
        <v>84</v>
      </c>
      <c r="D76" s="8">
        <v>39042</v>
      </c>
      <c r="E76" s="10">
        <v>37125</v>
      </c>
      <c r="F76" s="11">
        <v>25.2</v>
      </c>
      <c r="G76" s="15">
        <f t="shared" si="1"/>
        <v>16.920877025738797</v>
      </c>
      <c r="I76" s="15">
        <f>G78</f>
        <v>15.947993639509869</v>
      </c>
      <c r="J76" s="15"/>
      <c r="M76" s="15"/>
      <c r="N76" s="15"/>
      <c r="Q76" s="15"/>
      <c r="R76" s="15"/>
      <c r="U76" s="15"/>
      <c r="V76" s="15"/>
      <c r="Y76" s="15"/>
      <c r="Z76" s="15"/>
      <c r="AC76" s="15"/>
      <c r="AD76" s="15"/>
      <c r="AG76" s="15"/>
      <c r="AH76" s="15"/>
      <c r="AK76" s="15"/>
      <c r="AL76" s="15"/>
      <c r="AO76" s="15">
        <f>G79</f>
        <v>15.148035004708639</v>
      </c>
    </row>
    <row r="77" spans="1:41" x14ac:dyDescent="0.45">
      <c r="A77" s="8" t="s">
        <v>81</v>
      </c>
      <c r="B77" s="9">
        <v>4</v>
      </c>
      <c r="C77" s="14" t="s">
        <v>85</v>
      </c>
      <c r="D77" s="8">
        <v>39420</v>
      </c>
      <c r="E77" s="10">
        <v>37761</v>
      </c>
      <c r="F77" s="11">
        <v>21.5</v>
      </c>
      <c r="G77" s="15">
        <f t="shared" si="1"/>
        <v>14.433366393485411</v>
      </c>
      <c r="I77" s="15">
        <f>G80</f>
        <v>16.300074142308297</v>
      </c>
      <c r="J77" s="15"/>
      <c r="M77" s="15"/>
      <c r="N77" s="15"/>
      <c r="Q77" s="15"/>
      <c r="R77" s="15"/>
      <c r="U77" s="15"/>
      <c r="V77" s="15"/>
      <c r="Y77" s="15"/>
      <c r="Z77" s="15"/>
      <c r="AC77" s="15"/>
      <c r="AD77" s="15"/>
      <c r="AG77" s="15"/>
      <c r="AH77" s="15"/>
      <c r="AK77" s="15"/>
      <c r="AL77" s="15"/>
      <c r="AO77" s="15">
        <f>G81</f>
        <v>14.410155500095987</v>
      </c>
    </row>
    <row r="78" spans="1:41" x14ac:dyDescent="0.45">
      <c r="A78" s="8" t="s">
        <v>81</v>
      </c>
      <c r="B78" s="9">
        <v>5</v>
      </c>
      <c r="C78" s="14" t="s">
        <v>86</v>
      </c>
      <c r="D78" s="8">
        <v>22064</v>
      </c>
      <c r="E78" s="10">
        <v>21041</v>
      </c>
      <c r="F78" s="11">
        <v>23.7</v>
      </c>
      <c r="G78" s="15">
        <f t="shared" si="1"/>
        <v>15.947993639509869</v>
      </c>
      <c r="I78" s="15">
        <f>G82</f>
        <v>17.039452532953657</v>
      </c>
      <c r="J78" s="15"/>
      <c r="M78" s="15"/>
      <c r="N78" s="15"/>
      <c r="Q78" s="15"/>
      <c r="R78" s="15"/>
      <c r="U78" s="15"/>
      <c r="V78" s="15"/>
      <c r="Y78" s="15"/>
      <c r="Z78" s="15"/>
      <c r="AC78" s="15"/>
      <c r="AD78" s="15"/>
      <c r="AG78" s="15"/>
      <c r="AH78" s="15"/>
      <c r="AK78" s="15"/>
      <c r="AL78" s="15"/>
      <c r="AO78" s="15">
        <f>G83</f>
        <v>15.16257999034546</v>
      </c>
    </row>
    <row r="79" spans="1:41" x14ac:dyDescent="0.45">
      <c r="A79" s="8" t="s">
        <v>81</v>
      </c>
      <c r="B79" s="9">
        <v>6</v>
      </c>
      <c r="C79" s="14" t="s">
        <v>87</v>
      </c>
      <c r="D79" s="8">
        <v>29904</v>
      </c>
      <c r="E79" s="10">
        <v>28585</v>
      </c>
      <c r="F79" s="11">
        <v>22.6</v>
      </c>
      <c r="G79" s="15">
        <f t="shared" si="1"/>
        <v>15.148035004708639</v>
      </c>
      <c r="I79" s="15">
        <f>G84</f>
        <v>15.000937558597412</v>
      </c>
      <c r="J79" s="15"/>
      <c r="M79" s="15"/>
      <c r="N79" s="15"/>
      <c r="Q79" s="15"/>
      <c r="R79" s="15"/>
      <c r="U79" s="15"/>
      <c r="V79" s="15"/>
      <c r="Y79" s="15"/>
      <c r="Z79" s="15"/>
      <c r="AC79" s="15"/>
      <c r="AD79" s="15"/>
      <c r="AG79" s="15"/>
      <c r="AH79" s="15"/>
      <c r="AK79" s="15"/>
      <c r="AL79" s="15"/>
      <c r="AO79" s="15">
        <f>G85</f>
        <v>15.113056842791607</v>
      </c>
    </row>
    <row r="80" spans="1:41" x14ac:dyDescent="0.45">
      <c r="A80" s="8" t="s">
        <v>81</v>
      </c>
      <c r="B80" s="9">
        <v>7</v>
      </c>
      <c r="C80" s="14" t="s">
        <v>88</v>
      </c>
      <c r="D80" s="8">
        <v>30640</v>
      </c>
      <c r="E80" s="10">
        <v>29189</v>
      </c>
      <c r="F80" s="11">
        <v>24.3</v>
      </c>
      <c r="G80" s="15">
        <f t="shared" si="1"/>
        <v>16.300074142308297</v>
      </c>
      <c r="I80" s="15">
        <f>G86</f>
        <v>14.645191169659858</v>
      </c>
      <c r="J80" s="15"/>
      <c r="M80" s="15"/>
      <c r="N80" s="15"/>
      <c r="Q80" s="15"/>
      <c r="R80" s="15"/>
      <c r="U80" s="15"/>
      <c r="V80" s="15"/>
      <c r="Y80" s="15"/>
      <c r="Z80" s="15"/>
      <c r="AC80" s="15"/>
      <c r="AD80" s="15"/>
      <c r="AG80" s="15"/>
      <c r="AH80" s="15"/>
      <c r="AK80" s="15"/>
      <c r="AL80" s="15"/>
      <c r="AO80" s="15">
        <f>G87</f>
        <v>14.698113793853516</v>
      </c>
    </row>
    <row r="81" spans="1:41" x14ac:dyDescent="0.45">
      <c r="A81" s="8" t="s">
        <v>81</v>
      </c>
      <c r="B81" s="9">
        <v>8</v>
      </c>
      <c r="C81" s="14" t="s">
        <v>89</v>
      </c>
      <c r="D81" s="8">
        <v>28582</v>
      </c>
      <c r="E81" s="10">
        <v>27381</v>
      </c>
      <c r="F81" s="11">
        <v>21.5</v>
      </c>
      <c r="G81" s="15">
        <f t="shared" si="1"/>
        <v>14.410155500095987</v>
      </c>
      <c r="I81" s="15">
        <f>G88</f>
        <v>14.026267186538066</v>
      </c>
      <c r="J81" s="15"/>
      <c r="M81" s="15"/>
      <c r="N81" s="15"/>
      <c r="Q81" s="15"/>
      <c r="R81" s="15"/>
      <c r="U81" s="15"/>
      <c r="V81" s="15"/>
      <c r="Y81" s="15"/>
      <c r="Z81" s="15"/>
      <c r="AC81" s="15"/>
      <c r="AD81" s="15"/>
      <c r="AG81" s="15"/>
      <c r="AH81" s="15"/>
      <c r="AK81" s="15"/>
      <c r="AL81" s="15"/>
      <c r="AO81" s="15">
        <f>G89</f>
        <v>14.787895870663796</v>
      </c>
    </row>
    <row r="82" spans="1:41" x14ac:dyDescent="0.45">
      <c r="A82" s="8" t="s">
        <v>81</v>
      </c>
      <c r="B82" s="9">
        <v>9</v>
      </c>
      <c r="C82" s="14" t="s">
        <v>90</v>
      </c>
      <c r="D82" s="8">
        <v>30020</v>
      </c>
      <c r="E82" s="10">
        <v>28536</v>
      </c>
      <c r="F82" s="11">
        <v>25.3</v>
      </c>
      <c r="G82" s="15">
        <f t="shared" si="1"/>
        <v>17.039452532953657</v>
      </c>
      <c r="I82" s="15">
        <f>G90</f>
        <v>15.108857049192972</v>
      </c>
      <c r="J82" s="15"/>
      <c r="M82" s="15"/>
      <c r="N82" s="15"/>
      <c r="Q82" s="15"/>
      <c r="R82" s="15"/>
      <c r="U82" s="15"/>
      <c r="V82" s="15"/>
      <c r="Y82" s="15"/>
      <c r="Z82" s="15"/>
      <c r="AC82" s="15"/>
      <c r="AD82" s="15"/>
      <c r="AG82" s="15"/>
      <c r="AH82" s="15"/>
      <c r="AK82" s="15"/>
      <c r="AL82" s="15"/>
      <c r="AO82" s="15">
        <f>G91</f>
        <v>16.386495267693178</v>
      </c>
    </row>
    <row r="83" spans="1:41" x14ac:dyDescent="0.45">
      <c r="A83" s="8" t="s">
        <v>81</v>
      </c>
      <c r="B83" s="9">
        <v>10</v>
      </c>
      <c r="C83" s="14" t="s">
        <v>91</v>
      </c>
      <c r="D83" s="8">
        <v>27747</v>
      </c>
      <c r="E83" s="10">
        <v>26522</v>
      </c>
      <c r="F83" s="11">
        <v>22.6</v>
      </c>
      <c r="G83" s="15">
        <f t="shared" si="1"/>
        <v>15.16257999034546</v>
      </c>
      <c r="I83" s="15">
        <f>G92</f>
        <v>15.029784634183596</v>
      </c>
      <c r="J83" s="15"/>
      <c r="M83" s="15"/>
      <c r="N83" s="15"/>
      <c r="Q83" s="15"/>
      <c r="R83" s="15"/>
      <c r="U83" s="15"/>
      <c r="V83" s="15"/>
      <c r="Y83" s="15"/>
      <c r="Z83" s="15"/>
      <c r="AC83" s="15"/>
      <c r="AD83" s="15"/>
      <c r="AG83" s="15"/>
      <c r="AH83" s="15"/>
      <c r="AK83" s="15"/>
      <c r="AL83" s="15"/>
      <c r="AO83" s="15">
        <f>G93</f>
        <v>14.915302753043887</v>
      </c>
    </row>
    <row r="84" spans="1:41" x14ac:dyDescent="0.45">
      <c r="A84" s="8" t="s">
        <v>81</v>
      </c>
      <c r="B84" s="9">
        <v>11</v>
      </c>
      <c r="C84" s="14" t="s">
        <v>92</v>
      </c>
      <c r="D84" s="8">
        <v>29296</v>
      </c>
      <c r="E84" s="10">
        <v>28016</v>
      </c>
      <c r="F84" s="11">
        <v>22.3</v>
      </c>
      <c r="G84" s="15">
        <f t="shared" si="1"/>
        <v>15.000937558597412</v>
      </c>
      <c r="I84" s="15">
        <f>G94</f>
        <v>14.566212292702129</v>
      </c>
      <c r="J84" s="15"/>
      <c r="M84" s="15"/>
      <c r="N84" s="15"/>
      <c r="Q84" s="15"/>
      <c r="R84" s="15"/>
      <c r="U84" s="15"/>
      <c r="V84" s="15"/>
      <c r="Y84" s="15"/>
      <c r="Z84" s="15"/>
      <c r="AC84" s="15"/>
      <c r="AD84" s="15"/>
      <c r="AG84" s="15"/>
      <c r="AH84" s="15"/>
      <c r="AK84" s="15"/>
      <c r="AL84" s="15"/>
      <c r="AO84" s="15">
        <f>G95</f>
        <v>16.081062063142092</v>
      </c>
    </row>
    <row r="85" spans="1:41" x14ac:dyDescent="0.45">
      <c r="A85" s="8" t="s">
        <v>81</v>
      </c>
      <c r="B85" s="9">
        <v>12</v>
      </c>
      <c r="C85" s="14" t="s">
        <v>93</v>
      </c>
      <c r="D85" s="8">
        <v>29494</v>
      </c>
      <c r="E85" s="10">
        <v>28196</v>
      </c>
      <c r="F85" s="11">
        <v>22.5</v>
      </c>
      <c r="G85" s="15">
        <f t="shared" si="1"/>
        <v>15.113056842791607</v>
      </c>
      <c r="I85" s="15">
        <f>G96</f>
        <v>14.804469273743017</v>
      </c>
      <c r="J85" s="15"/>
      <c r="M85" s="15"/>
      <c r="N85" s="15"/>
      <c r="Q85" s="15"/>
      <c r="R85" s="15"/>
      <c r="U85" s="15"/>
      <c r="V85" s="15"/>
      <c r="Y85" s="15"/>
      <c r="Z85" s="15"/>
      <c r="AC85" s="15"/>
      <c r="AD85" s="15"/>
      <c r="AG85" s="15"/>
      <c r="AH85" s="15"/>
      <c r="AK85" s="15"/>
      <c r="AL85" s="15"/>
      <c r="AO85" s="15">
        <f>G97</f>
        <v>14.382548029914641</v>
      </c>
    </row>
    <row r="86" spans="1:41" x14ac:dyDescent="0.45">
      <c r="A86" s="8" t="s">
        <v>81</v>
      </c>
      <c r="B86" s="9">
        <v>13</v>
      </c>
      <c r="C86" s="14" t="s">
        <v>94</v>
      </c>
      <c r="D86" s="8">
        <v>33337</v>
      </c>
      <c r="E86" s="10">
        <v>31914</v>
      </c>
      <c r="F86" s="11">
        <v>21.8</v>
      </c>
      <c r="G86" s="15">
        <f t="shared" si="1"/>
        <v>14.645191169659858</v>
      </c>
      <c r="K86" s="15"/>
      <c r="L86" s="15"/>
      <c r="O86" s="15"/>
      <c r="P86" s="15"/>
      <c r="S86" s="15"/>
      <c r="T86" s="15"/>
      <c r="W86" s="15"/>
      <c r="AM86" s="15"/>
      <c r="AN86" s="15"/>
    </row>
    <row r="87" spans="1:41" x14ac:dyDescent="0.45">
      <c r="A87" s="8" t="s">
        <v>81</v>
      </c>
      <c r="B87" s="9">
        <v>14</v>
      </c>
      <c r="C87" s="14" t="s">
        <v>95</v>
      </c>
      <c r="D87" s="8">
        <v>33127</v>
      </c>
      <c r="E87" s="10">
        <v>31708</v>
      </c>
      <c r="F87" s="11">
        <v>21.9</v>
      </c>
      <c r="G87" s="15">
        <f t="shared" si="1"/>
        <v>14.698113793853516</v>
      </c>
      <c r="K87" s="15"/>
      <c r="L87" s="15"/>
      <c r="O87" s="15"/>
      <c r="P87" s="15"/>
      <c r="S87" s="15"/>
      <c r="T87" s="15"/>
      <c r="W87" s="15"/>
      <c r="AM87" s="15"/>
      <c r="AN87" s="15"/>
    </row>
    <row r="88" spans="1:41" x14ac:dyDescent="0.45">
      <c r="A88" s="8" t="s">
        <v>81</v>
      </c>
      <c r="B88" s="9">
        <v>15</v>
      </c>
      <c r="C88" s="14" t="s">
        <v>96</v>
      </c>
      <c r="D88" s="8">
        <v>33398</v>
      </c>
      <c r="E88" s="10">
        <v>32031</v>
      </c>
      <c r="F88" s="11">
        <v>20.9</v>
      </c>
      <c r="G88" s="15">
        <f t="shared" si="1"/>
        <v>14.026267186538066</v>
      </c>
      <c r="K88" s="15"/>
      <c r="L88" s="15"/>
      <c r="O88" s="15"/>
      <c r="P88" s="15"/>
      <c r="S88" s="15"/>
      <c r="T88" s="15"/>
      <c r="W88" s="15"/>
      <c r="AM88" s="15"/>
      <c r="AN88" s="15"/>
    </row>
    <row r="89" spans="1:41" x14ac:dyDescent="0.45">
      <c r="A89" s="8" t="s">
        <v>81</v>
      </c>
      <c r="B89" s="9">
        <v>16</v>
      </c>
      <c r="C89" s="14" t="s">
        <v>97</v>
      </c>
      <c r="D89" s="8">
        <v>34092</v>
      </c>
      <c r="E89" s="10">
        <v>32623</v>
      </c>
      <c r="F89" s="11">
        <v>22</v>
      </c>
      <c r="G89" s="15">
        <f t="shared" si="1"/>
        <v>14.787895870663796</v>
      </c>
      <c r="K89" s="15"/>
      <c r="L89" s="15"/>
      <c r="O89" s="15"/>
      <c r="P89" s="15"/>
      <c r="S89" s="15"/>
      <c r="T89" s="15"/>
      <c r="W89" s="15"/>
      <c r="AM89" s="15"/>
      <c r="AN89" s="15"/>
    </row>
    <row r="90" spans="1:41" x14ac:dyDescent="0.45">
      <c r="A90" s="8" t="s">
        <v>81</v>
      </c>
      <c r="B90" s="9">
        <v>17</v>
      </c>
      <c r="C90" s="14" t="s">
        <v>98</v>
      </c>
      <c r="D90" s="8">
        <v>35616</v>
      </c>
      <c r="E90" s="10">
        <v>34049</v>
      </c>
      <c r="F90" s="11">
        <v>22.5</v>
      </c>
      <c r="G90" s="15">
        <f t="shared" si="1"/>
        <v>15.108857049192972</v>
      </c>
      <c r="K90" s="15"/>
      <c r="L90" s="15"/>
      <c r="O90" s="15"/>
      <c r="P90" s="15"/>
      <c r="S90" s="15"/>
      <c r="T90" s="15"/>
      <c r="W90" s="15"/>
      <c r="AM90" s="15"/>
      <c r="AN90" s="15"/>
    </row>
    <row r="91" spans="1:41" x14ac:dyDescent="0.45">
      <c r="A91" s="8" t="s">
        <v>81</v>
      </c>
      <c r="B91" s="9">
        <v>18</v>
      </c>
      <c r="C91" s="14" t="s">
        <v>99</v>
      </c>
      <c r="D91" s="8">
        <v>34118</v>
      </c>
      <c r="E91" s="10">
        <v>32494</v>
      </c>
      <c r="F91" s="11">
        <v>24.4</v>
      </c>
      <c r="G91" s="15">
        <f t="shared" si="1"/>
        <v>16.386495267693178</v>
      </c>
      <c r="K91" s="15"/>
      <c r="L91" s="15"/>
      <c r="O91" s="15"/>
      <c r="P91" s="15"/>
      <c r="S91" s="15"/>
      <c r="T91" s="15"/>
      <c r="W91" s="15"/>
      <c r="X91" s="15"/>
      <c r="AA91" s="15"/>
      <c r="AB91" s="15"/>
      <c r="AE91" s="15"/>
      <c r="AF91" s="15"/>
      <c r="AI91" s="15"/>
      <c r="AJ91" s="15"/>
      <c r="AM91" s="15"/>
      <c r="AN91" s="15"/>
    </row>
    <row r="92" spans="1:41" x14ac:dyDescent="0.45">
      <c r="A92" s="8" t="s">
        <v>81</v>
      </c>
      <c r="B92" s="9">
        <v>19</v>
      </c>
      <c r="C92" s="14" t="s">
        <v>100</v>
      </c>
      <c r="D92" s="8">
        <v>33719</v>
      </c>
      <c r="E92" s="10">
        <v>32243</v>
      </c>
      <c r="F92" s="11">
        <v>22.4</v>
      </c>
      <c r="G92" s="15">
        <f t="shared" si="1"/>
        <v>15.029784634183596</v>
      </c>
      <c r="K92" s="15"/>
      <c r="L92" s="15"/>
      <c r="O92" s="15"/>
      <c r="P92" s="15"/>
      <c r="S92" s="15"/>
      <c r="T92" s="15"/>
      <c r="W92" s="15"/>
      <c r="X92" s="15"/>
      <c r="AA92" s="15"/>
      <c r="AB92" s="15"/>
      <c r="AE92" s="15"/>
      <c r="AF92" s="15"/>
      <c r="AI92" s="15"/>
      <c r="AJ92" s="15"/>
      <c r="AM92" s="15"/>
      <c r="AN92" s="15"/>
    </row>
    <row r="93" spans="1:41" x14ac:dyDescent="0.45">
      <c r="A93" s="8" t="s">
        <v>81</v>
      </c>
      <c r="B93" s="9">
        <v>20</v>
      </c>
      <c r="C93" s="14" t="s">
        <v>101</v>
      </c>
      <c r="D93" s="8">
        <v>33579</v>
      </c>
      <c r="E93" s="10">
        <v>32120</v>
      </c>
      <c r="F93" s="11">
        <v>22.2</v>
      </c>
      <c r="G93" s="15">
        <f t="shared" si="1"/>
        <v>14.915302753043887</v>
      </c>
      <c r="K93" s="15"/>
      <c r="L93" s="15"/>
      <c r="O93" s="15"/>
      <c r="P93" s="15"/>
      <c r="S93" s="15"/>
      <c r="T93" s="15"/>
      <c r="W93" s="15"/>
      <c r="X93" s="15"/>
      <c r="AA93" s="15"/>
      <c r="AB93" s="15"/>
      <c r="AE93" s="15"/>
      <c r="AF93" s="15"/>
      <c r="AI93" s="15"/>
      <c r="AJ93" s="15"/>
      <c r="AM93" s="15"/>
      <c r="AN93" s="15"/>
    </row>
    <row r="94" spans="1:41" x14ac:dyDescent="0.45">
      <c r="A94" s="8" t="s">
        <v>81</v>
      </c>
      <c r="B94" s="9">
        <v>21</v>
      </c>
      <c r="C94" s="14" t="s">
        <v>102</v>
      </c>
      <c r="D94" s="8">
        <v>34855</v>
      </c>
      <c r="E94" s="10">
        <v>33375</v>
      </c>
      <c r="F94" s="11">
        <v>21.7</v>
      </c>
      <c r="G94" s="15">
        <f t="shared" si="1"/>
        <v>14.566212292702129</v>
      </c>
      <c r="K94" s="15"/>
      <c r="L94" s="15"/>
      <c r="O94" s="15"/>
      <c r="P94" s="15"/>
      <c r="S94" s="15"/>
      <c r="T94" s="15"/>
      <c r="W94" s="15"/>
      <c r="X94" s="15"/>
      <c r="AA94" s="15"/>
      <c r="AB94" s="15"/>
      <c r="AE94" s="15"/>
      <c r="AF94" s="15"/>
      <c r="AI94" s="15"/>
      <c r="AJ94" s="15"/>
      <c r="AM94" s="15"/>
      <c r="AN94" s="15"/>
    </row>
    <row r="95" spans="1:41" x14ac:dyDescent="0.45">
      <c r="A95" s="8" t="s">
        <v>81</v>
      </c>
      <c r="B95" s="9">
        <v>22</v>
      </c>
      <c r="C95" s="14" t="s">
        <v>103</v>
      </c>
      <c r="D95" s="8">
        <v>36671</v>
      </c>
      <c r="E95" s="10">
        <v>34957</v>
      </c>
      <c r="F95" s="11">
        <v>23.9</v>
      </c>
      <c r="G95" s="15">
        <f t="shared" si="1"/>
        <v>16.081062063142092</v>
      </c>
      <c r="K95" s="15"/>
      <c r="L95" s="15"/>
      <c r="O95" s="15"/>
      <c r="P95" s="15"/>
      <c r="S95" s="15"/>
      <c r="T95" s="15"/>
      <c r="W95" s="15"/>
      <c r="X95" s="15"/>
      <c r="AA95" s="15"/>
      <c r="AB95" s="15"/>
      <c r="AE95" s="15"/>
      <c r="AF95" s="15"/>
      <c r="AI95" s="15"/>
      <c r="AJ95" s="15"/>
      <c r="AM95" s="15"/>
      <c r="AN95" s="15"/>
    </row>
    <row r="96" spans="1:41" x14ac:dyDescent="0.45">
      <c r="A96" s="8" t="s">
        <v>81</v>
      </c>
      <c r="B96" s="9">
        <v>23</v>
      </c>
      <c r="C96" s="14" t="s">
        <v>104</v>
      </c>
      <c r="D96" s="8">
        <v>36860</v>
      </c>
      <c r="E96" s="10">
        <v>35270</v>
      </c>
      <c r="F96" s="11">
        <v>22</v>
      </c>
      <c r="G96" s="15">
        <f t="shared" si="1"/>
        <v>14.804469273743017</v>
      </c>
      <c r="K96" s="15"/>
      <c r="L96" s="15"/>
      <c r="O96" s="15"/>
      <c r="P96" s="15"/>
      <c r="S96" s="15"/>
      <c r="T96" s="15"/>
      <c r="W96" s="15"/>
      <c r="X96" s="15"/>
      <c r="AA96" s="15"/>
      <c r="AB96" s="15"/>
      <c r="AE96" s="15"/>
      <c r="AF96" s="15"/>
      <c r="AI96" s="15"/>
      <c r="AJ96" s="15"/>
      <c r="AM96" s="15"/>
      <c r="AN96" s="15"/>
    </row>
    <row r="97" spans="1:41" x14ac:dyDescent="0.45">
      <c r="A97" s="8" t="s">
        <v>81</v>
      </c>
      <c r="B97" s="9">
        <v>24</v>
      </c>
      <c r="C97" s="14" t="s">
        <v>105</v>
      </c>
      <c r="D97" s="8">
        <v>51906</v>
      </c>
      <c r="E97" s="10">
        <v>49729</v>
      </c>
      <c r="F97" s="11">
        <v>21.4</v>
      </c>
      <c r="G97" s="15">
        <f t="shared" si="1"/>
        <v>14.382548029914641</v>
      </c>
      <c r="K97" s="15"/>
      <c r="L97" s="15"/>
      <c r="O97" s="15"/>
      <c r="P97" s="15"/>
      <c r="S97" s="15"/>
      <c r="T97" s="15"/>
      <c r="W97" s="15"/>
      <c r="X97" s="15"/>
      <c r="AA97" s="15"/>
      <c r="AB97" s="15"/>
      <c r="AE97" s="15"/>
      <c r="AF97" s="15"/>
      <c r="AI97" s="15"/>
      <c r="AJ97" s="15"/>
      <c r="AM97" s="15"/>
      <c r="AN97" s="15"/>
    </row>
    <row r="98" spans="1:41" x14ac:dyDescent="0.45">
      <c r="A98" s="8" t="s">
        <v>106</v>
      </c>
      <c r="B98" s="9">
        <v>1</v>
      </c>
      <c r="C98" s="14" t="s">
        <v>107</v>
      </c>
      <c r="D98" s="8">
        <v>19311</v>
      </c>
      <c r="E98" s="10">
        <v>15460</v>
      </c>
      <c r="F98" s="11">
        <v>110.8</v>
      </c>
      <c r="G98" s="15">
        <f t="shared" si="1"/>
        <v>76.665803985586592</v>
      </c>
      <c r="I98" s="15">
        <f>G98</f>
        <v>76.665803985586592</v>
      </c>
      <c r="J98" s="15"/>
      <c r="M98" s="15"/>
      <c r="N98" s="15"/>
      <c r="Q98" s="15"/>
      <c r="R98" s="15"/>
      <c r="U98" s="15"/>
      <c r="V98" s="15"/>
      <c r="AL98" s="15"/>
      <c r="AO98" s="15">
        <f>G99</f>
        <v>70.058885701343797</v>
      </c>
    </row>
    <row r="99" spans="1:41" x14ac:dyDescent="0.45">
      <c r="A99" s="8" t="s">
        <v>106</v>
      </c>
      <c r="B99" s="9">
        <v>2</v>
      </c>
      <c r="C99" s="14" t="s">
        <v>108</v>
      </c>
      <c r="D99" s="8">
        <v>32721</v>
      </c>
      <c r="E99" s="10">
        <v>26689</v>
      </c>
      <c r="F99" s="11">
        <v>101.5</v>
      </c>
      <c r="G99" s="15">
        <f t="shared" si="1"/>
        <v>70.058885701343797</v>
      </c>
      <c r="I99" s="15">
        <f>G100</f>
        <v>66.511288134414016</v>
      </c>
      <c r="J99" s="15"/>
      <c r="M99" s="15"/>
      <c r="N99" s="15"/>
      <c r="Q99" s="15"/>
      <c r="R99" s="15"/>
      <c r="U99" s="15"/>
      <c r="V99" s="15"/>
      <c r="AL99" s="15"/>
      <c r="AO99" s="15">
        <f>G101</f>
        <v>55.121743971402616</v>
      </c>
    </row>
    <row r="100" spans="1:41" x14ac:dyDescent="0.45">
      <c r="A100" s="8" t="s">
        <v>106</v>
      </c>
      <c r="B100" s="9">
        <v>3</v>
      </c>
      <c r="C100" s="14" t="s">
        <v>109</v>
      </c>
      <c r="D100" s="8">
        <v>21714</v>
      </c>
      <c r="E100" s="10">
        <v>17890</v>
      </c>
      <c r="F100" s="11">
        <v>96.6</v>
      </c>
      <c r="G100" s="15">
        <f t="shared" si="1"/>
        <v>66.511288134414016</v>
      </c>
      <c r="I100" s="15">
        <f>G102</f>
        <v>68.689334274108958</v>
      </c>
      <c r="J100" s="15"/>
      <c r="M100" s="15"/>
      <c r="N100" s="15"/>
      <c r="Q100" s="15"/>
      <c r="R100" s="15"/>
      <c r="U100" s="15"/>
      <c r="V100" s="15"/>
      <c r="AL100" s="15"/>
      <c r="AO100" s="15">
        <f>G103</f>
        <v>40.687339522022519</v>
      </c>
    </row>
    <row r="101" spans="1:41" x14ac:dyDescent="0.45">
      <c r="A101" s="8" t="s">
        <v>106</v>
      </c>
      <c r="B101" s="9">
        <v>4</v>
      </c>
      <c r="C101" s="14" t="s">
        <v>110</v>
      </c>
      <c r="D101" s="8">
        <v>50522</v>
      </c>
      <c r="E101" s="10">
        <v>42997</v>
      </c>
      <c r="F101" s="11">
        <v>80.5</v>
      </c>
      <c r="G101" s="15">
        <f t="shared" si="1"/>
        <v>55.121743971402616</v>
      </c>
      <c r="I101" s="15">
        <f>G104</f>
        <v>52.527035974398586</v>
      </c>
      <c r="J101" s="15"/>
      <c r="M101" s="15"/>
      <c r="N101" s="15"/>
      <c r="Q101" s="15"/>
      <c r="R101" s="15"/>
      <c r="U101" s="15"/>
      <c r="V101" s="15"/>
      <c r="AL101" s="15"/>
      <c r="AO101" s="15">
        <f>G105</f>
        <v>32.390604670273227</v>
      </c>
    </row>
    <row r="102" spans="1:41" x14ac:dyDescent="0.45">
      <c r="A102" s="8" t="s">
        <v>106</v>
      </c>
      <c r="B102" s="9">
        <v>5</v>
      </c>
      <c r="C102" s="14" t="s">
        <v>111</v>
      </c>
      <c r="D102" s="8">
        <v>19881</v>
      </c>
      <c r="E102" s="10">
        <v>16279</v>
      </c>
      <c r="F102" s="11">
        <v>99.6</v>
      </c>
      <c r="G102" s="15">
        <f t="shared" si="1"/>
        <v>68.689334274108958</v>
      </c>
      <c r="I102" s="15">
        <f>G106</f>
        <v>41.123223671403544</v>
      </c>
      <c r="J102" s="15"/>
      <c r="M102" s="15"/>
      <c r="N102" s="15"/>
      <c r="Q102" s="15"/>
      <c r="R102" s="15"/>
      <c r="U102" s="15"/>
      <c r="V102" s="15"/>
      <c r="AL102" s="15"/>
      <c r="AO102" s="15">
        <f>G107</f>
        <v>26.249468137335125</v>
      </c>
    </row>
    <row r="103" spans="1:41" x14ac:dyDescent="0.45">
      <c r="A103" s="8" t="s">
        <v>106</v>
      </c>
      <c r="B103" s="9">
        <v>6</v>
      </c>
      <c r="C103" s="14" t="s">
        <v>112</v>
      </c>
      <c r="D103" s="8">
        <v>20075</v>
      </c>
      <c r="E103" s="10">
        <v>17809</v>
      </c>
      <c r="F103" s="11">
        <v>59.8</v>
      </c>
      <c r="G103" s="15">
        <f t="shared" si="1"/>
        <v>40.687339522022519</v>
      </c>
      <c r="I103" s="15">
        <f>G108</f>
        <v>31.159838430467396</v>
      </c>
      <c r="J103" s="15"/>
      <c r="M103" s="15"/>
      <c r="N103" s="15"/>
      <c r="Q103" s="15"/>
      <c r="R103" s="15"/>
      <c r="U103" s="15"/>
      <c r="V103" s="15"/>
      <c r="Y103" s="15"/>
      <c r="Z103" s="15"/>
      <c r="AC103" s="15"/>
      <c r="AD103" s="15"/>
      <c r="AG103" s="15"/>
      <c r="AH103" s="15"/>
      <c r="AK103" s="15"/>
      <c r="AL103" s="15"/>
      <c r="AO103" s="15">
        <f>G109</f>
        <v>24.91002752099358</v>
      </c>
    </row>
    <row r="104" spans="1:41" x14ac:dyDescent="0.45">
      <c r="A104" s="8" t="s">
        <v>106</v>
      </c>
      <c r="B104" s="9">
        <v>7</v>
      </c>
      <c r="C104" s="14" t="s">
        <v>113</v>
      </c>
      <c r="D104" s="8">
        <v>23366</v>
      </c>
      <c r="E104" s="10">
        <v>20034</v>
      </c>
      <c r="F104" s="11">
        <v>76.8</v>
      </c>
      <c r="G104" s="15">
        <f t="shared" si="1"/>
        <v>52.527035974398586</v>
      </c>
      <c r="I104" s="15">
        <f>G110</f>
        <v>27.665698645627199</v>
      </c>
      <c r="J104" s="15"/>
      <c r="M104" s="15"/>
      <c r="N104" s="15"/>
      <c r="Q104" s="15"/>
      <c r="R104" s="15"/>
      <c r="U104" s="15"/>
      <c r="V104" s="15"/>
      <c r="Y104" s="15"/>
      <c r="Z104" s="15"/>
      <c r="AC104" s="15"/>
      <c r="AD104" s="15"/>
      <c r="AG104" s="15"/>
      <c r="AH104" s="15"/>
      <c r="AK104" s="15"/>
      <c r="AL104" s="15"/>
      <c r="AO104" s="15">
        <f>G111</f>
        <v>22.758074002096812</v>
      </c>
    </row>
    <row r="105" spans="1:41" x14ac:dyDescent="0.45">
      <c r="A105" s="8" t="s">
        <v>106</v>
      </c>
      <c r="B105" s="9">
        <v>8</v>
      </c>
      <c r="C105" s="14" t="s">
        <v>114</v>
      </c>
      <c r="D105" s="8">
        <v>20732</v>
      </c>
      <c r="E105" s="10">
        <v>18840</v>
      </c>
      <c r="F105" s="11">
        <v>47.8</v>
      </c>
      <c r="G105" s="15">
        <f t="shared" si="1"/>
        <v>32.390604670273227</v>
      </c>
      <c r="I105" s="15">
        <f>G112</f>
        <v>24.280689323582255</v>
      </c>
      <c r="J105" s="15"/>
      <c r="M105" s="15"/>
      <c r="N105" s="15"/>
      <c r="Q105" s="15"/>
      <c r="R105" s="15"/>
      <c r="U105" s="15"/>
      <c r="V105" s="15"/>
      <c r="Y105" s="15"/>
      <c r="Z105" s="15"/>
      <c r="AC105" s="15"/>
      <c r="AD105" s="15"/>
      <c r="AG105" s="15"/>
      <c r="AH105" s="15"/>
      <c r="AK105" s="15"/>
      <c r="AL105" s="15"/>
      <c r="AO105" s="15">
        <f>G113</f>
        <v>21.539051514764157</v>
      </c>
    </row>
    <row r="106" spans="1:41" x14ac:dyDescent="0.45">
      <c r="A106" s="8" t="s">
        <v>106</v>
      </c>
      <c r="B106" s="9">
        <v>9</v>
      </c>
      <c r="C106" s="14" t="s">
        <v>115</v>
      </c>
      <c r="D106" s="8">
        <v>22238</v>
      </c>
      <c r="E106" s="10">
        <v>19703</v>
      </c>
      <c r="F106" s="11">
        <v>60.4</v>
      </c>
      <c r="G106" s="15">
        <f t="shared" si="1"/>
        <v>41.123223671403544</v>
      </c>
      <c r="I106" s="15">
        <f>G114</f>
        <v>19.511486600982838</v>
      </c>
      <c r="J106" s="15"/>
      <c r="M106" s="15"/>
      <c r="N106" s="15"/>
      <c r="Q106" s="15"/>
      <c r="R106" s="15"/>
      <c r="U106" s="15"/>
      <c r="V106" s="15"/>
      <c r="Y106" s="15"/>
      <c r="Z106" s="15"/>
      <c r="AC106" s="15"/>
      <c r="AD106" s="15"/>
      <c r="AG106" s="15"/>
      <c r="AH106" s="15"/>
      <c r="AK106" s="15"/>
      <c r="AL106" s="15"/>
      <c r="AO106" s="15">
        <f>G115</f>
        <v>21.22156474343608</v>
      </c>
    </row>
    <row r="107" spans="1:41" x14ac:dyDescent="0.45">
      <c r="A107" s="8" t="s">
        <v>106</v>
      </c>
      <c r="B107" s="9">
        <v>10</v>
      </c>
      <c r="C107" s="14" t="s">
        <v>116</v>
      </c>
      <c r="D107" s="8">
        <v>21438</v>
      </c>
      <c r="E107" s="10">
        <v>19834</v>
      </c>
      <c r="F107" s="11">
        <v>38.9</v>
      </c>
      <c r="G107" s="15">
        <f t="shared" si="1"/>
        <v>26.249468137335125</v>
      </c>
      <c r="I107" s="15">
        <f>G116</f>
        <v>20.742948479130863</v>
      </c>
      <c r="J107" s="15"/>
      <c r="M107" s="15"/>
      <c r="N107" s="15"/>
      <c r="Q107" s="15"/>
      <c r="R107" s="15"/>
      <c r="U107" s="15"/>
      <c r="V107" s="15"/>
      <c r="Y107" s="15"/>
      <c r="Z107" s="15"/>
      <c r="AC107" s="15"/>
      <c r="AD107" s="15"/>
      <c r="AG107" s="15"/>
      <c r="AH107" s="15"/>
      <c r="AK107" s="15"/>
      <c r="AL107" s="15"/>
      <c r="AO107" s="15">
        <f>G117</f>
        <v>20.908162879503951</v>
      </c>
    </row>
    <row r="108" spans="1:41" x14ac:dyDescent="0.45">
      <c r="A108" s="8" t="s">
        <v>106</v>
      </c>
      <c r="B108" s="9">
        <v>11</v>
      </c>
      <c r="C108" s="14" t="s">
        <v>117</v>
      </c>
      <c r="D108" s="8">
        <v>23933</v>
      </c>
      <c r="E108" s="10">
        <v>21827</v>
      </c>
      <c r="F108" s="11">
        <v>46</v>
      </c>
      <c r="G108" s="15">
        <f t="shared" si="1"/>
        <v>31.159838430467396</v>
      </c>
      <c r="I108" s="15">
        <f>G118</f>
        <v>20.230167921250725</v>
      </c>
      <c r="J108" s="15"/>
      <c r="M108" s="15"/>
      <c r="N108" s="15"/>
      <c r="Q108" s="15"/>
      <c r="R108" s="15"/>
      <c r="U108" s="15"/>
      <c r="V108" s="15"/>
      <c r="Y108" s="15"/>
      <c r="Z108" s="15"/>
      <c r="AC108" s="15"/>
      <c r="AD108" s="15"/>
      <c r="AG108" s="15"/>
      <c r="AH108" s="15"/>
      <c r="AK108" s="15"/>
      <c r="AL108" s="15"/>
      <c r="AO108" s="15">
        <f>G119</f>
        <v>19.597730789066528</v>
      </c>
    </row>
    <row r="109" spans="1:41" x14ac:dyDescent="0.45">
      <c r="A109" s="8" t="s">
        <v>106</v>
      </c>
      <c r="B109" s="9">
        <v>12</v>
      </c>
      <c r="C109" s="14" t="s">
        <v>118</v>
      </c>
      <c r="D109" s="8">
        <v>24795</v>
      </c>
      <c r="E109" s="10">
        <v>23030</v>
      </c>
      <c r="F109" s="11">
        <v>36.9</v>
      </c>
      <c r="G109" s="15">
        <f t="shared" si="1"/>
        <v>24.91002752099358</v>
      </c>
      <c r="I109" s="15">
        <f>G120</f>
        <v>20.351821045552686</v>
      </c>
      <c r="J109" s="15"/>
      <c r="M109" s="15"/>
      <c r="N109" s="15"/>
      <c r="Q109" s="15"/>
      <c r="R109" s="15"/>
      <c r="U109" s="15"/>
      <c r="V109" s="15"/>
      <c r="Y109" s="15"/>
      <c r="Z109" s="15"/>
      <c r="AC109" s="15"/>
      <c r="AD109" s="15"/>
      <c r="AG109" s="15"/>
      <c r="AH109" s="15"/>
      <c r="AK109" s="15"/>
      <c r="AL109" s="15"/>
      <c r="AO109" s="15">
        <f>G121</f>
        <v>19.543135542583993</v>
      </c>
    </row>
    <row r="110" spans="1:41" x14ac:dyDescent="0.45">
      <c r="A110" s="8" t="s">
        <v>106</v>
      </c>
      <c r="B110" s="9">
        <v>13</v>
      </c>
      <c r="C110" s="14" t="s">
        <v>119</v>
      </c>
      <c r="D110" s="8">
        <v>27376</v>
      </c>
      <c r="E110" s="10">
        <v>25223</v>
      </c>
      <c r="F110" s="11">
        <v>40.9</v>
      </c>
      <c r="G110" s="15">
        <f t="shared" si="1"/>
        <v>27.665698645627199</v>
      </c>
      <c r="K110" s="15"/>
      <c r="L110" s="15"/>
      <c r="O110" s="15"/>
      <c r="P110" s="15"/>
      <c r="S110" s="15"/>
      <c r="T110" s="15"/>
      <c r="W110" s="15"/>
      <c r="AM110" s="15"/>
      <c r="AN110" s="15"/>
    </row>
    <row r="111" spans="1:41" x14ac:dyDescent="0.45">
      <c r="A111" s="8" t="s">
        <v>106</v>
      </c>
      <c r="B111" s="9">
        <v>14</v>
      </c>
      <c r="C111" s="14" t="s">
        <v>120</v>
      </c>
      <c r="D111" s="8">
        <v>27258</v>
      </c>
      <c r="E111" s="10">
        <v>25478</v>
      </c>
      <c r="F111" s="11">
        <v>33.799999999999997</v>
      </c>
      <c r="G111" s="15">
        <f t="shared" si="1"/>
        <v>22.758074002096812</v>
      </c>
      <c r="K111" s="15"/>
      <c r="L111" s="15"/>
      <c r="O111" s="15"/>
      <c r="P111" s="15"/>
      <c r="S111" s="15"/>
      <c r="T111" s="15"/>
      <c r="W111" s="15"/>
      <c r="AM111" s="15"/>
      <c r="AN111" s="15"/>
    </row>
    <row r="112" spans="1:41" x14ac:dyDescent="0.45">
      <c r="A112" s="8" t="s">
        <v>106</v>
      </c>
      <c r="B112" s="9">
        <v>15</v>
      </c>
      <c r="C112" s="14" t="s">
        <v>121</v>
      </c>
      <c r="D112" s="8">
        <v>27624</v>
      </c>
      <c r="E112" s="10">
        <v>25705</v>
      </c>
      <c r="F112" s="11">
        <v>36</v>
      </c>
      <c r="G112" s="15">
        <f t="shared" si="1"/>
        <v>24.280689323582255</v>
      </c>
      <c r="K112" s="15"/>
      <c r="L112" s="15"/>
      <c r="O112" s="15"/>
      <c r="P112" s="15"/>
      <c r="S112" s="15"/>
      <c r="T112" s="15"/>
      <c r="W112" s="15"/>
      <c r="AM112" s="15"/>
      <c r="AN112" s="15"/>
    </row>
    <row r="113" spans="1:41" x14ac:dyDescent="0.45">
      <c r="A113" s="8" t="s">
        <v>106</v>
      </c>
      <c r="B113" s="9">
        <v>16</v>
      </c>
      <c r="C113" s="14" t="s">
        <v>122</v>
      </c>
      <c r="D113" s="8">
        <v>27200</v>
      </c>
      <c r="E113" s="10">
        <v>25515</v>
      </c>
      <c r="F113" s="11">
        <v>32</v>
      </c>
      <c r="G113" s="15">
        <f t="shared" si="1"/>
        <v>21.539051514764157</v>
      </c>
      <c r="K113" s="15"/>
      <c r="L113" s="15"/>
      <c r="O113" s="15"/>
      <c r="P113" s="15"/>
      <c r="S113" s="15"/>
      <c r="T113" s="15"/>
      <c r="W113" s="15"/>
      <c r="AM113" s="15"/>
      <c r="AN113" s="15"/>
    </row>
    <row r="114" spans="1:41" x14ac:dyDescent="0.45">
      <c r="A114" s="8" t="s">
        <v>106</v>
      </c>
      <c r="B114" s="9">
        <v>17</v>
      </c>
      <c r="C114" s="14" t="s">
        <v>123</v>
      </c>
      <c r="D114" s="8">
        <v>28614</v>
      </c>
      <c r="E114" s="10">
        <v>27002</v>
      </c>
      <c r="F114" s="11">
        <v>29</v>
      </c>
      <c r="G114" s="15">
        <f t="shared" si="1"/>
        <v>19.511486600982838</v>
      </c>
      <c r="K114" s="15"/>
      <c r="L114" s="15"/>
      <c r="O114" s="15"/>
      <c r="P114" s="15"/>
      <c r="S114" s="15"/>
      <c r="T114" s="15"/>
      <c r="W114" s="15"/>
      <c r="AM114" s="15"/>
      <c r="AN114" s="15"/>
    </row>
    <row r="115" spans="1:41" x14ac:dyDescent="0.45">
      <c r="A115" s="8" t="s">
        <v>106</v>
      </c>
      <c r="B115" s="9">
        <v>18</v>
      </c>
      <c r="C115" s="14" t="s">
        <v>124</v>
      </c>
      <c r="D115" s="8">
        <v>27541</v>
      </c>
      <c r="E115" s="10">
        <v>25859</v>
      </c>
      <c r="F115" s="11">
        <v>31.5</v>
      </c>
      <c r="G115" s="15">
        <f t="shared" si="1"/>
        <v>21.22156474343608</v>
      </c>
      <c r="K115" s="15"/>
      <c r="L115" s="15"/>
      <c r="O115" s="15"/>
      <c r="P115" s="15"/>
      <c r="S115" s="15"/>
      <c r="T115" s="15"/>
      <c r="W115" s="15"/>
      <c r="AM115" s="15"/>
      <c r="AN115" s="15"/>
    </row>
    <row r="116" spans="1:41" x14ac:dyDescent="0.45">
      <c r="A116" s="8" t="s">
        <v>106</v>
      </c>
      <c r="B116" s="9">
        <v>19</v>
      </c>
      <c r="C116" s="14" t="s">
        <v>125</v>
      </c>
      <c r="D116" s="8">
        <v>28887</v>
      </c>
      <c r="E116" s="10">
        <v>27161</v>
      </c>
      <c r="F116" s="11">
        <v>30.8</v>
      </c>
      <c r="G116" s="15">
        <f t="shared" si="1"/>
        <v>20.742948479130863</v>
      </c>
      <c r="K116" s="15"/>
      <c r="L116" s="15"/>
      <c r="O116" s="15"/>
      <c r="P116" s="15"/>
      <c r="S116" s="15"/>
      <c r="T116" s="15"/>
      <c r="W116" s="15"/>
      <c r="AM116" s="15"/>
      <c r="AN116" s="15"/>
    </row>
    <row r="117" spans="1:41" x14ac:dyDescent="0.45">
      <c r="A117" s="8" t="s">
        <v>106</v>
      </c>
      <c r="B117" s="9">
        <v>20</v>
      </c>
      <c r="C117" s="14" t="s">
        <v>126</v>
      </c>
      <c r="D117" s="8">
        <v>27555</v>
      </c>
      <c r="E117" s="10">
        <v>25896</v>
      </c>
      <c r="F117" s="11">
        <v>31</v>
      </c>
      <c r="G117" s="15">
        <f t="shared" si="1"/>
        <v>20.908162879503951</v>
      </c>
      <c r="K117" s="15"/>
      <c r="L117" s="15"/>
      <c r="O117" s="15"/>
      <c r="P117" s="15"/>
      <c r="S117" s="15"/>
      <c r="T117" s="15"/>
      <c r="W117" s="15"/>
      <c r="AM117" s="15"/>
      <c r="AN117" s="15"/>
    </row>
    <row r="118" spans="1:41" x14ac:dyDescent="0.45">
      <c r="A118" s="8" t="s">
        <v>106</v>
      </c>
      <c r="B118" s="9">
        <v>21</v>
      </c>
      <c r="C118" s="14" t="s">
        <v>127</v>
      </c>
      <c r="D118" s="8">
        <v>28750</v>
      </c>
      <c r="E118" s="10">
        <v>27073</v>
      </c>
      <c r="F118" s="11">
        <v>30</v>
      </c>
      <c r="G118" s="15">
        <f t="shared" si="1"/>
        <v>20.230167921250725</v>
      </c>
      <c r="K118" s="15"/>
      <c r="L118" s="15"/>
      <c r="O118" s="15"/>
      <c r="P118" s="15"/>
      <c r="S118" s="15"/>
      <c r="T118" s="15"/>
      <c r="W118" s="15"/>
      <c r="AM118" s="15"/>
      <c r="AN118" s="15"/>
    </row>
    <row r="119" spans="1:41" x14ac:dyDescent="0.45">
      <c r="A119" s="8" t="s">
        <v>106</v>
      </c>
      <c r="B119" s="9">
        <v>22</v>
      </c>
      <c r="C119" s="14" t="s">
        <v>128</v>
      </c>
      <c r="D119" s="8">
        <v>28210</v>
      </c>
      <c r="E119" s="10">
        <v>26614</v>
      </c>
      <c r="F119" s="11">
        <v>29.1</v>
      </c>
      <c r="G119" s="15">
        <f t="shared" si="1"/>
        <v>19.597730789066528</v>
      </c>
      <c r="K119" s="15"/>
      <c r="L119" s="15"/>
      <c r="O119" s="15"/>
      <c r="P119" s="15"/>
      <c r="S119" s="15"/>
      <c r="T119" s="15"/>
      <c r="W119" s="15"/>
      <c r="AM119" s="15"/>
      <c r="AN119" s="15"/>
    </row>
    <row r="120" spans="1:41" x14ac:dyDescent="0.45">
      <c r="A120" s="8" t="s">
        <v>106</v>
      </c>
      <c r="B120" s="9">
        <v>23</v>
      </c>
      <c r="C120" s="14" t="s">
        <v>129</v>
      </c>
      <c r="D120" s="8">
        <v>29403</v>
      </c>
      <c r="E120" s="10">
        <v>27678</v>
      </c>
      <c r="F120" s="11">
        <v>30.2</v>
      </c>
      <c r="G120" s="15">
        <f t="shared" si="1"/>
        <v>20.351821045552686</v>
      </c>
      <c r="K120" s="15"/>
      <c r="L120" s="15"/>
      <c r="O120" s="15"/>
      <c r="P120" s="15"/>
      <c r="S120" s="15"/>
      <c r="T120" s="15"/>
      <c r="W120" s="15"/>
      <c r="AM120" s="15"/>
      <c r="AN120" s="15"/>
    </row>
    <row r="121" spans="1:41" x14ac:dyDescent="0.45">
      <c r="A121" s="8" t="s">
        <v>106</v>
      </c>
      <c r="B121" s="9">
        <v>24</v>
      </c>
      <c r="C121" s="14" t="s">
        <v>130</v>
      </c>
      <c r="D121" s="8">
        <v>37679</v>
      </c>
      <c r="E121" s="10">
        <v>35553</v>
      </c>
      <c r="F121" s="11">
        <v>29</v>
      </c>
      <c r="G121" s="15">
        <f t="shared" si="1"/>
        <v>19.543135542583993</v>
      </c>
      <c r="K121" s="15"/>
      <c r="L121" s="15"/>
      <c r="O121" s="15"/>
      <c r="P121" s="15"/>
      <c r="S121" s="15"/>
      <c r="T121" s="15"/>
      <c r="W121" s="15"/>
      <c r="X121" s="15"/>
      <c r="AA121" s="15"/>
      <c r="AB121" s="15"/>
      <c r="AE121" s="15"/>
      <c r="AF121" s="15"/>
      <c r="AI121" s="15"/>
      <c r="AJ121" s="15"/>
      <c r="AM121" s="15"/>
      <c r="AN121" s="15"/>
    </row>
    <row r="122" spans="1:41" x14ac:dyDescent="0.45">
      <c r="A122" s="8" t="s">
        <v>131</v>
      </c>
      <c r="B122" s="9">
        <v>1</v>
      </c>
      <c r="C122" s="14" t="s">
        <v>132</v>
      </c>
      <c r="D122" s="8">
        <v>31342</v>
      </c>
      <c r="E122" s="10">
        <v>24151</v>
      </c>
      <c r="F122" s="11">
        <v>129.6</v>
      </c>
      <c r="G122" s="15">
        <f t="shared" si="1"/>
        <v>90.289287328612332</v>
      </c>
      <c r="I122" s="15">
        <f>G122</f>
        <v>90.289287328612332</v>
      </c>
      <c r="J122" s="15"/>
      <c r="M122" s="15"/>
      <c r="N122" s="15"/>
      <c r="Q122" s="15"/>
      <c r="R122" s="15"/>
      <c r="U122" s="15"/>
      <c r="V122" s="15"/>
      <c r="AL122" s="15"/>
      <c r="AO122" s="15">
        <f>G123</f>
        <v>69.677129089165419</v>
      </c>
    </row>
    <row r="123" spans="1:41" x14ac:dyDescent="0.45">
      <c r="A123" s="8" t="s">
        <v>131</v>
      </c>
      <c r="B123" s="9">
        <v>2</v>
      </c>
      <c r="C123" s="14" t="s">
        <v>133</v>
      </c>
      <c r="D123" s="8">
        <v>32077</v>
      </c>
      <c r="E123" s="10">
        <v>26192</v>
      </c>
      <c r="F123" s="11">
        <v>101</v>
      </c>
      <c r="G123" s="15">
        <f t="shared" si="1"/>
        <v>69.677129089165419</v>
      </c>
      <c r="I123" s="15">
        <f>G124</f>
        <v>79.400283889283173</v>
      </c>
      <c r="J123" s="15"/>
      <c r="M123" s="15"/>
      <c r="N123" s="15"/>
      <c r="Q123" s="15"/>
      <c r="R123" s="15"/>
      <c r="U123" s="15"/>
      <c r="V123" s="15"/>
      <c r="AL123" s="15"/>
      <c r="AO123" s="15">
        <f>G125</f>
        <v>55.014349022899864</v>
      </c>
    </row>
    <row r="124" spans="1:41" x14ac:dyDescent="0.45">
      <c r="A124" s="8" t="s">
        <v>131</v>
      </c>
      <c r="B124" s="9">
        <v>3</v>
      </c>
      <c r="C124" s="14" t="s">
        <v>134</v>
      </c>
      <c r="D124" s="8">
        <v>34832</v>
      </c>
      <c r="E124" s="10">
        <v>27672</v>
      </c>
      <c r="F124" s="11">
        <v>114.6</v>
      </c>
      <c r="G124" s="15">
        <f t="shared" si="1"/>
        <v>79.400283889283173</v>
      </c>
      <c r="I124" s="15">
        <f>G126</f>
        <v>68.594159309207328</v>
      </c>
      <c r="J124" s="15"/>
      <c r="M124" s="15"/>
      <c r="N124" s="15"/>
      <c r="Q124" s="15"/>
      <c r="R124" s="15"/>
      <c r="U124" s="15"/>
      <c r="V124" s="15"/>
      <c r="AL124" s="15"/>
      <c r="AO124" s="15">
        <f>G127</f>
        <v>41.223718403023859</v>
      </c>
    </row>
    <row r="125" spans="1:41" x14ac:dyDescent="0.45">
      <c r="A125" s="8" t="s">
        <v>131</v>
      </c>
      <c r="B125" s="9">
        <v>4</v>
      </c>
      <c r="C125" s="14" t="s">
        <v>135</v>
      </c>
      <c r="D125" s="8">
        <v>37906</v>
      </c>
      <c r="E125" s="10">
        <v>32270</v>
      </c>
      <c r="F125" s="11">
        <v>80.3</v>
      </c>
      <c r="G125" s="15">
        <f t="shared" si="1"/>
        <v>55.014349022899864</v>
      </c>
      <c r="I125" s="15">
        <f>G128</f>
        <v>52.883206330597893</v>
      </c>
      <c r="J125" s="15"/>
      <c r="M125" s="15"/>
      <c r="N125" s="15"/>
      <c r="Q125" s="15"/>
      <c r="R125" s="15"/>
      <c r="U125" s="15"/>
      <c r="V125" s="15"/>
      <c r="AL125" s="15"/>
      <c r="AO125" s="15">
        <f>G129</f>
        <v>32.441769965261294</v>
      </c>
    </row>
    <row r="126" spans="1:41" x14ac:dyDescent="0.45">
      <c r="A126" s="8" t="s">
        <v>131</v>
      </c>
      <c r="B126" s="9">
        <v>5</v>
      </c>
      <c r="C126" s="14" t="s">
        <v>136</v>
      </c>
      <c r="D126" s="8">
        <v>15628</v>
      </c>
      <c r="E126" s="10">
        <v>12800</v>
      </c>
      <c r="F126" s="11">
        <v>99.5</v>
      </c>
      <c r="G126" s="15">
        <f t="shared" si="1"/>
        <v>68.594159309207328</v>
      </c>
      <c r="I126" s="15">
        <f>G130</f>
        <v>40.875007047415011</v>
      </c>
      <c r="J126" s="15"/>
      <c r="M126" s="15"/>
      <c r="N126" s="15"/>
      <c r="Q126" s="15"/>
      <c r="R126" s="15"/>
      <c r="U126" s="15"/>
      <c r="V126" s="15"/>
      <c r="AL126" s="15"/>
      <c r="AO126" s="15">
        <f>G131</f>
        <v>27.274229985123146</v>
      </c>
    </row>
    <row r="127" spans="1:41" x14ac:dyDescent="0.45">
      <c r="A127" s="8" t="s">
        <v>131</v>
      </c>
      <c r="B127" s="9">
        <v>6</v>
      </c>
      <c r="C127" s="14" t="s">
        <v>137</v>
      </c>
      <c r="D127" s="8">
        <v>18328</v>
      </c>
      <c r="E127" s="10">
        <v>16234</v>
      </c>
      <c r="F127" s="11">
        <v>60.6</v>
      </c>
      <c r="G127" s="15">
        <f t="shared" si="1"/>
        <v>41.223718403023859</v>
      </c>
      <c r="I127" s="15">
        <f>G132</f>
        <v>31.385450937385762</v>
      </c>
      <c r="J127" s="15"/>
      <c r="M127" s="15"/>
      <c r="N127" s="15"/>
      <c r="Q127" s="15"/>
      <c r="R127" s="15"/>
      <c r="U127" s="15"/>
      <c r="V127" s="15"/>
      <c r="AL127" s="15"/>
      <c r="AO127" s="15">
        <f>G133</f>
        <v>24.247957415201782</v>
      </c>
    </row>
    <row r="128" spans="1:41" x14ac:dyDescent="0.45">
      <c r="A128" s="8" t="s">
        <v>131</v>
      </c>
      <c r="B128" s="9">
        <v>7</v>
      </c>
      <c r="C128" s="14" t="s">
        <v>138</v>
      </c>
      <c r="D128" s="8">
        <v>20122</v>
      </c>
      <c r="E128" s="10">
        <v>17235</v>
      </c>
      <c r="F128" s="11">
        <v>77.3</v>
      </c>
      <c r="G128" s="15">
        <f t="shared" si="1"/>
        <v>52.883206330597893</v>
      </c>
      <c r="I128" s="15">
        <f>G134</f>
        <v>26.973057198614281</v>
      </c>
      <c r="J128" s="15"/>
      <c r="M128" s="15"/>
      <c r="N128" s="15"/>
      <c r="Q128" s="15"/>
      <c r="R128" s="15"/>
      <c r="U128" s="15"/>
      <c r="V128" s="15"/>
      <c r="AL128" s="15"/>
      <c r="AO128" s="15">
        <f>G135</f>
        <v>21.974461316405733</v>
      </c>
    </row>
    <row r="129" spans="1:41" x14ac:dyDescent="0.45">
      <c r="A129" s="8" t="s">
        <v>131</v>
      </c>
      <c r="B129" s="9">
        <v>8</v>
      </c>
      <c r="C129" s="14" t="s">
        <v>139</v>
      </c>
      <c r="D129" s="8">
        <v>18699</v>
      </c>
      <c r="E129" s="10">
        <v>16990</v>
      </c>
      <c r="F129" s="11">
        <v>47.9</v>
      </c>
      <c r="G129" s="15">
        <f t="shared" si="1"/>
        <v>32.441769965261294</v>
      </c>
      <c r="I129" s="15">
        <f>G136</f>
        <v>23.663550806567194</v>
      </c>
      <c r="J129" s="15"/>
      <c r="M129" s="15"/>
      <c r="N129" s="15"/>
      <c r="Q129" s="15"/>
      <c r="R129" s="15"/>
      <c r="U129" s="15"/>
      <c r="V129" s="15"/>
      <c r="AL129" s="15"/>
      <c r="AO129" s="15">
        <f>G137</f>
        <v>20.061634222249346</v>
      </c>
    </row>
    <row r="130" spans="1:41" x14ac:dyDescent="0.45">
      <c r="A130" s="8" t="s">
        <v>131</v>
      </c>
      <c r="B130" s="9">
        <v>9</v>
      </c>
      <c r="C130" s="14" t="s">
        <v>140</v>
      </c>
      <c r="D130" s="8">
        <v>19187</v>
      </c>
      <c r="E130" s="10">
        <v>17012</v>
      </c>
      <c r="F130" s="11">
        <v>60.1</v>
      </c>
      <c r="G130" s="15">
        <f t="shared" si="1"/>
        <v>40.875007047415011</v>
      </c>
      <c r="I130" s="15">
        <f>G138</f>
        <v>21.771061135228646</v>
      </c>
      <c r="J130" s="15"/>
      <c r="M130" s="15"/>
      <c r="N130" s="15"/>
      <c r="Q130" s="15"/>
      <c r="R130" s="15"/>
      <c r="U130" s="15"/>
      <c r="V130" s="15"/>
      <c r="AL130" s="15"/>
      <c r="AO130" s="15">
        <f>G139</f>
        <v>21.257462961597994</v>
      </c>
    </row>
    <row r="131" spans="1:41" x14ac:dyDescent="0.45">
      <c r="A131" s="8" t="s">
        <v>131</v>
      </c>
      <c r="B131" s="9">
        <v>10</v>
      </c>
      <c r="C131" s="14" t="s">
        <v>141</v>
      </c>
      <c r="D131" s="8">
        <v>19139</v>
      </c>
      <c r="E131" s="10">
        <v>17654</v>
      </c>
      <c r="F131" s="11">
        <v>40.4</v>
      </c>
      <c r="G131" s="15">
        <f t="shared" ref="G131:G193" si="2">(D131-E131)/(D131+2*E131)*1000</f>
        <v>27.274229985123146</v>
      </c>
      <c r="I131" s="15">
        <f>G140</f>
        <v>22.196572849152091</v>
      </c>
      <c r="J131" s="15"/>
      <c r="M131" s="15"/>
      <c r="N131" s="15"/>
      <c r="Q131" s="15"/>
      <c r="R131" s="15"/>
      <c r="U131" s="15"/>
      <c r="V131" s="15"/>
      <c r="AL131" s="15"/>
      <c r="AO131" s="15">
        <f>G141</f>
        <v>20.306199964938934</v>
      </c>
    </row>
    <row r="132" spans="1:41" x14ac:dyDescent="0.45">
      <c r="A132" s="8" t="s">
        <v>131</v>
      </c>
      <c r="B132" s="9">
        <v>11</v>
      </c>
      <c r="C132" s="14" t="s">
        <v>142</v>
      </c>
      <c r="D132" s="8">
        <v>20351</v>
      </c>
      <c r="E132" s="10">
        <v>18548</v>
      </c>
      <c r="F132" s="11">
        <v>46.4</v>
      </c>
      <c r="G132" s="15">
        <f t="shared" si="2"/>
        <v>31.385450937385762</v>
      </c>
      <c r="I132" s="15">
        <f>G142</f>
        <v>20.410040942756812</v>
      </c>
      <c r="J132" s="15"/>
      <c r="M132" s="15"/>
      <c r="N132" s="15"/>
      <c r="Q132" s="15"/>
      <c r="R132" s="15"/>
      <c r="U132" s="15"/>
      <c r="V132" s="15"/>
      <c r="AL132" s="15"/>
      <c r="AO132" s="15">
        <f>G143</f>
        <v>20.694037685804275</v>
      </c>
    </row>
    <row r="133" spans="1:41" x14ac:dyDescent="0.45">
      <c r="A133" s="8" t="s">
        <v>131</v>
      </c>
      <c r="B133" s="9">
        <v>12</v>
      </c>
      <c r="C133" s="14" t="s">
        <v>143</v>
      </c>
      <c r="D133" s="8">
        <v>22586</v>
      </c>
      <c r="E133" s="10">
        <v>21019</v>
      </c>
      <c r="F133" s="11">
        <v>35.9</v>
      </c>
      <c r="G133" s="15">
        <f t="shared" si="2"/>
        <v>24.247957415201782</v>
      </c>
      <c r="I133" s="15">
        <f>G144</f>
        <v>20.600628720486924</v>
      </c>
      <c r="J133" s="15"/>
      <c r="M133" s="15"/>
      <c r="N133" s="15"/>
      <c r="Q133" s="15"/>
      <c r="R133" s="15"/>
      <c r="U133" s="15"/>
      <c r="V133" s="15"/>
      <c r="Y133" s="15"/>
      <c r="Z133" s="15"/>
      <c r="AC133" s="15"/>
      <c r="AD133" s="15"/>
      <c r="AG133" s="15"/>
      <c r="AH133" s="15"/>
      <c r="AK133" s="15"/>
      <c r="AL133" s="15"/>
      <c r="AO133" s="15">
        <f>G145</f>
        <v>19.621617460256363</v>
      </c>
    </row>
    <row r="134" spans="1:41" x14ac:dyDescent="0.45">
      <c r="A134" s="8" t="s">
        <v>131</v>
      </c>
      <c r="B134" s="9">
        <v>13</v>
      </c>
      <c r="C134" s="14" t="s">
        <v>144</v>
      </c>
      <c r="D134" s="8">
        <v>23223</v>
      </c>
      <c r="E134" s="10">
        <v>21440</v>
      </c>
      <c r="F134" s="11">
        <v>39.9</v>
      </c>
      <c r="G134" s="15">
        <f t="shared" si="2"/>
        <v>26.973057198614281</v>
      </c>
      <c r="K134" s="15"/>
      <c r="L134" s="15"/>
      <c r="O134" s="15"/>
      <c r="P134" s="15"/>
      <c r="S134" s="15"/>
      <c r="T134" s="15"/>
      <c r="W134" s="15"/>
      <c r="X134" s="15"/>
      <c r="AA134" s="15"/>
      <c r="AB134" s="15"/>
      <c r="AE134" s="15"/>
      <c r="AF134" s="15"/>
      <c r="AI134" s="15"/>
      <c r="AJ134" s="15"/>
      <c r="AM134" s="15"/>
      <c r="AN134" s="15"/>
    </row>
    <row r="135" spans="1:41" x14ac:dyDescent="0.45">
      <c r="A135" s="8" t="s">
        <v>131</v>
      </c>
      <c r="B135" s="9">
        <v>14</v>
      </c>
      <c r="C135" s="14" t="s">
        <v>145</v>
      </c>
      <c r="D135" s="8">
        <v>23627</v>
      </c>
      <c r="E135" s="10">
        <v>22135</v>
      </c>
      <c r="F135" s="11">
        <v>32.6</v>
      </c>
      <c r="G135" s="15">
        <f t="shared" si="2"/>
        <v>21.974461316405733</v>
      </c>
      <c r="K135" s="15"/>
      <c r="L135" s="15"/>
      <c r="O135" s="15"/>
      <c r="P135" s="15"/>
      <c r="S135" s="15"/>
      <c r="T135" s="15"/>
      <c r="W135" s="15"/>
      <c r="X135" s="15"/>
      <c r="AA135" s="15"/>
      <c r="AB135" s="15"/>
      <c r="AE135" s="15"/>
      <c r="AF135" s="15"/>
      <c r="AI135" s="15"/>
      <c r="AJ135" s="15"/>
      <c r="AM135" s="15"/>
      <c r="AN135" s="15"/>
    </row>
    <row r="136" spans="1:41" x14ac:dyDescent="0.45">
      <c r="A136" s="8" t="s">
        <v>131</v>
      </c>
      <c r="B136" s="9">
        <v>15</v>
      </c>
      <c r="C136" s="14" t="s">
        <v>146</v>
      </c>
      <c r="D136" s="8">
        <v>21923</v>
      </c>
      <c r="E136" s="10">
        <v>20437</v>
      </c>
      <c r="F136" s="11">
        <v>35.1</v>
      </c>
      <c r="G136" s="15">
        <f t="shared" si="2"/>
        <v>23.663550806567194</v>
      </c>
      <c r="K136" s="15"/>
      <c r="L136" s="15"/>
      <c r="O136" s="15"/>
      <c r="P136" s="15"/>
      <c r="S136" s="15"/>
      <c r="T136" s="15"/>
      <c r="W136" s="15"/>
      <c r="X136" s="15"/>
      <c r="AA136" s="15"/>
      <c r="AB136" s="15"/>
      <c r="AE136" s="15"/>
      <c r="AF136" s="15"/>
      <c r="AI136" s="15"/>
      <c r="AJ136" s="15"/>
      <c r="AM136" s="15"/>
      <c r="AN136" s="15"/>
    </row>
    <row r="137" spans="1:41" x14ac:dyDescent="0.45">
      <c r="A137" s="8" t="s">
        <v>131</v>
      </c>
      <c r="B137" s="9">
        <v>16</v>
      </c>
      <c r="C137" s="14" t="s">
        <v>147</v>
      </c>
      <c r="D137" s="8">
        <v>22726</v>
      </c>
      <c r="E137" s="10">
        <v>21411</v>
      </c>
      <c r="F137" s="11">
        <v>29.8</v>
      </c>
      <c r="G137" s="15">
        <f t="shared" si="2"/>
        <v>20.061634222249346</v>
      </c>
      <c r="K137" s="15"/>
      <c r="L137" s="15"/>
      <c r="O137" s="15"/>
      <c r="P137" s="15"/>
      <c r="S137" s="15"/>
      <c r="T137" s="15"/>
      <c r="W137" s="15"/>
      <c r="X137" s="15"/>
      <c r="AA137" s="15"/>
      <c r="AB137" s="15"/>
      <c r="AE137" s="15"/>
      <c r="AF137" s="15"/>
      <c r="AI137" s="15"/>
      <c r="AJ137" s="15"/>
      <c r="AM137" s="15"/>
      <c r="AN137" s="15"/>
    </row>
    <row r="138" spans="1:41" x14ac:dyDescent="0.45">
      <c r="A138" s="8" t="s">
        <v>131</v>
      </c>
      <c r="B138" s="9">
        <v>17</v>
      </c>
      <c r="C138" s="14" t="s">
        <v>148</v>
      </c>
      <c r="D138" s="8">
        <v>21314</v>
      </c>
      <c r="E138" s="10">
        <v>19980</v>
      </c>
      <c r="F138" s="11">
        <v>32.299999999999997</v>
      </c>
      <c r="G138" s="15">
        <f t="shared" si="2"/>
        <v>21.771061135228646</v>
      </c>
      <c r="K138" s="15"/>
      <c r="L138" s="15"/>
      <c r="O138" s="15"/>
      <c r="P138" s="15"/>
      <c r="S138" s="15"/>
      <c r="T138" s="15"/>
      <c r="W138" s="15"/>
      <c r="X138" s="15"/>
      <c r="AA138" s="15"/>
      <c r="AB138" s="15"/>
      <c r="AE138" s="15"/>
      <c r="AF138" s="15"/>
      <c r="AI138" s="15"/>
      <c r="AJ138" s="15"/>
      <c r="AM138" s="15"/>
      <c r="AN138" s="15"/>
    </row>
    <row r="139" spans="1:41" x14ac:dyDescent="0.45">
      <c r="A139" s="8" t="s">
        <v>131</v>
      </c>
      <c r="B139" s="9">
        <v>18</v>
      </c>
      <c r="C139" s="14" t="s">
        <v>149</v>
      </c>
      <c r="D139" s="8">
        <v>23573</v>
      </c>
      <c r="E139" s="10">
        <v>22131</v>
      </c>
      <c r="F139" s="11">
        <v>31.6</v>
      </c>
      <c r="G139" s="15">
        <f t="shared" si="2"/>
        <v>21.257462961597994</v>
      </c>
      <c r="K139" s="15"/>
      <c r="L139" s="15"/>
      <c r="O139" s="15"/>
      <c r="P139" s="15"/>
      <c r="S139" s="15"/>
      <c r="T139" s="15"/>
      <c r="W139" s="15"/>
      <c r="X139" s="15"/>
      <c r="AA139" s="15"/>
      <c r="AB139" s="15"/>
      <c r="AE139" s="15"/>
      <c r="AF139" s="15"/>
      <c r="AI139" s="15"/>
      <c r="AJ139" s="15"/>
      <c r="AM139" s="15"/>
      <c r="AN139" s="15"/>
    </row>
    <row r="140" spans="1:41" x14ac:dyDescent="0.45">
      <c r="A140" s="8" t="s">
        <v>131</v>
      </c>
      <c r="B140" s="9">
        <v>19</v>
      </c>
      <c r="C140" s="14" t="s">
        <v>150</v>
      </c>
      <c r="D140" s="8">
        <v>23526</v>
      </c>
      <c r="E140" s="10">
        <v>22026</v>
      </c>
      <c r="F140" s="11">
        <v>32.9</v>
      </c>
      <c r="G140" s="15">
        <f t="shared" si="2"/>
        <v>22.196572849152091</v>
      </c>
      <c r="K140" s="15"/>
      <c r="L140" s="15"/>
      <c r="O140" s="15"/>
      <c r="P140" s="15"/>
      <c r="S140" s="15"/>
      <c r="T140" s="15"/>
      <c r="W140" s="15"/>
      <c r="X140" s="15"/>
      <c r="AA140" s="15"/>
      <c r="AB140" s="15"/>
      <c r="AE140" s="15"/>
      <c r="AF140" s="15"/>
      <c r="AI140" s="15"/>
      <c r="AJ140" s="15"/>
      <c r="AM140" s="15"/>
      <c r="AN140" s="15"/>
    </row>
    <row r="141" spans="1:41" x14ac:dyDescent="0.45">
      <c r="A141" s="8" t="s">
        <v>131</v>
      </c>
      <c r="B141" s="9">
        <v>20</v>
      </c>
      <c r="C141" s="14" t="s">
        <v>151</v>
      </c>
      <c r="D141" s="8">
        <v>23744</v>
      </c>
      <c r="E141" s="10">
        <v>22354</v>
      </c>
      <c r="F141" s="11">
        <v>30.2</v>
      </c>
      <c r="G141" s="15">
        <f t="shared" si="2"/>
        <v>20.306199964938934</v>
      </c>
      <c r="K141" s="15"/>
      <c r="L141" s="15"/>
      <c r="O141" s="15"/>
      <c r="P141" s="15"/>
      <c r="S141" s="15"/>
      <c r="T141" s="15"/>
      <c r="W141" s="15"/>
      <c r="AM141" s="15"/>
      <c r="AN141" s="15"/>
    </row>
    <row r="142" spans="1:41" x14ac:dyDescent="0.45">
      <c r="A142" s="8" t="s">
        <v>131</v>
      </c>
      <c r="B142" s="9">
        <v>21</v>
      </c>
      <c r="C142" s="14" t="s">
        <v>152</v>
      </c>
      <c r="D142" s="8">
        <v>22625</v>
      </c>
      <c r="E142" s="10">
        <v>21294</v>
      </c>
      <c r="F142" s="11">
        <v>30.3</v>
      </c>
      <c r="G142" s="15">
        <f t="shared" si="2"/>
        <v>20.410040942756812</v>
      </c>
      <c r="K142" s="15"/>
      <c r="L142" s="15"/>
      <c r="O142" s="15"/>
      <c r="P142" s="15"/>
      <c r="S142" s="15"/>
      <c r="T142" s="15"/>
      <c r="W142" s="15"/>
      <c r="AM142" s="15"/>
      <c r="AN142" s="15"/>
    </row>
    <row r="143" spans="1:41" x14ac:dyDescent="0.45">
      <c r="A143" s="8" t="s">
        <v>131</v>
      </c>
      <c r="B143" s="9">
        <v>22</v>
      </c>
      <c r="C143" s="14" t="s">
        <v>153</v>
      </c>
      <c r="D143" s="8">
        <v>25128</v>
      </c>
      <c r="E143" s="10">
        <v>23630</v>
      </c>
      <c r="F143" s="11">
        <v>30.7</v>
      </c>
      <c r="G143" s="15">
        <f t="shared" si="2"/>
        <v>20.694037685804275</v>
      </c>
      <c r="K143" s="15"/>
      <c r="L143" s="15"/>
      <c r="O143" s="15"/>
      <c r="P143" s="15"/>
      <c r="S143" s="15"/>
      <c r="T143" s="15"/>
      <c r="W143" s="15"/>
      <c r="AM143" s="15"/>
      <c r="AN143" s="15"/>
    </row>
    <row r="144" spans="1:41" x14ac:dyDescent="0.45">
      <c r="A144" s="8" t="s">
        <v>131</v>
      </c>
      <c r="B144" s="9">
        <v>23</v>
      </c>
      <c r="C144" s="14" t="s">
        <v>154</v>
      </c>
      <c r="D144" s="8">
        <v>25945</v>
      </c>
      <c r="E144" s="10">
        <v>24405</v>
      </c>
      <c r="F144" s="11">
        <v>30.6</v>
      </c>
      <c r="G144" s="15">
        <f t="shared" si="2"/>
        <v>20.600628720486924</v>
      </c>
      <c r="K144" s="15"/>
      <c r="L144" s="15"/>
      <c r="O144" s="15"/>
      <c r="P144" s="15"/>
      <c r="S144" s="15"/>
      <c r="T144" s="15"/>
      <c r="W144" s="15"/>
      <c r="AM144" s="15"/>
      <c r="AN144" s="15"/>
    </row>
    <row r="145" spans="1:41" x14ac:dyDescent="0.45">
      <c r="A145" s="8" t="s">
        <v>131</v>
      </c>
      <c r="B145" s="9">
        <v>24</v>
      </c>
      <c r="C145" s="14" t="s">
        <v>155</v>
      </c>
      <c r="D145" s="8">
        <v>35998</v>
      </c>
      <c r="E145" s="10">
        <v>33959</v>
      </c>
      <c r="F145" s="11">
        <v>29.1</v>
      </c>
      <c r="G145" s="15">
        <f t="shared" si="2"/>
        <v>19.621617460256363</v>
      </c>
      <c r="K145" s="15"/>
      <c r="L145" s="15"/>
      <c r="O145" s="15"/>
      <c r="P145" s="15"/>
      <c r="S145" s="15"/>
      <c r="T145" s="15"/>
      <c r="W145" s="15"/>
      <c r="AM145" s="15"/>
      <c r="AN145" s="15"/>
    </row>
    <row r="146" spans="1:41" x14ac:dyDescent="0.45">
      <c r="A146" s="8" t="s">
        <v>156</v>
      </c>
      <c r="B146" s="9">
        <v>1</v>
      </c>
      <c r="C146" s="14" t="s">
        <v>157</v>
      </c>
      <c r="D146" s="8">
        <v>38694</v>
      </c>
      <c r="E146" s="10">
        <v>30590</v>
      </c>
      <c r="F146" s="11">
        <v>117</v>
      </c>
      <c r="G146" s="15">
        <f t="shared" si="2"/>
        <v>81.14223922141899</v>
      </c>
      <c r="I146" s="15">
        <f>G146</f>
        <v>81.14223922141899</v>
      </c>
      <c r="J146" s="15"/>
      <c r="M146" s="15"/>
      <c r="N146" s="15"/>
      <c r="Q146" s="15"/>
      <c r="R146" s="15"/>
      <c r="U146" s="15"/>
      <c r="V146" s="15"/>
      <c r="Y146" s="15"/>
      <c r="Z146" s="15"/>
      <c r="AC146" s="15"/>
      <c r="AD146" s="15"/>
      <c r="AG146" s="15"/>
      <c r="AH146" s="15"/>
      <c r="AK146" s="15"/>
      <c r="AL146" s="15"/>
      <c r="AO146" s="15">
        <f>G147</f>
        <v>85.159081563369639</v>
      </c>
    </row>
    <row r="147" spans="1:41" x14ac:dyDescent="0.45">
      <c r="A147" s="8" t="s">
        <v>156</v>
      </c>
      <c r="B147" s="9">
        <v>2</v>
      </c>
      <c r="C147" s="14" t="s">
        <v>158</v>
      </c>
      <c r="D147" s="8">
        <v>40793</v>
      </c>
      <c r="E147" s="10">
        <v>31888</v>
      </c>
      <c r="F147" s="11">
        <v>122.5</v>
      </c>
      <c r="G147" s="15">
        <f t="shared" si="2"/>
        <v>85.159081563369639</v>
      </c>
      <c r="I147" s="15">
        <f>G148</f>
        <v>69.811015990954616</v>
      </c>
      <c r="J147" s="15"/>
      <c r="M147" s="15"/>
      <c r="N147" s="15"/>
      <c r="Q147" s="15"/>
      <c r="R147" s="15"/>
      <c r="U147" s="15"/>
      <c r="V147" s="15"/>
      <c r="Y147" s="15"/>
      <c r="Z147" s="15"/>
      <c r="AC147" s="15"/>
      <c r="AD147" s="15"/>
      <c r="AG147" s="15"/>
      <c r="AH147" s="15"/>
      <c r="AK147" s="15"/>
      <c r="AL147" s="15"/>
      <c r="AO147" s="15">
        <f>G149</f>
        <v>66.827560420136635</v>
      </c>
    </row>
    <row r="148" spans="1:41" x14ac:dyDescent="0.45">
      <c r="A148" s="8" t="s">
        <v>156</v>
      </c>
      <c r="B148" s="9">
        <v>3</v>
      </c>
      <c r="C148" s="14" t="s">
        <v>159</v>
      </c>
      <c r="D148" s="8">
        <v>35277</v>
      </c>
      <c r="E148" s="10">
        <v>28794</v>
      </c>
      <c r="F148" s="11">
        <v>101.2</v>
      </c>
      <c r="G148" s="15">
        <f t="shared" si="2"/>
        <v>69.811015990954616</v>
      </c>
      <c r="I148" s="15">
        <f>G150</f>
        <v>60.235996308876366</v>
      </c>
      <c r="J148" s="15"/>
      <c r="M148" s="15"/>
      <c r="N148" s="15"/>
      <c r="Q148" s="15"/>
      <c r="R148" s="15"/>
      <c r="U148" s="15"/>
      <c r="V148" s="15"/>
      <c r="Y148" s="15"/>
      <c r="Z148" s="15"/>
      <c r="AC148" s="15"/>
      <c r="AD148" s="15"/>
      <c r="AG148" s="15"/>
      <c r="AH148" s="15"/>
      <c r="AK148" s="15"/>
      <c r="AL148" s="15"/>
      <c r="AO148" s="15">
        <f>G151</f>
        <v>51.982579189477555</v>
      </c>
    </row>
    <row r="149" spans="1:41" x14ac:dyDescent="0.45">
      <c r="A149" s="8" t="s">
        <v>156</v>
      </c>
      <c r="B149" s="9">
        <v>4</v>
      </c>
      <c r="C149" s="14" t="s">
        <v>160</v>
      </c>
      <c r="D149" s="8">
        <v>55585</v>
      </c>
      <c r="E149" s="10">
        <v>45755</v>
      </c>
      <c r="F149" s="11">
        <v>97</v>
      </c>
      <c r="G149" s="15">
        <f t="shared" si="2"/>
        <v>66.827560420136635</v>
      </c>
      <c r="I149" s="15">
        <f>G152</f>
        <v>46.029029391435998</v>
      </c>
      <c r="J149" s="15"/>
      <c r="M149" s="15"/>
      <c r="N149" s="15"/>
      <c r="Q149" s="15"/>
      <c r="R149" s="15"/>
      <c r="U149" s="15"/>
      <c r="V149" s="15"/>
      <c r="Y149" s="15"/>
      <c r="Z149" s="15"/>
      <c r="AC149" s="15"/>
      <c r="AD149" s="15"/>
      <c r="AG149" s="15"/>
      <c r="AH149" s="15"/>
      <c r="AK149" s="15"/>
      <c r="AL149" s="15"/>
      <c r="AO149" s="15">
        <f>G153</f>
        <v>38.857921244600583</v>
      </c>
    </row>
    <row r="150" spans="1:41" x14ac:dyDescent="0.45">
      <c r="A150" s="8" t="s">
        <v>156</v>
      </c>
      <c r="B150" s="9">
        <v>5</v>
      </c>
      <c r="C150" s="14" t="s">
        <v>161</v>
      </c>
      <c r="D150" s="8">
        <v>19023</v>
      </c>
      <c r="E150" s="10">
        <v>15955</v>
      </c>
      <c r="F150" s="11">
        <v>87.7</v>
      </c>
      <c r="G150" s="15">
        <f t="shared" si="2"/>
        <v>60.235996308876366</v>
      </c>
      <c r="I150" s="15">
        <f>G154</f>
        <v>35.822401614530776</v>
      </c>
      <c r="J150" s="15"/>
      <c r="M150" s="15"/>
      <c r="N150" s="15"/>
      <c r="Q150" s="15"/>
      <c r="R150" s="15"/>
      <c r="U150" s="15"/>
      <c r="V150" s="15"/>
      <c r="Y150" s="15"/>
      <c r="Z150" s="15"/>
      <c r="AC150" s="15"/>
      <c r="AD150" s="15"/>
      <c r="AG150" s="15"/>
      <c r="AH150" s="15"/>
      <c r="AK150" s="15"/>
      <c r="AL150" s="15"/>
      <c r="AO150" s="15">
        <f>G155</f>
        <v>30.971454360825906</v>
      </c>
    </row>
    <row r="151" spans="1:41" x14ac:dyDescent="0.45">
      <c r="A151" s="8" t="s">
        <v>156</v>
      </c>
      <c r="B151" s="9">
        <v>6</v>
      </c>
      <c r="C151" s="14" t="s">
        <v>162</v>
      </c>
      <c r="D151" s="8">
        <v>21039</v>
      </c>
      <c r="E151" s="10">
        <v>18067</v>
      </c>
      <c r="F151" s="11">
        <v>76</v>
      </c>
      <c r="G151" s="15">
        <f t="shared" si="2"/>
        <v>51.982579189477555</v>
      </c>
      <c r="I151" s="15">
        <f>G156</f>
        <v>29.169057843389467</v>
      </c>
      <c r="J151" s="15"/>
      <c r="M151" s="15"/>
      <c r="N151" s="15"/>
      <c r="Q151" s="15"/>
      <c r="R151" s="15"/>
      <c r="U151" s="15"/>
      <c r="V151" s="15"/>
      <c r="Y151" s="15"/>
      <c r="Z151" s="15"/>
      <c r="AC151" s="15"/>
      <c r="AD151" s="15"/>
      <c r="AG151" s="15"/>
      <c r="AH151" s="15"/>
      <c r="AK151" s="15"/>
      <c r="AL151" s="15"/>
      <c r="AO151" s="15">
        <f>G157</f>
        <v>25.825571549534292</v>
      </c>
    </row>
    <row r="152" spans="1:41" x14ac:dyDescent="0.45">
      <c r="A152" s="8" t="s">
        <v>156</v>
      </c>
      <c r="B152" s="9">
        <v>7</v>
      </c>
      <c r="C152" s="14" t="s">
        <v>163</v>
      </c>
      <c r="D152" s="8">
        <v>22120</v>
      </c>
      <c r="E152" s="10">
        <v>19323</v>
      </c>
      <c r="F152" s="11">
        <v>67.5</v>
      </c>
      <c r="G152" s="15">
        <f t="shared" si="2"/>
        <v>46.029029391435998</v>
      </c>
      <c r="I152" s="15">
        <f>G158</f>
        <v>24.189347571298345</v>
      </c>
      <c r="J152" s="15"/>
      <c r="M152" s="15"/>
      <c r="N152" s="15"/>
      <c r="Q152" s="15"/>
      <c r="R152" s="15"/>
      <c r="U152" s="15"/>
      <c r="V152" s="15"/>
      <c r="Y152" s="15"/>
      <c r="Z152" s="15"/>
      <c r="AC152" s="15"/>
      <c r="AD152" s="15"/>
      <c r="AG152" s="15"/>
      <c r="AH152" s="15"/>
      <c r="AK152" s="15"/>
      <c r="AL152" s="15"/>
      <c r="AO152" s="15">
        <f>G159</f>
        <v>22.521244343553519</v>
      </c>
    </row>
    <row r="153" spans="1:41" x14ac:dyDescent="0.45">
      <c r="A153" s="8" t="s">
        <v>156</v>
      </c>
      <c r="B153" s="9">
        <v>8</v>
      </c>
      <c r="C153" s="14" t="s">
        <v>164</v>
      </c>
      <c r="D153" s="8">
        <v>20043</v>
      </c>
      <c r="E153" s="10">
        <v>17875</v>
      </c>
      <c r="F153" s="11">
        <v>57.2</v>
      </c>
      <c r="G153" s="15">
        <f t="shared" si="2"/>
        <v>38.857921244600583</v>
      </c>
      <c r="I153" s="15">
        <f>G160</f>
        <v>21.929294846356907</v>
      </c>
      <c r="J153" s="15"/>
      <c r="M153" s="15"/>
      <c r="N153" s="15"/>
      <c r="Q153" s="15"/>
      <c r="R153" s="15"/>
      <c r="U153" s="15"/>
      <c r="V153" s="15"/>
      <c r="AL153" s="15"/>
      <c r="AO153" s="15">
        <f>G161</f>
        <v>21.124933221399679</v>
      </c>
    </row>
    <row r="154" spans="1:41" x14ac:dyDescent="0.45">
      <c r="A154" s="8" t="s">
        <v>156</v>
      </c>
      <c r="B154" s="9">
        <v>9</v>
      </c>
      <c r="C154" s="14" t="s">
        <v>165</v>
      </c>
      <c r="D154" s="8">
        <v>16284</v>
      </c>
      <c r="E154" s="10">
        <v>14651</v>
      </c>
      <c r="F154" s="11">
        <v>52.8</v>
      </c>
      <c r="G154" s="15">
        <f t="shared" si="2"/>
        <v>35.822401614530776</v>
      </c>
      <c r="I154" s="15">
        <f>G162</f>
        <v>21.661274416512395</v>
      </c>
      <c r="J154" s="15"/>
      <c r="M154" s="15"/>
      <c r="N154" s="15"/>
      <c r="Q154" s="15"/>
      <c r="R154" s="15"/>
      <c r="U154" s="15"/>
      <c r="V154" s="15"/>
      <c r="AL154" s="15"/>
      <c r="AO154" s="15">
        <f>G163</f>
        <v>19.733189511587696</v>
      </c>
    </row>
    <row r="155" spans="1:41" x14ac:dyDescent="0.45">
      <c r="A155" s="8" t="s">
        <v>156</v>
      </c>
      <c r="B155" s="9">
        <v>10</v>
      </c>
      <c r="C155" s="14" t="s">
        <v>166</v>
      </c>
      <c r="D155" s="8">
        <v>18824</v>
      </c>
      <c r="E155" s="10">
        <v>17177</v>
      </c>
      <c r="F155" s="11">
        <v>45.7</v>
      </c>
      <c r="G155" s="15">
        <f t="shared" si="2"/>
        <v>30.971454360825906</v>
      </c>
      <c r="I155" s="15">
        <f>G164</f>
        <v>19.32300404618573</v>
      </c>
      <c r="J155" s="15"/>
      <c r="M155" s="15"/>
      <c r="N155" s="15"/>
      <c r="Q155" s="15"/>
      <c r="R155" s="15"/>
      <c r="U155" s="15"/>
      <c r="V155" s="15"/>
      <c r="AL155" s="15"/>
      <c r="AO155" s="15">
        <f>G165</f>
        <v>19.375027417491626</v>
      </c>
    </row>
    <row r="156" spans="1:41" x14ac:dyDescent="0.45">
      <c r="A156" s="8" t="s">
        <v>156</v>
      </c>
      <c r="B156" s="9">
        <v>11</v>
      </c>
      <c r="C156" s="14" t="s">
        <v>167</v>
      </c>
      <c r="D156" s="8">
        <v>17827</v>
      </c>
      <c r="E156" s="10">
        <v>16353</v>
      </c>
      <c r="F156" s="11">
        <v>43.1</v>
      </c>
      <c r="G156" s="15">
        <f t="shared" si="2"/>
        <v>29.169057843389467</v>
      </c>
      <c r="I156" s="15">
        <f>G166</f>
        <v>19.432552064436543</v>
      </c>
      <c r="J156" s="15"/>
      <c r="M156" s="15"/>
      <c r="N156" s="15"/>
      <c r="Q156" s="15"/>
      <c r="R156" s="15"/>
      <c r="U156" s="15"/>
      <c r="V156" s="15"/>
      <c r="AL156" s="15"/>
      <c r="AO156" s="15">
        <f>G167</f>
        <v>20.322642491303988</v>
      </c>
    </row>
    <row r="157" spans="1:41" x14ac:dyDescent="0.45">
      <c r="A157" s="8" t="s">
        <v>156</v>
      </c>
      <c r="B157" s="9">
        <v>12</v>
      </c>
      <c r="C157" s="14" t="s">
        <v>168</v>
      </c>
      <c r="D157" s="8">
        <v>20700</v>
      </c>
      <c r="E157" s="10">
        <v>19175</v>
      </c>
      <c r="F157" s="11">
        <v>38.200000000000003</v>
      </c>
      <c r="G157" s="15">
        <f t="shared" si="2"/>
        <v>25.825571549534292</v>
      </c>
      <c r="I157" s="15">
        <f>G168</f>
        <v>20.349844128853483</v>
      </c>
      <c r="J157" s="15"/>
      <c r="M157" s="15"/>
      <c r="N157" s="15"/>
      <c r="Q157" s="15"/>
      <c r="R157" s="15"/>
      <c r="U157" s="15"/>
      <c r="V157" s="15"/>
      <c r="AL157" s="15"/>
      <c r="AO157" s="15">
        <f>G169</f>
        <v>18.834945604677095</v>
      </c>
    </row>
    <row r="158" spans="1:41" x14ac:dyDescent="0.45">
      <c r="A158" s="8" t="s">
        <v>156</v>
      </c>
      <c r="B158" s="9">
        <v>13</v>
      </c>
      <c r="C158" s="14" t="s">
        <v>169</v>
      </c>
      <c r="D158" s="8">
        <v>21468</v>
      </c>
      <c r="E158" s="10">
        <v>19982</v>
      </c>
      <c r="F158" s="11">
        <v>35.9</v>
      </c>
      <c r="G158" s="15">
        <f t="shared" si="2"/>
        <v>24.189347571298345</v>
      </c>
      <c r="K158" s="15"/>
      <c r="L158" s="15"/>
      <c r="O158" s="15"/>
      <c r="P158" s="15"/>
      <c r="S158" s="15"/>
      <c r="T158" s="15"/>
      <c r="W158" s="15"/>
      <c r="X158" s="15"/>
      <c r="AA158" s="15"/>
      <c r="AB158" s="15"/>
      <c r="AE158" s="15"/>
      <c r="AF158" s="15"/>
      <c r="AI158" s="15"/>
      <c r="AJ158" s="15"/>
      <c r="AM158" s="15"/>
      <c r="AN158" s="15"/>
    </row>
    <row r="159" spans="1:41" x14ac:dyDescent="0.45">
      <c r="A159" s="8" t="s">
        <v>156</v>
      </c>
      <c r="B159" s="9">
        <v>14</v>
      </c>
      <c r="C159" s="14" t="s">
        <v>170</v>
      </c>
      <c r="D159" s="8">
        <v>23325</v>
      </c>
      <c r="E159" s="10">
        <v>21817</v>
      </c>
      <c r="F159" s="11">
        <v>33.4</v>
      </c>
      <c r="G159" s="15">
        <f t="shared" si="2"/>
        <v>22.521244343553519</v>
      </c>
      <c r="K159" s="15"/>
      <c r="L159" s="15"/>
      <c r="O159" s="15"/>
      <c r="P159" s="15"/>
      <c r="S159" s="15"/>
      <c r="T159" s="15"/>
      <c r="W159" s="15"/>
      <c r="X159" s="15"/>
      <c r="AA159" s="15"/>
      <c r="AB159" s="15"/>
      <c r="AE159" s="15"/>
      <c r="AF159" s="15"/>
      <c r="AI159" s="15"/>
      <c r="AJ159" s="15"/>
      <c r="AM159" s="15"/>
      <c r="AN159" s="15"/>
    </row>
    <row r="160" spans="1:41" x14ac:dyDescent="0.45">
      <c r="A160" s="8" t="s">
        <v>156</v>
      </c>
      <c r="B160" s="9">
        <v>15</v>
      </c>
      <c r="C160" s="14" t="s">
        <v>171</v>
      </c>
      <c r="D160" s="8">
        <v>20167</v>
      </c>
      <c r="E160" s="10">
        <v>18896</v>
      </c>
      <c r="F160" s="11">
        <v>32.5</v>
      </c>
      <c r="G160" s="15">
        <f t="shared" si="2"/>
        <v>21.929294846356907</v>
      </c>
      <c r="K160" s="15"/>
      <c r="L160" s="15"/>
      <c r="O160" s="15"/>
      <c r="P160" s="15"/>
      <c r="S160" s="15"/>
      <c r="T160" s="15"/>
      <c r="W160" s="15"/>
      <c r="X160" s="15"/>
      <c r="AA160" s="15"/>
      <c r="AB160" s="15"/>
      <c r="AE160" s="15"/>
      <c r="AF160" s="15"/>
      <c r="AI160" s="15"/>
      <c r="AJ160" s="15"/>
      <c r="AM160" s="15"/>
      <c r="AN160" s="15"/>
    </row>
    <row r="161" spans="1:41" x14ac:dyDescent="0.45">
      <c r="A161" s="8" t="s">
        <v>156</v>
      </c>
      <c r="B161" s="9">
        <v>16</v>
      </c>
      <c r="C161" s="14" t="s">
        <v>172</v>
      </c>
      <c r="D161" s="8">
        <v>22761</v>
      </c>
      <c r="E161" s="10">
        <v>21377</v>
      </c>
      <c r="F161" s="11">
        <v>31.4</v>
      </c>
      <c r="G161" s="15">
        <f t="shared" si="2"/>
        <v>21.124933221399679</v>
      </c>
      <c r="K161" s="15"/>
      <c r="L161" s="15"/>
      <c r="O161" s="15"/>
      <c r="P161" s="15"/>
      <c r="S161" s="15"/>
      <c r="T161" s="15"/>
      <c r="W161" s="15"/>
      <c r="X161" s="15"/>
      <c r="AA161" s="15"/>
      <c r="AB161" s="15"/>
      <c r="AE161" s="15"/>
      <c r="AF161" s="15"/>
      <c r="AI161" s="15"/>
      <c r="AJ161" s="15"/>
      <c r="AM161" s="15"/>
      <c r="AN161" s="15"/>
    </row>
    <row r="162" spans="1:41" x14ac:dyDescent="0.45">
      <c r="A162" s="8" t="s">
        <v>156</v>
      </c>
      <c r="B162" s="9">
        <v>17</v>
      </c>
      <c r="C162" s="14" t="s">
        <v>173</v>
      </c>
      <c r="D162" s="8">
        <v>20101</v>
      </c>
      <c r="E162" s="10">
        <v>18849</v>
      </c>
      <c r="F162" s="11">
        <v>32.1</v>
      </c>
      <c r="G162" s="15">
        <f t="shared" si="2"/>
        <v>21.661274416512395</v>
      </c>
      <c r="K162" s="15"/>
      <c r="L162" s="15"/>
      <c r="O162" s="15"/>
      <c r="P162" s="15"/>
      <c r="S162" s="15"/>
      <c r="T162" s="15"/>
      <c r="W162" s="15"/>
      <c r="X162" s="15"/>
      <c r="AA162" s="15"/>
      <c r="AB162" s="15"/>
      <c r="AE162" s="15"/>
      <c r="AF162" s="15"/>
      <c r="AI162" s="15"/>
      <c r="AJ162" s="15"/>
      <c r="AM162" s="15"/>
      <c r="AN162" s="15"/>
    </row>
    <row r="163" spans="1:41" x14ac:dyDescent="0.45">
      <c r="A163" s="8" t="s">
        <v>156</v>
      </c>
      <c r="B163" s="9">
        <v>18</v>
      </c>
      <c r="C163" s="14" t="s">
        <v>174</v>
      </c>
      <c r="D163" s="8">
        <v>21843</v>
      </c>
      <c r="E163" s="10">
        <v>20599</v>
      </c>
      <c r="F163" s="11">
        <v>29.3</v>
      </c>
      <c r="G163" s="15">
        <f t="shared" si="2"/>
        <v>19.733189511587696</v>
      </c>
      <c r="K163" s="15"/>
      <c r="L163" s="15"/>
      <c r="O163" s="15"/>
      <c r="P163" s="15"/>
      <c r="S163" s="15"/>
      <c r="T163" s="15"/>
      <c r="W163" s="15"/>
      <c r="X163" s="15"/>
      <c r="AN163" s="15"/>
    </row>
    <row r="164" spans="1:41" x14ac:dyDescent="0.45">
      <c r="A164" s="8" t="s">
        <v>156</v>
      </c>
      <c r="B164" s="9">
        <v>19</v>
      </c>
      <c r="C164" s="14" t="s">
        <v>175</v>
      </c>
      <c r="D164" s="8">
        <v>17541</v>
      </c>
      <c r="E164" s="10">
        <v>16562</v>
      </c>
      <c r="F164" s="11">
        <v>28.7</v>
      </c>
      <c r="G164" s="15">
        <f t="shared" si="2"/>
        <v>19.32300404618573</v>
      </c>
      <c r="K164" s="15"/>
      <c r="L164" s="15"/>
      <c r="O164" s="15"/>
      <c r="P164" s="15"/>
      <c r="S164" s="15"/>
      <c r="T164" s="15"/>
      <c r="W164" s="15"/>
      <c r="X164" s="15"/>
      <c r="AN164" s="15"/>
    </row>
    <row r="165" spans="1:41" x14ac:dyDescent="0.45">
      <c r="A165" s="8" t="s">
        <v>156</v>
      </c>
      <c r="B165" s="9">
        <v>20</v>
      </c>
      <c r="C165" s="14" t="s">
        <v>176</v>
      </c>
      <c r="D165" s="8">
        <v>23679</v>
      </c>
      <c r="E165" s="10">
        <v>22354</v>
      </c>
      <c r="F165" s="11">
        <v>28.8</v>
      </c>
      <c r="G165" s="15">
        <f t="shared" si="2"/>
        <v>19.375027417491626</v>
      </c>
      <c r="K165" s="15"/>
      <c r="L165" s="15"/>
      <c r="O165" s="15"/>
      <c r="P165" s="15"/>
      <c r="S165" s="15"/>
      <c r="T165" s="15"/>
      <c r="W165" s="15"/>
      <c r="X165" s="15"/>
      <c r="AN165" s="15"/>
    </row>
    <row r="166" spans="1:41" x14ac:dyDescent="0.45">
      <c r="A166" s="8" t="s">
        <v>156</v>
      </c>
      <c r="B166" s="9">
        <v>21</v>
      </c>
      <c r="C166" s="14" t="s">
        <v>177</v>
      </c>
      <c r="D166" s="8">
        <v>23861</v>
      </c>
      <c r="E166" s="10">
        <v>22522</v>
      </c>
      <c r="F166" s="11">
        <v>28.9</v>
      </c>
      <c r="G166" s="15">
        <f t="shared" si="2"/>
        <v>19.432552064436543</v>
      </c>
      <c r="K166" s="15"/>
      <c r="L166" s="15"/>
      <c r="O166" s="15"/>
      <c r="P166" s="15"/>
      <c r="S166" s="15"/>
      <c r="T166" s="15"/>
      <c r="W166" s="15"/>
      <c r="X166" s="15"/>
      <c r="AN166" s="15"/>
    </row>
    <row r="167" spans="1:41" x14ac:dyDescent="0.45">
      <c r="A167" s="8" t="s">
        <v>156</v>
      </c>
      <c r="B167" s="9">
        <v>22</v>
      </c>
      <c r="C167" s="14" t="s">
        <v>178</v>
      </c>
      <c r="D167" s="8">
        <v>25330</v>
      </c>
      <c r="E167" s="10">
        <v>23846</v>
      </c>
      <c r="F167" s="11">
        <v>30.2</v>
      </c>
      <c r="G167" s="15">
        <f t="shared" si="2"/>
        <v>20.322642491303988</v>
      </c>
      <c r="K167" s="15"/>
      <c r="L167" s="15"/>
      <c r="O167" s="15"/>
      <c r="P167" s="15"/>
      <c r="S167" s="15"/>
      <c r="T167" s="15"/>
      <c r="W167" s="15"/>
      <c r="X167" s="15"/>
      <c r="AN167" s="15"/>
    </row>
    <row r="168" spans="1:41" x14ac:dyDescent="0.45">
      <c r="A168" s="8" t="s">
        <v>156</v>
      </c>
      <c r="B168" s="9">
        <v>23</v>
      </c>
      <c r="C168" s="14" t="s">
        <v>179</v>
      </c>
      <c r="D168" s="8">
        <v>24036</v>
      </c>
      <c r="E168" s="10">
        <v>22626</v>
      </c>
      <c r="F168" s="11">
        <v>30.2</v>
      </c>
      <c r="G168" s="15">
        <f t="shared" si="2"/>
        <v>20.349844128853483</v>
      </c>
      <c r="K168" s="15"/>
      <c r="L168" s="15"/>
      <c r="O168" s="15"/>
      <c r="P168" s="15"/>
      <c r="S168" s="15"/>
      <c r="T168" s="15"/>
      <c r="W168" s="15"/>
      <c r="X168" s="15"/>
      <c r="AN168" s="15"/>
    </row>
    <row r="169" spans="1:41" x14ac:dyDescent="0.45">
      <c r="A169" s="8" t="s">
        <v>156</v>
      </c>
      <c r="B169" s="9">
        <v>24</v>
      </c>
      <c r="C169" s="14" t="s">
        <v>180</v>
      </c>
      <c r="D169" s="8">
        <v>34433</v>
      </c>
      <c r="E169" s="10">
        <v>32558</v>
      </c>
      <c r="F169" s="11">
        <v>28</v>
      </c>
      <c r="G169" s="15">
        <f t="shared" si="2"/>
        <v>18.834945604677095</v>
      </c>
      <c r="K169" s="15"/>
      <c r="L169" s="15"/>
      <c r="O169" s="15"/>
      <c r="P169" s="15"/>
      <c r="S169" s="15"/>
      <c r="T169" s="15"/>
      <c r="W169" s="15"/>
      <c r="X169" s="15"/>
      <c r="AN169" s="15"/>
    </row>
    <row r="170" spans="1:41" x14ac:dyDescent="0.45">
      <c r="A170" s="8" t="s">
        <v>181</v>
      </c>
      <c r="B170" s="9">
        <v>1</v>
      </c>
      <c r="C170" s="14" t="s">
        <v>182</v>
      </c>
      <c r="D170" s="8">
        <v>34858</v>
      </c>
      <c r="E170" s="10">
        <v>27487</v>
      </c>
      <c r="F170" s="11">
        <v>118.2</v>
      </c>
      <c r="G170" s="15">
        <f t="shared" si="2"/>
        <v>82.053165909698109</v>
      </c>
      <c r="I170" s="15">
        <f>G170</f>
        <v>82.053165909698109</v>
      </c>
      <c r="J170" s="15"/>
      <c r="M170" s="15"/>
      <c r="N170" s="15"/>
      <c r="Q170" s="15"/>
      <c r="R170" s="15"/>
      <c r="U170" s="15"/>
      <c r="V170" s="15"/>
      <c r="Y170" s="15"/>
      <c r="Z170" s="15"/>
      <c r="AC170" s="15"/>
      <c r="AD170" s="15"/>
      <c r="AG170" s="15"/>
      <c r="AH170" s="15"/>
      <c r="AK170" s="15"/>
      <c r="AL170" s="15"/>
      <c r="AO170" s="15">
        <f>G171</f>
        <v>85.571422517903301</v>
      </c>
    </row>
    <row r="171" spans="1:41" x14ac:dyDescent="0.45">
      <c r="A171" s="8" t="s">
        <v>181</v>
      </c>
      <c r="B171" s="9">
        <v>2</v>
      </c>
      <c r="C171" s="14" t="s">
        <v>183</v>
      </c>
      <c r="D171" s="8">
        <v>46063</v>
      </c>
      <c r="E171" s="10">
        <v>35966</v>
      </c>
      <c r="F171" s="11">
        <v>123.1</v>
      </c>
      <c r="G171" s="15">
        <f t="shared" si="2"/>
        <v>85.571422517903301</v>
      </c>
      <c r="I171" s="15">
        <f>G172</f>
        <v>71.63947477149739</v>
      </c>
      <c r="J171" s="15"/>
      <c r="M171" s="15"/>
      <c r="N171" s="15"/>
      <c r="Q171" s="15"/>
      <c r="R171" s="15"/>
      <c r="U171" s="15"/>
      <c r="V171" s="15"/>
      <c r="Y171" s="15"/>
      <c r="Z171" s="15"/>
      <c r="AC171" s="15"/>
      <c r="AD171" s="15"/>
      <c r="AG171" s="15"/>
      <c r="AH171" s="15"/>
      <c r="AK171" s="15"/>
      <c r="AL171" s="15"/>
      <c r="AO171" s="15">
        <f>G173</f>
        <v>67.286250502084513</v>
      </c>
    </row>
    <row r="172" spans="1:41" x14ac:dyDescent="0.45">
      <c r="A172" s="8" t="s">
        <v>181</v>
      </c>
      <c r="B172" s="9">
        <v>3</v>
      </c>
      <c r="C172" s="14" t="s">
        <v>184</v>
      </c>
      <c r="D172" s="8">
        <v>37817</v>
      </c>
      <c r="E172" s="10">
        <v>30708</v>
      </c>
      <c r="F172" s="11">
        <v>103.7</v>
      </c>
      <c r="G172" s="15">
        <f t="shared" si="2"/>
        <v>71.63947477149739</v>
      </c>
      <c r="I172" s="15">
        <f>G174</f>
        <v>60.09839117138678</v>
      </c>
      <c r="J172" s="15"/>
      <c r="M172" s="15"/>
      <c r="N172" s="15"/>
      <c r="Q172" s="15"/>
      <c r="R172" s="15"/>
      <c r="U172" s="15"/>
      <c r="V172" s="15"/>
      <c r="Y172" s="15"/>
      <c r="Z172" s="15"/>
      <c r="AC172" s="15"/>
      <c r="AD172" s="15"/>
      <c r="AG172" s="15"/>
      <c r="AH172" s="15"/>
      <c r="AK172" s="15"/>
      <c r="AL172" s="15"/>
      <c r="AO172" s="15">
        <f>G175</f>
        <v>52.43584975827445</v>
      </c>
    </row>
    <row r="173" spans="1:41" x14ac:dyDescent="0.45">
      <c r="A173" s="8" t="s">
        <v>181</v>
      </c>
      <c r="B173" s="9">
        <v>4</v>
      </c>
      <c r="C173" s="14" t="s">
        <v>185</v>
      </c>
      <c r="D173" s="8">
        <v>54610</v>
      </c>
      <c r="E173" s="10">
        <v>44894</v>
      </c>
      <c r="F173" s="11">
        <v>97.6</v>
      </c>
      <c r="G173" s="15">
        <f t="shared" si="2"/>
        <v>67.286250502084513</v>
      </c>
      <c r="I173" s="15">
        <f>G176</f>
        <v>46.534130893736808</v>
      </c>
      <c r="J173" s="15"/>
      <c r="M173" s="15"/>
      <c r="N173" s="15"/>
      <c r="Q173" s="15"/>
      <c r="R173" s="15"/>
      <c r="U173" s="15"/>
      <c r="V173" s="15"/>
      <c r="Y173" s="15"/>
      <c r="Z173" s="15"/>
      <c r="AC173" s="15"/>
      <c r="AD173" s="15"/>
      <c r="AG173" s="15"/>
      <c r="AH173" s="15"/>
      <c r="AK173" s="15"/>
      <c r="AL173" s="15"/>
      <c r="AO173" s="15">
        <f>G177</f>
        <v>38.87355052457206</v>
      </c>
    </row>
    <row r="174" spans="1:41" x14ac:dyDescent="0.45">
      <c r="A174" s="8" t="s">
        <v>181</v>
      </c>
      <c r="B174" s="9">
        <v>5</v>
      </c>
      <c r="C174" s="14" t="s">
        <v>186</v>
      </c>
      <c r="D174" s="8">
        <v>16850</v>
      </c>
      <c r="E174" s="10">
        <v>14138</v>
      </c>
      <c r="F174" s="11">
        <v>87.5</v>
      </c>
      <c r="G174" s="15">
        <f t="shared" si="2"/>
        <v>60.09839117138678</v>
      </c>
      <c r="I174" s="15">
        <f>G178</f>
        <v>37.192257094531108</v>
      </c>
      <c r="J174" s="15"/>
      <c r="M174" s="15"/>
      <c r="N174" s="15"/>
      <c r="Q174" s="15"/>
      <c r="R174" s="15"/>
      <c r="U174" s="15"/>
      <c r="V174" s="15"/>
      <c r="Y174" s="15"/>
      <c r="Z174" s="15"/>
      <c r="AC174" s="15"/>
      <c r="AD174" s="15"/>
      <c r="AG174" s="15"/>
      <c r="AH174" s="15"/>
      <c r="AK174" s="15"/>
      <c r="AL174" s="15"/>
      <c r="AO174" s="15">
        <f>G179</f>
        <v>29.663875550617089</v>
      </c>
    </row>
    <row r="175" spans="1:41" x14ac:dyDescent="0.45">
      <c r="A175" s="8" t="s">
        <v>181</v>
      </c>
      <c r="B175" s="9">
        <v>6</v>
      </c>
      <c r="C175" s="14" t="s">
        <v>187</v>
      </c>
      <c r="D175" s="8">
        <v>20797</v>
      </c>
      <c r="E175" s="10">
        <v>17836</v>
      </c>
      <c r="F175" s="11">
        <v>76.599999999999994</v>
      </c>
      <c r="G175" s="15">
        <f t="shared" si="2"/>
        <v>52.43584975827445</v>
      </c>
      <c r="I175" s="15">
        <f>G180</f>
        <v>29.36771156520809</v>
      </c>
      <c r="J175" s="15"/>
      <c r="M175" s="15"/>
      <c r="N175" s="15"/>
      <c r="Q175" s="15"/>
      <c r="R175" s="15"/>
      <c r="U175" s="15"/>
      <c r="V175" s="15"/>
      <c r="AO175" s="15">
        <f>G181</f>
        <v>26.639446297863866</v>
      </c>
    </row>
    <row r="176" spans="1:41" x14ac:dyDescent="0.45">
      <c r="A176" s="8" t="s">
        <v>181</v>
      </c>
      <c r="B176" s="9">
        <v>7</v>
      </c>
      <c r="C176" s="14" t="s">
        <v>188</v>
      </c>
      <c r="D176" s="8">
        <v>20710</v>
      </c>
      <c r="E176" s="10">
        <v>18065</v>
      </c>
      <c r="F176" s="11">
        <v>68.2</v>
      </c>
      <c r="G176" s="15">
        <f t="shared" si="2"/>
        <v>46.534130893736808</v>
      </c>
      <c r="I176" s="15">
        <f>G182</f>
        <v>24.728616521672183</v>
      </c>
      <c r="J176" s="15"/>
      <c r="M176" s="15"/>
      <c r="N176" s="15"/>
      <c r="Q176" s="15"/>
      <c r="R176" s="15"/>
      <c r="U176" s="15"/>
      <c r="V176" s="15"/>
      <c r="AO176" s="15">
        <f>G183</f>
        <v>22.353272431485422</v>
      </c>
    </row>
    <row r="177" spans="1:41" x14ac:dyDescent="0.45">
      <c r="A177" s="8" t="s">
        <v>181</v>
      </c>
      <c r="B177" s="9">
        <v>8</v>
      </c>
      <c r="C177" s="14" t="s">
        <v>189</v>
      </c>
      <c r="D177" s="8">
        <v>19518</v>
      </c>
      <c r="E177" s="10">
        <v>17406</v>
      </c>
      <c r="F177" s="11">
        <v>57.2</v>
      </c>
      <c r="G177" s="15">
        <f t="shared" si="2"/>
        <v>38.87355052457206</v>
      </c>
      <c r="I177" s="15">
        <f>G184</f>
        <v>22.861617355790639</v>
      </c>
      <c r="J177" s="15"/>
      <c r="M177" s="15"/>
      <c r="N177" s="15"/>
      <c r="Q177" s="15"/>
      <c r="R177" s="15"/>
      <c r="U177" s="15"/>
      <c r="V177" s="15"/>
      <c r="AO177" s="15">
        <f>G185</f>
        <v>20.285727998464171</v>
      </c>
    </row>
    <row r="178" spans="1:41" x14ac:dyDescent="0.45">
      <c r="A178" s="8" t="s">
        <v>181</v>
      </c>
      <c r="B178" s="9">
        <v>9</v>
      </c>
      <c r="C178" s="14" t="s">
        <v>190</v>
      </c>
      <c r="D178" s="8">
        <v>19056</v>
      </c>
      <c r="E178" s="10">
        <v>17077</v>
      </c>
      <c r="F178" s="11">
        <v>54.8</v>
      </c>
      <c r="G178" s="15">
        <f t="shared" si="2"/>
        <v>37.192257094531108</v>
      </c>
      <c r="I178" s="15">
        <f>G186</f>
        <v>21.800861042410919</v>
      </c>
      <c r="J178" s="15"/>
      <c r="M178" s="15"/>
      <c r="N178" s="15"/>
      <c r="Q178" s="15"/>
      <c r="R178" s="15"/>
      <c r="U178" s="15"/>
      <c r="V178" s="15"/>
      <c r="AO178" s="15">
        <f>G187</f>
        <v>20.264654054593212</v>
      </c>
    </row>
    <row r="179" spans="1:41" x14ac:dyDescent="0.45">
      <c r="A179" s="8" t="s">
        <v>181</v>
      </c>
      <c r="B179" s="9">
        <v>10</v>
      </c>
      <c r="C179" s="14" t="s">
        <v>191</v>
      </c>
      <c r="D179" s="8">
        <v>17796</v>
      </c>
      <c r="E179" s="10">
        <v>16301</v>
      </c>
      <c r="F179" s="11">
        <v>43.8</v>
      </c>
      <c r="G179" s="15">
        <f t="shared" si="2"/>
        <v>29.663875550617089</v>
      </c>
      <c r="I179" s="15">
        <f>G188</f>
        <v>20.586813698286818</v>
      </c>
      <c r="J179" s="15"/>
      <c r="M179" s="15"/>
      <c r="N179" s="15"/>
      <c r="Q179" s="15"/>
      <c r="R179" s="15"/>
      <c r="U179" s="15"/>
      <c r="V179" s="15"/>
      <c r="AO179" s="15">
        <f>G189</f>
        <v>20.581020411311847</v>
      </c>
    </row>
    <row r="180" spans="1:41" x14ac:dyDescent="0.45">
      <c r="A180" s="8" t="s">
        <v>181</v>
      </c>
      <c r="B180" s="9">
        <v>11</v>
      </c>
      <c r="C180" s="14" t="s">
        <v>192</v>
      </c>
      <c r="D180" s="8">
        <v>19792</v>
      </c>
      <c r="E180" s="10">
        <v>18145</v>
      </c>
      <c r="F180" s="11">
        <v>43.4</v>
      </c>
      <c r="G180" s="15">
        <f t="shared" si="2"/>
        <v>29.36771156520809</v>
      </c>
      <c r="I180" s="15">
        <f>G190</f>
        <v>19.648686460438363</v>
      </c>
      <c r="J180" s="15"/>
      <c r="M180" s="15"/>
      <c r="N180" s="15"/>
      <c r="Q180" s="15"/>
      <c r="R180" s="15"/>
      <c r="U180" s="15"/>
      <c r="V180" s="15"/>
      <c r="AO180" s="15">
        <f>G191</f>
        <v>19.102740958435795</v>
      </c>
    </row>
    <row r="181" spans="1:41" x14ac:dyDescent="0.45">
      <c r="A181" s="8" t="s">
        <v>181</v>
      </c>
      <c r="B181" s="9">
        <v>12</v>
      </c>
      <c r="C181" s="14" t="s">
        <v>193</v>
      </c>
      <c r="D181" s="8">
        <v>21153</v>
      </c>
      <c r="E181" s="10">
        <v>19548</v>
      </c>
      <c r="F181" s="11">
        <v>39.4</v>
      </c>
      <c r="G181" s="15">
        <f t="shared" si="2"/>
        <v>26.639446297863866</v>
      </c>
      <c r="I181" s="15">
        <f>G192</f>
        <v>19.184347605132764</v>
      </c>
      <c r="J181" s="15"/>
      <c r="M181" s="15"/>
      <c r="N181" s="15"/>
      <c r="Q181" s="15"/>
      <c r="R181" s="15"/>
      <c r="U181" s="15"/>
      <c r="V181" s="15"/>
      <c r="AO181" s="15">
        <f>G193</f>
        <v>20.767915436032954</v>
      </c>
    </row>
    <row r="182" spans="1:41" x14ac:dyDescent="0.45">
      <c r="A182" s="8" t="s">
        <v>181</v>
      </c>
      <c r="B182" s="9">
        <v>13</v>
      </c>
      <c r="C182" s="14" t="s">
        <v>194</v>
      </c>
      <c r="D182" s="8">
        <v>22719</v>
      </c>
      <c r="E182" s="10">
        <v>21113</v>
      </c>
      <c r="F182" s="11">
        <v>36.6</v>
      </c>
      <c r="G182" s="15">
        <f t="shared" si="2"/>
        <v>24.728616521672183</v>
      </c>
      <c r="X182" s="15"/>
      <c r="AA182" s="15"/>
      <c r="AB182" s="15"/>
      <c r="AE182" s="15"/>
      <c r="AF182" s="15"/>
      <c r="AI182" s="15"/>
      <c r="AJ182" s="15"/>
      <c r="AM182" s="15"/>
      <c r="AN182" s="15"/>
    </row>
    <row r="183" spans="1:41" x14ac:dyDescent="0.45">
      <c r="A183" s="8" t="s">
        <v>181</v>
      </c>
      <c r="B183" s="9">
        <v>14</v>
      </c>
      <c r="C183" s="14" t="s">
        <v>195</v>
      </c>
      <c r="D183" s="8">
        <v>22262</v>
      </c>
      <c r="E183" s="10">
        <v>20833</v>
      </c>
      <c r="F183" s="11">
        <v>33.200000000000003</v>
      </c>
      <c r="G183" s="15">
        <f t="shared" si="2"/>
        <v>22.353272431485422</v>
      </c>
      <c r="X183" s="15"/>
      <c r="AA183" s="15"/>
      <c r="AB183" s="15"/>
      <c r="AE183" s="15"/>
      <c r="AF183" s="15"/>
      <c r="AI183" s="15"/>
      <c r="AJ183" s="15"/>
      <c r="AM183" s="15"/>
      <c r="AN183" s="15"/>
    </row>
    <row r="184" spans="1:41" x14ac:dyDescent="0.45">
      <c r="A184" s="8" t="s">
        <v>181</v>
      </c>
      <c r="B184" s="9">
        <v>15</v>
      </c>
      <c r="C184" s="14" t="s">
        <v>196</v>
      </c>
      <c r="D184" s="8">
        <v>22703</v>
      </c>
      <c r="E184" s="10">
        <v>21214</v>
      </c>
      <c r="F184" s="11">
        <v>33.9</v>
      </c>
      <c r="G184" s="15">
        <f t="shared" si="2"/>
        <v>22.861617355790639</v>
      </c>
      <c r="X184" s="15"/>
      <c r="AA184" s="15"/>
      <c r="AB184" s="15"/>
      <c r="AE184" s="15"/>
      <c r="AF184" s="15"/>
      <c r="AI184" s="15"/>
      <c r="AJ184" s="15"/>
      <c r="AM184" s="15"/>
      <c r="AN184" s="15"/>
    </row>
    <row r="185" spans="1:41" x14ac:dyDescent="0.45">
      <c r="A185" s="8" t="s">
        <v>181</v>
      </c>
      <c r="B185" s="9">
        <v>16</v>
      </c>
      <c r="C185" s="14" t="s">
        <v>197</v>
      </c>
      <c r="D185" s="8">
        <v>21681</v>
      </c>
      <c r="E185" s="10">
        <v>20413</v>
      </c>
      <c r="F185" s="11">
        <v>30.1</v>
      </c>
      <c r="G185" s="15">
        <f t="shared" si="2"/>
        <v>20.285727998464171</v>
      </c>
      <c r="X185" s="15"/>
      <c r="AA185" s="15"/>
      <c r="AB185" s="15"/>
      <c r="AE185" s="15"/>
      <c r="AF185" s="15"/>
      <c r="AI185" s="15"/>
      <c r="AJ185" s="15"/>
      <c r="AM185" s="15"/>
      <c r="AN185" s="15"/>
    </row>
    <row r="186" spans="1:41" x14ac:dyDescent="0.45">
      <c r="A186" s="8" t="s">
        <v>181</v>
      </c>
      <c r="B186" s="9">
        <v>17</v>
      </c>
      <c r="C186" s="14" t="s">
        <v>198</v>
      </c>
      <c r="D186" s="8">
        <v>22786</v>
      </c>
      <c r="E186" s="10">
        <v>21358</v>
      </c>
      <c r="F186" s="11">
        <v>32.299999999999997</v>
      </c>
      <c r="G186" s="15">
        <f t="shared" si="2"/>
        <v>21.800861042410919</v>
      </c>
      <c r="X186" s="15"/>
      <c r="AA186" s="15"/>
      <c r="AB186" s="15"/>
      <c r="AE186" s="15"/>
      <c r="AF186" s="15"/>
      <c r="AI186" s="15"/>
      <c r="AJ186" s="15"/>
      <c r="AM186" s="15"/>
      <c r="AN186" s="15"/>
    </row>
    <row r="187" spans="1:41" x14ac:dyDescent="0.45">
      <c r="A187" s="8" t="s">
        <v>181</v>
      </c>
      <c r="B187" s="9">
        <v>18</v>
      </c>
      <c r="C187" s="14" t="s">
        <v>199</v>
      </c>
      <c r="D187" s="8">
        <v>20864</v>
      </c>
      <c r="E187" s="10">
        <v>19645</v>
      </c>
      <c r="F187" s="11">
        <v>30.1</v>
      </c>
      <c r="G187" s="15">
        <f t="shared" si="2"/>
        <v>20.264654054593212</v>
      </c>
      <c r="X187" s="15"/>
      <c r="AA187" s="15"/>
      <c r="AB187" s="15"/>
      <c r="AE187" s="15"/>
      <c r="AF187" s="15"/>
      <c r="AI187" s="15"/>
      <c r="AJ187" s="15"/>
      <c r="AM187" s="15"/>
      <c r="AN187" s="15"/>
    </row>
    <row r="188" spans="1:41" x14ac:dyDescent="0.45">
      <c r="A188" s="8" t="s">
        <v>181</v>
      </c>
      <c r="B188" s="9">
        <v>19</v>
      </c>
      <c r="C188" s="14" t="s">
        <v>200</v>
      </c>
      <c r="D188" s="8">
        <v>19387</v>
      </c>
      <c r="E188" s="10">
        <v>18237</v>
      </c>
      <c r="F188" s="11">
        <v>30.6</v>
      </c>
      <c r="G188" s="15">
        <f t="shared" si="2"/>
        <v>20.586813698286818</v>
      </c>
      <c r="X188" s="15"/>
      <c r="AA188" s="15"/>
      <c r="AB188" s="15"/>
      <c r="AE188" s="15"/>
      <c r="AF188" s="15"/>
      <c r="AI188" s="15"/>
      <c r="AJ188" s="15"/>
      <c r="AM188" s="15"/>
      <c r="AN188" s="15"/>
    </row>
    <row r="189" spans="1:41" x14ac:dyDescent="0.45">
      <c r="A189" s="8" t="s">
        <v>181</v>
      </c>
      <c r="B189" s="9">
        <v>20</v>
      </c>
      <c r="C189" s="14" t="s">
        <v>201</v>
      </c>
      <c r="D189" s="8">
        <v>22495</v>
      </c>
      <c r="E189" s="10">
        <v>21161</v>
      </c>
      <c r="F189" s="11">
        <v>30.6</v>
      </c>
      <c r="G189" s="15">
        <f t="shared" si="2"/>
        <v>20.581020411311847</v>
      </c>
      <c r="X189" s="15"/>
      <c r="AA189" s="15"/>
      <c r="AB189" s="15"/>
      <c r="AE189" s="15"/>
      <c r="AF189" s="15"/>
      <c r="AI189" s="15"/>
      <c r="AJ189" s="15"/>
      <c r="AM189" s="15"/>
      <c r="AN189" s="15"/>
    </row>
    <row r="190" spans="1:41" x14ac:dyDescent="0.45">
      <c r="A190" s="8" t="s">
        <v>181</v>
      </c>
      <c r="B190" s="9">
        <v>21</v>
      </c>
      <c r="C190" s="14" t="s">
        <v>202</v>
      </c>
      <c r="D190" s="8">
        <v>22286</v>
      </c>
      <c r="E190" s="10">
        <v>21022</v>
      </c>
      <c r="F190" s="11">
        <v>29.2</v>
      </c>
      <c r="G190" s="15">
        <f t="shared" si="2"/>
        <v>19.648686460438363</v>
      </c>
      <c r="X190" s="15"/>
      <c r="AA190" s="15"/>
      <c r="AB190" s="15"/>
      <c r="AE190" s="15"/>
      <c r="AF190" s="15"/>
      <c r="AI190" s="15"/>
      <c r="AJ190" s="15"/>
      <c r="AM190" s="15"/>
      <c r="AN190" s="15"/>
    </row>
    <row r="191" spans="1:41" x14ac:dyDescent="0.45">
      <c r="A191" s="8" t="s">
        <v>181</v>
      </c>
      <c r="B191" s="9">
        <v>22</v>
      </c>
      <c r="C191" s="14" t="s">
        <v>203</v>
      </c>
      <c r="D191" s="8">
        <v>23080</v>
      </c>
      <c r="E191" s="10">
        <v>21806</v>
      </c>
      <c r="F191" s="11">
        <v>28.4</v>
      </c>
      <c r="G191" s="15">
        <f t="shared" si="2"/>
        <v>19.102740958435795</v>
      </c>
      <c r="X191" s="15"/>
      <c r="AA191" s="15"/>
      <c r="AB191" s="15"/>
      <c r="AE191" s="15"/>
      <c r="AF191" s="15"/>
      <c r="AI191" s="15"/>
      <c r="AJ191" s="15"/>
      <c r="AM191" s="15"/>
      <c r="AN191" s="15"/>
    </row>
    <row r="192" spans="1:41" x14ac:dyDescent="0.45">
      <c r="A192" s="8" t="s">
        <v>181</v>
      </c>
      <c r="B192" s="9">
        <v>23</v>
      </c>
      <c r="C192" s="14" t="s">
        <v>204</v>
      </c>
      <c r="D192" s="8">
        <v>24519</v>
      </c>
      <c r="E192" s="10">
        <v>23160</v>
      </c>
      <c r="F192" s="11">
        <v>28.5</v>
      </c>
      <c r="G192" s="15">
        <f t="shared" si="2"/>
        <v>19.184347605132764</v>
      </c>
      <c r="X192" s="15"/>
      <c r="AA192" s="15"/>
      <c r="AB192" s="15"/>
      <c r="AE192" s="15"/>
      <c r="AF192" s="15"/>
      <c r="AI192" s="15"/>
      <c r="AJ192" s="15"/>
      <c r="AM192" s="15"/>
      <c r="AN192" s="15"/>
    </row>
    <row r="193" spans="1:40" x14ac:dyDescent="0.45">
      <c r="A193" s="8" t="s">
        <v>181</v>
      </c>
      <c r="B193" s="9">
        <v>24</v>
      </c>
      <c r="C193" s="14" t="s">
        <v>205</v>
      </c>
      <c r="D193" s="8">
        <v>33501</v>
      </c>
      <c r="E193" s="10">
        <v>31497</v>
      </c>
      <c r="F193" s="11">
        <v>30.8</v>
      </c>
      <c r="G193" s="15">
        <f t="shared" si="2"/>
        <v>20.767915436032954</v>
      </c>
      <c r="X193" s="15"/>
      <c r="AA193" s="15"/>
      <c r="AB193" s="15"/>
      <c r="AE193" s="15"/>
      <c r="AF193" s="15"/>
      <c r="AI193" s="15"/>
      <c r="AJ193" s="15"/>
      <c r="AM193" s="15"/>
      <c r="AN193" s="15"/>
    </row>
    <row r="194" spans="1:40" x14ac:dyDescent="0.45">
      <c r="A194" s="8" t="s">
        <v>206</v>
      </c>
      <c r="B194" s="9">
        <v>1</v>
      </c>
      <c r="C194" s="14" t="s">
        <v>207</v>
      </c>
      <c r="D194" s="8">
        <v>36450</v>
      </c>
      <c r="E194" s="10">
        <v>31663</v>
      </c>
      <c r="F194" s="11">
        <v>70.3</v>
      </c>
      <c r="G194" s="15">
        <f>(D194-E194)/(D194+2*E194)*1000</f>
        <v>47.977469531751126</v>
      </c>
      <c r="Y194" s="15"/>
      <c r="Z194" s="15"/>
      <c r="AC194" s="15"/>
      <c r="AD194" s="15"/>
      <c r="AG194" s="15"/>
      <c r="AH194" s="15"/>
      <c r="AK194" s="15"/>
      <c r="AL194" s="15"/>
    </row>
    <row r="195" spans="1:40" x14ac:dyDescent="0.45">
      <c r="A195" s="8" t="s">
        <v>206</v>
      </c>
      <c r="B195" s="9">
        <v>2</v>
      </c>
      <c r="C195" s="14" t="s">
        <v>208</v>
      </c>
      <c r="D195" s="8">
        <v>44732</v>
      </c>
      <c r="E195" s="10">
        <v>40869</v>
      </c>
      <c r="F195" s="11">
        <v>45.1</v>
      </c>
      <c r="G195" s="15">
        <f t="shared" ref="G195:G258" si="3">(D195-E195)/(D195+2*E195)*1000</f>
        <v>30.544793231596426</v>
      </c>
      <c r="Y195" s="15"/>
      <c r="Z195" s="15"/>
      <c r="AC195" s="15"/>
      <c r="AD195" s="15"/>
      <c r="AG195" s="15"/>
      <c r="AH195" s="15"/>
      <c r="AK195" s="15"/>
      <c r="AL195" s="15"/>
    </row>
    <row r="196" spans="1:40" x14ac:dyDescent="0.45">
      <c r="A196" s="8" t="s">
        <v>206</v>
      </c>
      <c r="B196" s="9">
        <v>3</v>
      </c>
      <c r="C196" s="14" t="s">
        <v>209</v>
      </c>
      <c r="D196" s="8">
        <v>49044</v>
      </c>
      <c r="E196" s="10">
        <v>44001</v>
      </c>
      <c r="F196" s="11">
        <v>54.2</v>
      </c>
      <c r="G196" s="15">
        <f t="shared" si="3"/>
        <v>36.797863491090588</v>
      </c>
      <c r="Y196" s="15"/>
      <c r="Z196" s="15"/>
      <c r="AC196" s="15"/>
      <c r="AD196" s="15"/>
      <c r="AG196" s="15"/>
      <c r="AH196" s="15"/>
      <c r="AK196" s="15"/>
      <c r="AL196" s="15"/>
    </row>
    <row r="197" spans="1:40" x14ac:dyDescent="0.45">
      <c r="A197" s="8" t="s">
        <v>206</v>
      </c>
      <c r="B197" s="9">
        <v>4</v>
      </c>
      <c r="C197" s="14" t="s">
        <v>210</v>
      </c>
      <c r="D197" s="8">
        <v>58442</v>
      </c>
      <c r="E197" s="10">
        <v>54708</v>
      </c>
      <c r="F197" s="11">
        <v>33</v>
      </c>
      <c r="G197" s="15">
        <f t="shared" si="3"/>
        <v>22.244992791526172</v>
      </c>
      <c r="Y197" s="15"/>
      <c r="Z197" s="15"/>
      <c r="AC197" s="15"/>
      <c r="AD197" s="15"/>
      <c r="AG197" s="15"/>
      <c r="AH197" s="15"/>
      <c r="AK197" s="15"/>
      <c r="AL197" s="15"/>
    </row>
    <row r="198" spans="1:40" x14ac:dyDescent="0.45">
      <c r="A198" s="8" t="s">
        <v>206</v>
      </c>
      <c r="B198" s="9">
        <v>5</v>
      </c>
      <c r="C198" s="14" t="s">
        <v>211</v>
      </c>
      <c r="D198" s="8">
        <v>21348</v>
      </c>
      <c r="E198" s="10">
        <v>19594</v>
      </c>
      <c r="F198" s="11">
        <v>42.8</v>
      </c>
      <c r="G198" s="15">
        <f t="shared" si="3"/>
        <v>28.974494515660101</v>
      </c>
      <c r="Y198" s="15"/>
      <c r="Z198" s="15"/>
      <c r="AC198" s="15"/>
      <c r="AD198" s="15"/>
      <c r="AG198" s="15"/>
      <c r="AH198" s="15"/>
      <c r="AK198" s="15"/>
      <c r="AL198" s="15"/>
    </row>
    <row r="199" spans="1:40" x14ac:dyDescent="0.45">
      <c r="A199" s="8" t="s">
        <v>206</v>
      </c>
      <c r="B199" s="9">
        <v>6</v>
      </c>
      <c r="C199" s="14" t="s">
        <v>212</v>
      </c>
      <c r="D199" s="8">
        <v>23991</v>
      </c>
      <c r="E199" s="10">
        <v>22686</v>
      </c>
      <c r="F199" s="11">
        <v>28</v>
      </c>
      <c r="G199" s="15">
        <f t="shared" si="3"/>
        <v>18.814065135591022</v>
      </c>
      <c r="Y199" s="15"/>
      <c r="Z199" s="15"/>
      <c r="AC199" s="15"/>
      <c r="AD199" s="15"/>
      <c r="AG199" s="15"/>
      <c r="AH199" s="15"/>
      <c r="AK199" s="15"/>
      <c r="AL199" s="15"/>
    </row>
    <row r="200" spans="1:40" x14ac:dyDescent="0.45">
      <c r="A200" s="8" t="s">
        <v>206</v>
      </c>
      <c r="B200" s="9">
        <v>7</v>
      </c>
      <c r="C200" s="14" t="s">
        <v>213</v>
      </c>
      <c r="D200" s="8">
        <v>27108</v>
      </c>
      <c r="E200" s="10">
        <v>25379</v>
      </c>
      <c r="F200" s="11">
        <v>32.9</v>
      </c>
      <c r="G200" s="15">
        <f t="shared" si="3"/>
        <v>22.204813397374977</v>
      </c>
      <c r="Y200" s="15"/>
      <c r="Z200" s="15"/>
      <c r="AC200" s="15"/>
      <c r="AD200" s="15"/>
      <c r="AG200" s="15"/>
      <c r="AH200" s="15"/>
      <c r="AK200" s="15"/>
      <c r="AL200" s="15"/>
    </row>
    <row r="201" spans="1:40" x14ac:dyDescent="0.45">
      <c r="A201" s="8" t="s">
        <v>206</v>
      </c>
      <c r="B201" s="9">
        <v>8</v>
      </c>
      <c r="C201" s="14" t="s">
        <v>214</v>
      </c>
      <c r="D201" s="8">
        <v>23806</v>
      </c>
      <c r="E201" s="10">
        <v>22612</v>
      </c>
      <c r="F201" s="11">
        <v>25.7</v>
      </c>
      <c r="G201" s="15">
        <f t="shared" si="3"/>
        <v>17.296827466318991</v>
      </c>
      <c r="Y201" s="15"/>
      <c r="Z201" s="15"/>
      <c r="AC201" s="15"/>
      <c r="AD201" s="15"/>
      <c r="AG201" s="15"/>
      <c r="AH201" s="15"/>
      <c r="AK201" s="15"/>
      <c r="AL201" s="15"/>
    </row>
    <row r="202" spans="1:40" x14ac:dyDescent="0.45">
      <c r="A202" s="8" t="s">
        <v>206</v>
      </c>
      <c r="B202" s="9">
        <v>9</v>
      </c>
      <c r="C202" s="14" t="s">
        <v>215</v>
      </c>
      <c r="D202" s="8">
        <v>24328</v>
      </c>
      <c r="E202" s="10">
        <v>23022</v>
      </c>
      <c r="F202" s="11">
        <v>27.6</v>
      </c>
      <c r="G202" s="15">
        <f t="shared" si="3"/>
        <v>18.558517592224181</v>
      </c>
      <c r="Y202" s="15"/>
      <c r="Z202" s="15"/>
      <c r="AC202" s="15"/>
      <c r="AD202" s="15"/>
      <c r="AG202" s="15"/>
      <c r="AH202" s="15"/>
      <c r="AK202" s="15"/>
      <c r="AL202" s="15"/>
    </row>
    <row r="203" spans="1:40" x14ac:dyDescent="0.45">
      <c r="A203" s="8" t="s">
        <v>206</v>
      </c>
      <c r="B203" s="9">
        <v>10</v>
      </c>
      <c r="C203" s="14" t="s">
        <v>216</v>
      </c>
      <c r="D203" s="8">
        <v>23534</v>
      </c>
      <c r="E203" s="10">
        <v>22423</v>
      </c>
      <c r="F203" s="11">
        <v>24.2</v>
      </c>
      <c r="G203" s="15">
        <f t="shared" si="3"/>
        <v>16.247440772155603</v>
      </c>
      <c r="Y203" s="15"/>
      <c r="Z203" s="15"/>
      <c r="AC203" s="15"/>
      <c r="AD203" s="15"/>
      <c r="AG203" s="15"/>
      <c r="AH203" s="15"/>
      <c r="AK203" s="15"/>
      <c r="AL203" s="15"/>
    </row>
    <row r="204" spans="1:40" x14ac:dyDescent="0.45">
      <c r="A204" s="8" t="s">
        <v>206</v>
      </c>
      <c r="B204" s="9">
        <v>11</v>
      </c>
      <c r="C204" s="14" t="s">
        <v>217</v>
      </c>
      <c r="D204" s="8">
        <v>26180</v>
      </c>
      <c r="E204" s="10">
        <v>24890</v>
      </c>
      <c r="F204" s="11">
        <v>25.3</v>
      </c>
      <c r="G204" s="15">
        <f t="shared" si="3"/>
        <v>16.982622432859401</v>
      </c>
      <c r="Y204" s="15"/>
      <c r="Z204" s="15"/>
      <c r="AC204" s="15"/>
      <c r="AD204" s="15"/>
      <c r="AG204" s="15"/>
      <c r="AH204" s="15"/>
      <c r="AK204" s="15"/>
      <c r="AL204" s="15"/>
    </row>
    <row r="205" spans="1:40" x14ac:dyDescent="0.45">
      <c r="A205" s="8" t="s">
        <v>206</v>
      </c>
      <c r="B205" s="9">
        <v>12</v>
      </c>
      <c r="C205" s="14" t="s">
        <v>218</v>
      </c>
      <c r="D205" s="8">
        <v>26750</v>
      </c>
      <c r="E205" s="10">
        <v>25533</v>
      </c>
      <c r="F205" s="11">
        <v>23.3</v>
      </c>
      <c r="G205" s="15">
        <f t="shared" si="3"/>
        <v>15.639457181042458</v>
      </c>
      <c r="Y205" s="15"/>
      <c r="Z205" s="15"/>
      <c r="AC205" s="15"/>
      <c r="AD205" s="15"/>
      <c r="AG205" s="15"/>
      <c r="AH205" s="15"/>
      <c r="AK205" s="15"/>
      <c r="AL205" s="15"/>
    </row>
    <row r="206" spans="1:40" x14ac:dyDescent="0.45">
      <c r="A206" s="8" t="s">
        <v>206</v>
      </c>
      <c r="B206" s="9">
        <v>13</v>
      </c>
      <c r="C206" s="14" t="s">
        <v>219</v>
      </c>
      <c r="D206" s="8">
        <v>30129</v>
      </c>
      <c r="E206" s="10">
        <v>28730</v>
      </c>
      <c r="F206" s="11">
        <v>23.8</v>
      </c>
      <c r="G206" s="15">
        <f t="shared" si="3"/>
        <v>15.972325291988721</v>
      </c>
      <c r="W206" s="15"/>
      <c r="X206" s="15"/>
      <c r="AA206" s="15"/>
      <c r="AB206" s="15"/>
      <c r="AE206" s="15"/>
      <c r="AF206" s="15"/>
      <c r="AI206" s="15"/>
      <c r="AJ206" s="15"/>
      <c r="AM206" s="15"/>
      <c r="AN206" s="15"/>
    </row>
    <row r="207" spans="1:40" x14ac:dyDescent="0.45">
      <c r="A207" s="8" t="s">
        <v>206</v>
      </c>
      <c r="B207" s="9">
        <v>14</v>
      </c>
      <c r="C207" s="14" t="s">
        <v>220</v>
      </c>
      <c r="D207" s="8">
        <v>29562</v>
      </c>
      <c r="E207" s="10">
        <v>28214</v>
      </c>
      <c r="F207" s="11">
        <v>23.3</v>
      </c>
      <c r="G207" s="15">
        <f t="shared" si="3"/>
        <v>15.676241423421329</v>
      </c>
      <c r="W207" s="15"/>
      <c r="X207" s="15"/>
      <c r="AA207" s="15"/>
      <c r="AB207" s="15"/>
      <c r="AE207" s="15"/>
      <c r="AF207" s="15"/>
      <c r="AI207" s="15"/>
      <c r="AJ207" s="15"/>
      <c r="AM207" s="15"/>
      <c r="AN207" s="15"/>
    </row>
    <row r="208" spans="1:40" x14ac:dyDescent="0.45">
      <c r="A208" s="8" t="s">
        <v>206</v>
      </c>
      <c r="B208" s="9">
        <v>15</v>
      </c>
      <c r="C208" s="14" t="s">
        <v>221</v>
      </c>
      <c r="D208" s="8">
        <v>30015</v>
      </c>
      <c r="E208" s="10">
        <v>28683</v>
      </c>
      <c r="F208" s="11">
        <v>22.7</v>
      </c>
      <c r="G208" s="15">
        <f t="shared" si="3"/>
        <v>15.243588423112575</v>
      </c>
      <c r="W208" s="15"/>
      <c r="X208" s="15"/>
      <c r="AA208" s="15"/>
      <c r="AB208" s="15"/>
      <c r="AE208" s="15"/>
      <c r="AF208" s="15"/>
      <c r="AI208" s="15"/>
      <c r="AJ208" s="15"/>
      <c r="AM208" s="15"/>
      <c r="AN208" s="15"/>
    </row>
    <row r="209" spans="1:40" x14ac:dyDescent="0.45">
      <c r="A209" s="8" t="s">
        <v>206</v>
      </c>
      <c r="B209" s="9">
        <v>16</v>
      </c>
      <c r="C209" s="14" t="s">
        <v>222</v>
      </c>
      <c r="D209" s="8">
        <v>30017</v>
      </c>
      <c r="E209" s="10">
        <v>28771</v>
      </c>
      <c r="F209" s="11">
        <v>21.2</v>
      </c>
      <c r="G209" s="15">
        <f t="shared" si="3"/>
        <v>14.230404641441771</v>
      </c>
      <c r="W209" s="15"/>
      <c r="X209" s="15"/>
      <c r="AA209" s="15"/>
      <c r="AB209" s="15"/>
      <c r="AE209" s="15"/>
      <c r="AF209" s="15"/>
      <c r="AI209" s="15"/>
      <c r="AJ209" s="15"/>
      <c r="AM209" s="15"/>
      <c r="AN209" s="15"/>
    </row>
    <row r="210" spans="1:40" x14ac:dyDescent="0.45">
      <c r="A210" s="8" t="s">
        <v>206</v>
      </c>
      <c r="B210" s="9">
        <v>17</v>
      </c>
      <c r="C210" s="14" t="s">
        <v>223</v>
      </c>
      <c r="D210" s="8">
        <v>31968</v>
      </c>
      <c r="E210" s="10">
        <v>30558</v>
      </c>
      <c r="F210" s="11">
        <v>22.6</v>
      </c>
      <c r="G210" s="15">
        <f t="shared" si="3"/>
        <v>15.14760861157664</v>
      </c>
      <c r="W210" s="15"/>
      <c r="X210" s="15"/>
      <c r="AA210" s="15"/>
      <c r="AB210" s="15"/>
      <c r="AE210" s="15"/>
      <c r="AF210" s="15"/>
      <c r="AI210" s="15"/>
      <c r="AJ210" s="15"/>
      <c r="AM210" s="15"/>
      <c r="AN210" s="15"/>
    </row>
    <row r="211" spans="1:40" x14ac:dyDescent="0.45">
      <c r="A211" s="8" t="s">
        <v>206</v>
      </c>
      <c r="B211" s="9">
        <v>18</v>
      </c>
      <c r="C211" s="14" t="s">
        <v>224</v>
      </c>
      <c r="D211" s="8">
        <v>30398</v>
      </c>
      <c r="E211" s="10">
        <v>29063</v>
      </c>
      <c r="F211" s="11">
        <v>22.5</v>
      </c>
      <c r="G211" s="15">
        <f t="shared" si="3"/>
        <v>15.080656093262844</v>
      </c>
      <c r="W211" s="15"/>
      <c r="X211" s="15"/>
      <c r="AA211" s="15"/>
      <c r="AB211" s="15"/>
      <c r="AE211" s="15"/>
      <c r="AF211" s="15"/>
      <c r="AI211" s="15"/>
      <c r="AJ211" s="15"/>
      <c r="AM211" s="15"/>
      <c r="AN211" s="15"/>
    </row>
    <row r="212" spans="1:40" x14ac:dyDescent="0.45">
      <c r="A212" s="8" t="s">
        <v>206</v>
      </c>
      <c r="B212" s="9">
        <v>19</v>
      </c>
      <c r="C212" s="14" t="s">
        <v>225</v>
      </c>
      <c r="D212" s="8">
        <v>32344</v>
      </c>
      <c r="E212" s="10">
        <v>30959</v>
      </c>
      <c r="F212" s="11">
        <v>21.9</v>
      </c>
      <c r="G212" s="15">
        <f t="shared" si="3"/>
        <v>14.693089474019223</v>
      </c>
      <c r="W212" s="15"/>
      <c r="X212" s="15"/>
      <c r="AA212" s="15"/>
      <c r="AB212" s="15"/>
      <c r="AE212" s="15"/>
      <c r="AF212" s="15"/>
      <c r="AI212" s="15"/>
      <c r="AJ212" s="15"/>
      <c r="AM212" s="15"/>
      <c r="AN212" s="15"/>
    </row>
    <row r="213" spans="1:40" x14ac:dyDescent="0.45">
      <c r="A213" s="8" t="s">
        <v>206</v>
      </c>
      <c r="B213" s="9">
        <v>20</v>
      </c>
      <c r="C213" s="14" t="s">
        <v>226</v>
      </c>
      <c r="D213" s="8">
        <v>31666</v>
      </c>
      <c r="E213" s="10">
        <v>30334</v>
      </c>
      <c r="F213" s="11">
        <v>21.5</v>
      </c>
      <c r="G213" s="15">
        <f t="shared" si="3"/>
        <v>14.425888621742804</v>
      </c>
      <c r="W213" s="15"/>
      <c r="X213" s="15"/>
      <c r="AA213" s="15"/>
      <c r="AB213" s="15"/>
      <c r="AE213" s="15"/>
      <c r="AF213" s="15"/>
      <c r="AI213" s="15"/>
      <c r="AJ213" s="15"/>
      <c r="AM213" s="15"/>
      <c r="AN213" s="15"/>
    </row>
    <row r="214" spans="1:40" x14ac:dyDescent="0.45">
      <c r="A214" s="8" t="s">
        <v>206</v>
      </c>
      <c r="B214" s="9">
        <v>21</v>
      </c>
      <c r="C214" s="14" t="s">
        <v>227</v>
      </c>
      <c r="D214" s="8">
        <v>31701</v>
      </c>
      <c r="E214" s="10">
        <v>30301</v>
      </c>
      <c r="F214" s="11">
        <v>22.6</v>
      </c>
      <c r="G214" s="15">
        <f t="shared" si="3"/>
        <v>15.167437678081969</v>
      </c>
      <c r="W214" s="15"/>
      <c r="X214" s="15"/>
      <c r="AA214" s="15"/>
      <c r="AB214" s="15"/>
      <c r="AE214" s="15"/>
      <c r="AF214" s="15"/>
      <c r="AI214" s="15"/>
      <c r="AJ214" s="15"/>
      <c r="AM214" s="15"/>
      <c r="AN214" s="15"/>
    </row>
    <row r="215" spans="1:40" x14ac:dyDescent="0.45">
      <c r="A215" s="8" t="s">
        <v>206</v>
      </c>
      <c r="B215" s="9">
        <v>22</v>
      </c>
      <c r="C215" s="14" t="s">
        <v>228</v>
      </c>
      <c r="D215" s="8">
        <v>31995</v>
      </c>
      <c r="E215" s="10">
        <v>30678</v>
      </c>
      <c r="F215" s="11">
        <v>21</v>
      </c>
      <c r="G215" s="15">
        <f t="shared" si="3"/>
        <v>14.108043834559886</v>
      </c>
      <c r="W215" s="15"/>
      <c r="X215" s="15"/>
      <c r="AA215" s="15"/>
      <c r="AB215" s="15"/>
      <c r="AE215" s="15"/>
      <c r="AF215" s="15"/>
      <c r="AI215" s="15"/>
      <c r="AJ215" s="15"/>
      <c r="AM215" s="15"/>
      <c r="AN215" s="15"/>
    </row>
    <row r="216" spans="1:40" x14ac:dyDescent="0.45">
      <c r="A216" s="8" t="s">
        <v>206</v>
      </c>
      <c r="B216" s="9">
        <v>23</v>
      </c>
      <c r="C216" s="14" t="s">
        <v>229</v>
      </c>
      <c r="D216" s="8">
        <v>31276</v>
      </c>
      <c r="E216" s="10">
        <v>30002</v>
      </c>
      <c r="F216" s="11">
        <v>20.8</v>
      </c>
      <c r="G216" s="15">
        <f t="shared" si="3"/>
        <v>13.957055214723926</v>
      </c>
      <c r="W216" s="15"/>
      <c r="X216" s="15"/>
      <c r="AA216" s="15"/>
      <c r="AB216" s="15"/>
      <c r="AE216" s="15"/>
      <c r="AF216" s="15"/>
      <c r="AI216" s="15"/>
      <c r="AJ216" s="15"/>
      <c r="AM216" s="15"/>
      <c r="AN216" s="15"/>
    </row>
    <row r="217" spans="1:40" x14ac:dyDescent="0.45">
      <c r="A217" s="8" t="s">
        <v>206</v>
      </c>
      <c r="B217" s="9">
        <v>24</v>
      </c>
      <c r="C217" s="14" t="s">
        <v>230</v>
      </c>
      <c r="D217" s="8">
        <v>43310</v>
      </c>
      <c r="E217" s="10">
        <v>41566</v>
      </c>
      <c r="F217" s="11">
        <v>20.5</v>
      </c>
      <c r="G217" s="15">
        <f t="shared" si="3"/>
        <v>13.792885275462266</v>
      </c>
      <c r="W217" s="15"/>
      <c r="X217" s="15"/>
      <c r="AA217" s="15"/>
      <c r="AB217" s="15"/>
      <c r="AE217" s="15"/>
      <c r="AF217" s="15"/>
      <c r="AI217" s="15"/>
      <c r="AJ217" s="15"/>
      <c r="AM217" s="15"/>
      <c r="AN217" s="15"/>
    </row>
    <row r="218" spans="1:40" x14ac:dyDescent="0.45">
      <c r="A218" s="8" t="s">
        <v>231</v>
      </c>
      <c r="B218" s="9">
        <v>1</v>
      </c>
      <c r="C218" s="14" t="s">
        <v>232</v>
      </c>
      <c r="D218" s="8">
        <v>35258</v>
      </c>
      <c r="E218" s="10">
        <v>30519</v>
      </c>
      <c r="F218" s="11">
        <v>72</v>
      </c>
      <c r="G218" s="15">
        <f t="shared" si="3"/>
        <v>49.212843731826872</v>
      </c>
      <c r="V218" s="15"/>
      <c r="Y218" s="15"/>
      <c r="Z218" s="15"/>
      <c r="AC218" s="15"/>
      <c r="AD218" s="15"/>
      <c r="AG218" s="15"/>
      <c r="AH218" s="15"/>
      <c r="AK218" s="15"/>
      <c r="AL218" s="15"/>
    </row>
    <row r="219" spans="1:40" x14ac:dyDescent="0.45">
      <c r="A219" s="8" t="s">
        <v>231</v>
      </c>
      <c r="B219" s="9">
        <v>2</v>
      </c>
      <c r="C219" s="14" t="s">
        <v>233</v>
      </c>
      <c r="D219" s="8">
        <v>43640</v>
      </c>
      <c r="E219" s="10">
        <v>39912</v>
      </c>
      <c r="F219" s="11">
        <v>44.6</v>
      </c>
      <c r="G219" s="15">
        <f t="shared" si="3"/>
        <v>30.195036609861987</v>
      </c>
      <c r="V219" s="15"/>
      <c r="Y219" s="15"/>
      <c r="Z219" s="15"/>
      <c r="AC219" s="15"/>
      <c r="AD219" s="15"/>
      <c r="AG219" s="15"/>
      <c r="AH219" s="15"/>
      <c r="AK219" s="15"/>
      <c r="AL219" s="15"/>
    </row>
    <row r="220" spans="1:40" x14ac:dyDescent="0.45">
      <c r="A220" s="8" t="s">
        <v>231</v>
      </c>
      <c r="B220" s="9">
        <v>3</v>
      </c>
      <c r="C220" s="14" t="s">
        <v>234</v>
      </c>
      <c r="D220" s="8">
        <v>47277</v>
      </c>
      <c r="E220" s="10">
        <v>42461</v>
      </c>
      <c r="F220" s="11">
        <v>53.7</v>
      </c>
      <c r="G220" s="15">
        <f t="shared" si="3"/>
        <v>36.429927609134715</v>
      </c>
      <c r="V220" s="15"/>
      <c r="Y220" s="15"/>
      <c r="Z220" s="15"/>
      <c r="AC220" s="15"/>
      <c r="AD220" s="15"/>
      <c r="AG220" s="15"/>
      <c r="AH220" s="15"/>
      <c r="AK220" s="15"/>
      <c r="AL220" s="15"/>
    </row>
    <row r="221" spans="1:40" x14ac:dyDescent="0.45">
      <c r="A221" s="8" t="s">
        <v>231</v>
      </c>
      <c r="B221" s="9">
        <v>4</v>
      </c>
      <c r="C221" s="14" t="s">
        <v>235</v>
      </c>
      <c r="D221" s="8">
        <v>52168</v>
      </c>
      <c r="E221" s="10">
        <v>48679</v>
      </c>
      <c r="F221" s="11">
        <v>34.6</v>
      </c>
      <c r="G221" s="15">
        <f t="shared" si="3"/>
        <v>23.333734601340236</v>
      </c>
      <c r="V221" s="15"/>
      <c r="Y221" s="15"/>
      <c r="Z221" s="15"/>
      <c r="AC221" s="15"/>
      <c r="AD221" s="15"/>
      <c r="AG221" s="15"/>
      <c r="AH221" s="15"/>
      <c r="AK221" s="15"/>
      <c r="AL221" s="15"/>
    </row>
    <row r="222" spans="1:40" x14ac:dyDescent="0.45">
      <c r="A222" s="8" t="s">
        <v>231</v>
      </c>
      <c r="B222" s="9">
        <v>5</v>
      </c>
      <c r="C222" s="14" t="s">
        <v>236</v>
      </c>
      <c r="D222" s="8">
        <v>15512</v>
      </c>
      <c r="E222" s="10">
        <v>14191</v>
      </c>
      <c r="F222" s="11">
        <v>44.5</v>
      </c>
      <c r="G222" s="15">
        <f t="shared" si="3"/>
        <v>30.095229416321139</v>
      </c>
      <c r="V222" s="15"/>
      <c r="Y222" s="15"/>
      <c r="Z222" s="15"/>
      <c r="AC222" s="15"/>
      <c r="AD222" s="15"/>
      <c r="AG222" s="15"/>
      <c r="AH222" s="15"/>
      <c r="AK222" s="15"/>
      <c r="AL222" s="15"/>
    </row>
    <row r="223" spans="1:40" x14ac:dyDescent="0.45">
      <c r="A223" s="8" t="s">
        <v>231</v>
      </c>
      <c r="B223" s="9">
        <v>6</v>
      </c>
      <c r="C223" s="14" t="s">
        <v>237</v>
      </c>
      <c r="D223" s="8">
        <v>21019</v>
      </c>
      <c r="E223" s="10">
        <v>19846</v>
      </c>
      <c r="F223" s="11">
        <v>28.7</v>
      </c>
      <c r="G223" s="15">
        <f t="shared" si="3"/>
        <v>19.321045609527104</v>
      </c>
      <c r="V223" s="15"/>
      <c r="Y223" s="15"/>
      <c r="Z223" s="15"/>
      <c r="AC223" s="15"/>
      <c r="AD223" s="15"/>
      <c r="AG223" s="15"/>
      <c r="AH223" s="15"/>
      <c r="AK223" s="15"/>
      <c r="AL223" s="15"/>
    </row>
    <row r="224" spans="1:40" x14ac:dyDescent="0.45">
      <c r="A224" s="8" t="s">
        <v>231</v>
      </c>
      <c r="B224" s="9">
        <v>7</v>
      </c>
      <c r="C224" s="14" t="s">
        <v>238</v>
      </c>
      <c r="D224" s="8">
        <v>23349</v>
      </c>
      <c r="E224" s="10">
        <v>21845</v>
      </c>
      <c r="F224" s="11">
        <v>33.299999999999997</v>
      </c>
      <c r="G224" s="15">
        <f t="shared" si="3"/>
        <v>22.434702188278465</v>
      </c>
      <c r="V224" s="15"/>
      <c r="Y224" s="15"/>
      <c r="Z224" s="15"/>
      <c r="AC224" s="15"/>
      <c r="AD224" s="15"/>
      <c r="AG224" s="15"/>
      <c r="AH224" s="15"/>
      <c r="AK224" s="15"/>
      <c r="AL224" s="15"/>
    </row>
    <row r="225" spans="1:40" x14ac:dyDescent="0.45">
      <c r="A225" s="8" t="s">
        <v>231</v>
      </c>
      <c r="B225" s="9">
        <v>8</v>
      </c>
      <c r="C225" s="14" t="s">
        <v>239</v>
      </c>
      <c r="D225" s="8">
        <v>21114</v>
      </c>
      <c r="E225" s="10">
        <v>20077</v>
      </c>
      <c r="F225" s="11">
        <v>25.2</v>
      </c>
      <c r="G225" s="15">
        <f t="shared" si="3"/>
        <v>16.925638179800224</v>
      </c>
      <c r="V225" s="15"/>
      <c r="Y225" s="15"/>
      <c r="Z225" s="15"/>
      <c r="AC225" s="15"/>
      <c r="AD225" s="15"/>
      <c r="AG225" s="15"/>
      <c r="AH225" s="15"/>
      <c r="AK225" s="15"/>
      <c r="AL225" s="15"/>
    </row>
    <row r="226" spans="1:40" x14ac:dyDescent="0.45">
      <c r="A226" s="8" t="s">
        <v>231</v>
      </c>
      <c r="B226" s="9">
        <v>9</v>
      </c>
      <c r="C226" s="14" t="s">
        <v>240</v>
      </c>
      <c r="D226" s="8">
        <v>22488</v>
      </c>
      <c r="E226" s="10">
        <v>21359</v>
      </c>
      <c r="F226" s="11">
        <v>25.7</v>
      </c>
      <c r="G226" s="15">
        <f t="shared" si="3"/>
        <v>17.314357574456338</v>
      </c>
      <c r="V226" s="15"/>
      <c r="Y226" s="15"/>
      <c r="Z226" s="15"/>
      <c r="AC226" s="15"/>
      <c r="AD226" s="15"/>
      <c r="AG226" s="15"/>
      <c r="AH226" s="15"/>
      <c r="AK226" s="15"/>
      <c r="AL226" s="15"/>
    </row>
    <row r="227" spans="1:40" x14ac:dyDescent="0.45">
      <c r="A227" s="8" t="s">
        <v>231</v>
      </c>
      <c r="B227" s="9">
        <v>10</v>
      </c>
      <c r="C227" s="14" t="s">
        <v>241</v>
      </c>
      <c r="D227" s="8">
        <v>21053</v>
      </c>
      <c r="E227" s="10">
        <v>20069</v>
      </c>
      <c r="F227" s="11">
        <v>23.9</v>
      </c>
      <c r="G227" s="15">
        <f t="shared" si="3"/>
        <v>16.08079619551895</v>
      </c>
      <c r="V227" s="15"/>
      <c r="Y227" s="15"/>
      <c r="Z227" s="15"/>
      <c r="AC227" s="15"/>
      <c r="AD227" s="15"/>
      <c r="AG227" s="15"/>
      <c r="AH227" s="15"/>
      <c r="AK227" s="15"/>
      <c r="AL227" s="15"/>
    </row>
    <row r="228" spans="1:40" x14ac:dyDescent="0.45">
      <c r="A228" s="8" t="s">
        <v>231</v>
      </c>
      <c r="B228" s="9">
        <v>11</v>
      </c>
      <c r="C228" s="14" t="s">
        <v>242</v>
      </c>
      <c r="D228" s="8">
        <v>22944</v>
      </c>
      <c r="E228" s="10">
        <v>21838</v>
      </c>
      <c r="F228" s="11">
        <v>24.7</v>
      </c>
      <c r="G228" s="15">
        <f t="shared" si="3"/>
        <v>16.601621134794357</v>
      </c>
      <c r="V228" s="15"/>
      <c r="Y228" s="15"/>
      <c r="Z228" s="15"/>
      <c r="AC228" s="15"/>
      <c r="AD228" s="15"/>
      <c r="AG228" s="15"/>
      <c r="AH228" s="15"/>
      <c r="AK228" s="15"/>
      <c r="AL228" s="15"/>
    </row>
    <row r="229" spans="1:40" x14ac:dyDescent="0.45">
      <c r="A229" s="8" t="s">
        <v>231</v>
      </c>
      <c r="B229" s="9">
        <v>12</v>
      </c>
      <c r="C229" s="14" t="s">
        <v>243</v>
      </c>
      <c r="D229" s="8">
        <v>24016</v>
      </c>
      <c r="E229" s="10">
        <v>22908</v>
      </c>
      <c r="F229" s="11">
        <v>23.6</v>
      </c>
      <c r="G229" s="15">
        <f t="shared" si="3"/>
        <v>15.866651391912015</v>
      </c>
      <c r="V229" s="15"/>
      <c r="Y229" s="15"/>
      <c r="Z229" s="15"/>
      <c r="AC229" s="15"/>
      <c r="AD229" s="15"/>
      <c r="AG229" s="15"/>
      <c r="AH229" s="15"/>
      <c r="AK229" s="15"/>
      <c r="AL229" s="15"/>
    </row>
    <row r="230" spans="1:40" x14ac:dyDescent="0.45">
      <c r="A230" s="8" t="s">
        <v>231</v>
      </c>
      <c r="B230" s="9">
        <v>13</v>
      </c>
      <c r="C230" s="14" t="s">
        <v>244</v>
      </c>
      <c r="D230" s="8">
        <v>26631</v>
      </c>
      <c r="E230" s="10">
        <v>25407</v>
      </c>
      <c r="F230" s="11">
        <v>23.5</v>
      </c>
      <c r="G230" s="15">
        <f t="shared" si="3"/>
        <v>15.804764671702499</v>
      </c>
      <c r="T230" s="15"/>
      <c r="W230" s="15"/>
      <c r="X230" s="15"/>
      <c r="AA230" s="15"/>
      <c r="AB230" s="15"/>
      <c r="AE230" s="15"/>
      <c r="AF230" s="15"/>
      <c r="AI230" s="15"/>
      <c r="AJ230" s="15"/>
      <c r="AM230" s="15"/>
      <c r="AN230" s="15"/>
    </row>
    <row r="231" spans="1:40" x14ac:dyDescent="0.45">
      <c r="A231" s="8" t="s">
        <v>231</v>
      </c>
      <c r="B231" s="9">
        <v>14</v>
      </c>
      <c r="C231" s="14" t="s">
        <v>245</v>
      </c>
      <c r="D231" s="8">
        <v>26133</v>
      </c>
      <c r="E231" s="10">
        <v>24975</v>
      </c>
      <c r="F231" s="11">
        <v>22.7</v>
      </c>
      <c r="G231" s="15">
        <f t="shared" si="3"/>
        <v>15.220220022869761</v>
      </c>
      <c r="T231" s="15"/>
      <c r="W231" s="15"/>
      <c r="X231" s="15"/>
      <c r="AA231" s="15"/>
      <c r="AB231" s="15"/>
      <c r="AE231" s="15"/>
      <c r="AF231" s="15"/>
      <c r="AI231" s="15"/>
      <c r="AJ231" s="15"/>
      <c r="AM231" s="15"/>
      <c r="AN231" s="15"/>
    </row>
    <row r="232" spans="1:40" x14ac:dyDescent="0.45">
      <c r="A232" s="8" t="s">
        <v>231</v>
      </c>
      <c r="B232" s="9">
        <v>15</v>
      </c>
      <c r="C232" s="14" t="s">
        <v>246</v>
      </c>
      <c r="D232" s="8">
        <v>27136</v>
      </c>
      <c r="E232" s="10">
        <v>25869</v>
      </c>
      <c r="F232" s="11">
        <v>23.9</v>
      </c>
      <c r="G232" s="15">
        <f t="shared" si="3"/>
        <v>16.063595101047241</v>
      </c>
      <c r="T232" s="15"/>
      <c r="W232" s="15"/>
      <c r="X232" s="15"/>
      <c r="AA232" s="15"/>
      <c r="AB232" s="15"/>
      <c r="AE232" s="15"/>
      <c r="AF232" s="15"/>
      <c r="AI232" s="15"/>
      <c r="AJ232" s="15"/>
      <c r="AM232" s="15"/>
      <c r="AN232" s="15"/>
    </row>
    <row r="233" spans="1:40" x14ac:dyDescent="0.45">
      <c r="A233" s="8" t="s">
        <v>231</v>
      </c>
      <c r="B233" s="9">
        <v>16</v>
      </c>
      <c r="C233" s="14" t="s">
        <v>247</v>
      </c>
      <c r="D233" s="8">
        <v>25870</v>
      </c>
      <c r="E233" s="10">
        <v>24758</v>
      </c>
      <c r="F233" s="11">
        <v>22</v>
      </c>
      <c r="G233" s="15">
        <f t="shared" si="3"/>
        <v>14.750749476030032</v>
      </c>
      <c r="T233" s="15"/>
      <c r="W233" s="15"/>
      <c r="X233" s="15"/>
      <c r="AA233" s="15"/>
      <c r="AB233" s="15"/>
      <c r="AE233" s="15"/>
      <c r="AF233" s="15"/>
      <c r="AI233" s="15"/>
      <c r="AJ233" s="15"/>
      <c r="AM233" s="15"/>
      <c r="AN233" s="15"/>
    </row>
    <row r="234" spans="1:40" x14ac:dyDescent="0.45">
      <c r="A234" s="8" t="s">
        <v>231</v>
      </c>
      <c r="B234" s="9">
        <v>17</v>
      </c>
      <c r="C234" s="14" t="s">
        <v>248</v>
      </c>
      <c r="D234" s="8">
        <v>27278</v>
      </c>
      <c r="E234" s="10">
        <v>26102</v>
      </c>
      <c r="F234" s="11">
        <v>22</v>
      </c>
      <c r="G234" s="15">
        <f t="shared" si="3"/>
        <v>14.795802823280743</v>
      </c>
      <c r="T234" s="15"/>
      <c r="W234" s="15"/>
      <c r="X234" s="15"/>
      <c r="AA234" s="15"/>
      <c r="AB234" s="15"/>
      <c r="AE234" s="15"/>
      <c r="AF234" s="15"/>
      <c r="AI234" s="15"/>
      <c r="AJ234" s="15"/>
      <c r="AM234" s="15"/>
      <c r="AN234" s="15"/>
    </row>
    <row r="235" spans="1:40" x14ac:dyDescent="0.45">
      <c r="A235" s="8" t="s">
        <v>231</v>
      </c>
      <c r="B235" s="9">
        <v>18</v>
      </c>
      <c r="C235" s="14" t="s">
        <v>249</v>
      </c>
      <c r="D235" s="8">
        <v>25836</v>
      </c>
      <c r="E235" s="10">
        <v>24711</v>
      </c>
      <c r="F235" s="11">
        <v>22.3</v>
      </c>
      <c r="G235" s="15">
        <f t="shared" si="3"/>
        <v>14.948576895479549</v>
      </c>
      <c r="T235" s="15"/>
      <c r="W235" s="15"/>
      <c r="X235" s="15"/>
      <c r="AA235" s="15"/>
      <c r="AB235" s="15"/>
      <c r="AE235" s="15"/>
      <c r="AF235" s="15"/>
      <c r="AI235" s="15"/>
      <c r="AJ235" s="15"/>
      <c r="AM235" s="15"/>
      <c r="AN235" s="15"/>
    </row>
    <row r="236" spans="1:40" x14ac:dyDescent="0.45">
      <c r="A236" s="8" t="s">
        <v>231</v>
      </c>
      <c r="B236" s="9">
        <v>19</v>
      </c>
      <c r="C236" s="14" t="s">
        <v>250</v>
      </c>
      <c r="D236" s="8">
        <v>26527</v>
      </c>
      <c r="E236" s="10">
        <v>25400</v>
      </c>
      <c r="F236" s="11">
        <v>21.7</v>
      </c>
      <c r="G236" s="15">
        <f t="shared" si="3"/>
        <v>14.574469460861019</v>
      </c>
      <c r="T236" s="15"/>
      <c r="W236" s="15"/>
      <c r="X236" s="15"/>
      <c r="AA236" s="15"/>
      <c r="AB236" s="15"/>
      <c r="AE236" s="15"/>
      <c r="AF236" s="15"/>
      <c r="AI236" s="15"/>
      <c r="AJ236" s="15"/>
      <c r="AM236" s="15"/>
      <c r="AN236" s="15"/>
    </row>
    <row r="237" spans="1:40" x14ac:dyDescent="0.45">
      <c r="A237" s="8" t="s">
        <v>231</v>
      </c>
      <c r="B237" s="9">
        <v>20</v>
      </c>
      <c r="C237" s="14" t="s">
        <v>251</v>
      </c>
      <c r="D237" s="8">
        <v>26344</v>
      </c>
      <c r="E237" s="10">
        <v>25196</v>
      </c>
      <c r="F237" s="11">
        <v>22.3</v>
      </c>
      <c r="G237" s="15">
        <f t="shared" si="3"/>
        <v>14.960383653044202</v>
      </c>
      <c r="T237" s="15"/>
      <c r="W237" s="15"/>
      <c r="X237" s="15"/>
      <c r="AA237" s="15"/>
      <c r="AB237" s="15"/>
      <c r="AE237" s="15"/>
      <c r="AF237" s="15"/>
      <c r="AI237" s="15"/>
      <c r="AJ237" s="15"/>
      <c r="AM237" s="15"/>
      <c r="AN237" s="15"/>
    </row>
    <row r="238" spans="1:40" x14ac:dyDescent="0.45">
      <c r="A238" s="8" t="s">
        <v>231</v>
      </c>
      <c r="B238" s="9">
        <v>21</v>
      </c>
      <c r="C238" s="14" t="s">
        <v>252</v>
      </c>
      <c r="D238" s="8">
        <v>26721</v>
      </c>
      <c r="E238" s="10">
        <v>25607</v>
      </c>
      <c r="F238" s="11">
        <v>21.3</v>
      </c>
      <c r="G238" s="15">
        <f t="shared" si="3"/>
        <v>14.293962917816129</v>
      </c>
      <c r="T238" s="15"/>
      <c r="W238" s="15"/>
      <c r="X238" s="15"/>
      <c r="AA238" s="15"/>
      <c r="AB238" s="15"/>
      <c r="AE238" s="15"/>
      <c r="AF238" s="15"/>
      <c r="AI238" s="15"/>
      <c r="AJ238" s="15"/>
      <c r="AM238" s="15"/>
      <c r="AN238" s="15"/>
    </row>
    <row r="239" spans="1:40" x14ac:dyDescent="0.45">
      <c r="A239" s="8" t="s">
        <v>231</v>
      </c>
      <c r="B239" s="9">
        <v>22</v>
      </c>
      <c r="C239" s="14" t="s">
        <v>253</v>
      </c>
      <c r="D239" s="8">
        <v>27509</v>
      </c>
      <c r="E239" s="10">
        <v>26372</v>
      </c>
      <c r="F239" s="11">
        <v>21.1</v>
      </c>
      <c r="G239" s="15">
        <f t="shared" si="3"/>
        <v>14.167694665619978</v>
      </c>
      <c r="T239" s="15"/>
      <c r="W239" s="15"/>
      <c r="X239" s="15"/>
      <c r="AA239" s="15"/>
      <c r="AB239" s="15"/>
      <c r="AE239" s="15"/>
      <c r="AF239" s="15"/>
      <c r="AI239" s="15"/>
      <c r="AJ239" s="15"/>
      <c r="AM239" s="15"/>
      <c r="AN239" s="15"/>
    </row>
    <row r="240" spans="1:40" x14ac:dyDescent="0.45">
      <c r="A240" s="8" t="s">
        <v>231</v>
      </c>
      <c r="B240" s="9">
        <v>23</v>
      </c>
      <c r="C240" s="14" t="s">
        <v>254</v>
      </c>
      <c r="D240" s="8">
        <v>28375</v>
      </c>
      <c r="E240" s="10">
        <v>27204</v>
      </c>
      <c r="F240" s="11">
        <v>21.1</v>
      </c>
      <c r="G240" s="15">
        <f t="shared" si="3"/>
        <v>14.14541632943962</v>
      </c>
      <c r="T240" s="15"/>
      <c r="W240" s="15"/>
      <c r="X240" s="15"/>
      <c r="AA240" s="15"/>
      <c r="AB240" s="15"/>
      <c r="AE240" s="15"/>
      <c r="AF240" s="15"/>
      <c r="AI240" s="15"/>
      <c r="AJ240" s="15"/>
      <c r="AM240" s="15"/>
      <c r="AN240" s="15"/>
    </row>
    <row r="241" spans="1:40" x14ac:dyDescent="0.45">
      <c r="A241" s="8" t="s">
        <v>231</v>
      </c>
      <c r="B241" s="9">
        <v>24</v>
      </c>
      <c r="C241" s="14" t="s">
        <v>255</v>
      </c>
      <c r="D241" s="8">
        <v>39949</v>
      </c>
      <c r="E241" s="10">
        <v>38301</v>
      </c>
      <c r="F241" s="11">
        <v>21.1</v>
      </c>
      <c r="G241" s="15">
        <f t="shared" si="3"/>
        <v>14.13973282082522</v>
      </c>
      <c r="T241" s="15"/>
      <c r="W241" s="15"/>
      <c r="X241" s="15"/>
      <c r="AA241" s="15"/>
      <c r="AB241" s="15"/>
      <c r="AE241" s="15"/>
      <c r="AF241" s="15"/>
      <c r="AI241" s="15"/>
      <c r="AJ241" s="15"/>
      <c r="AM241" s="15"/>
      <c r="AN241" s="15"/>
    </row>
    <row r="242" spans="1:40" x14ac:dyDescent="0.45">
      <c r="A242" s="8" t="s">
        <v>256</v>
      </c>
      <c r="B242" s="9">
        <v>1</v>
      </c>
      <c r="C242" s="14" t="s">
        <v>257</v>
      </c>
      <c r="D242" s="8">
        <v>42073</v>
      </c>
      <c r="E242" s="10">
        <v>37906</v>
      </c>
      <c r="F242" s="11">
        <v>52.1</v>
      </c>
      <c r="G242" s="15">
        <f t="shared" si="3"/>
        <v>35.348008652500319</v>
      </c>
      <c r="U242" s="15"/>
      <c r="V242" s="15"/>
      <c r="Y242" s="15"/>
      <c r="Z242" s="15"/>
      <c r="AC242" s="15"/>
      <c r="AD242" s="15"/>
      <c r="AG242" s="15"/>
      <c r="AH242" s="15"/>
      <c r="AK242" s="15"/>
      <c r="AL242" s="15"/>
    </row>
    <row r="243" spans="1:40" x14ac:dyDescent="0.45">
      <c r="A243" s="8" t="s">
        <v>256</v>
      </c>
      <c r="B243" s="9">
        <v>2</v>
      </c>
      <c r="C243" s="14" t="s">
        <v>258</v>
      </c>
      <c r="D243" s="8">
        <v>51711</v>
      </c>
      <c r="E243" s="10">
        <v>48396</v>
      </c>
      <c r="F243" s="11">
        <v>33.1</v>
      </c>
      <c r="G243" s="15">
        <f t="shared" si="3"/>
        <v>22.322781357952366</v>
      </c>
      <c r="U243" s="15"/>
      <c r="V243" s="15"/>
      <c r="Y243" s="15"/>
      <c r="Z243" s="15"/>
      <c r="AC243" s="15"/>
      <c r="AD243" s="15"/>
      <c r="AG243" s="15"/>
      <c r="AH243" s="15"/>
      <c r="AK243" s="15"/>
      <c r="AL243" s="15"/>
    </row>
    <row r="244" spans="1:40" x14ac:dyDescent="0.45">
      <c r="A244" s="8" t="s">
        <v>256</v>
      </c>
      <c r="B244" s="9">
        <v>3</v>
      </c>
      <c r="C244" s="14" t="s">
        <v>259</v>
      </c>
      <c r="D244" s="8">
        <v>57641</v>
      </c>
      <c r="E244" s="10">
        <v>53561</v>
      </c>
      <c r="F244" s="11">
        <v>36.700000000000003</v>
      </c>
      <c r="G244" s="15">
        <f t="shared" si="3"/>
        <v>24.762841171865045</v>
      </c>
      <c r="U244" s="15"/>
      <c r="V244" s="15"/>
      <c r="Y244" s="15"/>
      <c r="Z244" s="15"/>
      <c r="AC244" s="15"/>
      <c r="AD244" s="15"/>
      <c r="AG244" s="15"/>
      <c r="AH244" s="15"/>
      <c r="AK244" s="15"/>
      <c r="AL244" s="15"/>
    </row>
    <row r="245" spans="1:40" x14ac:dyDescent="0.45">
      <c r="A245" s="8" t="s">
        <v>256</v>
      </c>
      <c r="B245" s="9">
        <v>4</v>
      </c>
      <c r="C245" s="14" t="s">
        <v>260</v>
      </c>
      <c r="D245" s="8">
        <v>66301</v>
      </c>
      <c r="E245" s="10">
        <v>62938</v>
      </c>
      <c r="F245" s="11">
        <v>26</v>
      </c>
      <c r="G245" s="15">
        <f t="shared" si="3"/>
        <v>17.499492655208481</v>
      </c>
      <c r="U245" s="15"/>
      <c r="V245" s="15"/>
      <c r="Y245" s="15"/>
      <c r="Z245" s="15"/>
      <c r="AC245" s="15"/>
      <c r="AD245" s="15"/>
      <c r="AG245" s="15"/>
      <c r="AH245" s="15"/>
      <c r="AK245" s="15"/>
      <c r="AL245" s="15"/>
    </row>
    <row r="246" spans="1:40" x14ac:dyDescent="0.45">
      <c r="A246" s="8" t="s">
        <v>256</v>
      </c>
      <c r="B246" s="9">
        <v>5</v>
      </c>
      <c r="C246" s="14" t="s">
        <v>261</v>
      </c>
      <c r="D246" s="8">
        <v>33435</v>
      </c>
      <c r="E246" s="10">
        <v>31361</v>
      </c>
      <c r="F246" s="11">
        <v>32</v>
      </c>
      <c r="G246" s="15">
        <f t="shared" si="3"/>
        <v>21.568892540324676</v>
      </c>
      <c r="U246" s="15"/>
      <c r="V246" s="15"/>
      <c r="Y246" s="15"/>
      <c r="Z246" s="15"/>
      <c r="AC246" s="15"/>
      <c r="AD246" s="15"/>
      <c r="AG246" s="15"/>
      <c r="AH246" s="15"/>
      <c r="AK246" s="15"/>
      <c r="AL246" s="15"/>
    </row>
    <row r="247" spans="1:40" x14ac:dyDescent="0.45">
      <c r="A247" s="8" t="s">
        <v>256</v>
      </c>
      <c r="B247" s="9">
        <v>6</v>
      </c>
      <c r="C247" s="14" t="s">
        <v>262</v>
      </c>
      <c r="D247" s="8">
        <v>35595</v>
      </c>
      <c r="E247" s="10">
        <v>33879</v>
      </c>
      <c r="F247" s="11">
        <v>24.7</v>
      </c>
      <c r="G247" s="15">
        <f t="shared" si="3"/>
        <v>16.603291631592697</v>
      </c>
      <c r="U247" s="15"/>
      <c r="V247" s="15"/>
      <c r="Y247" s="15"/>
      <c r="Z247" s="15"/>
      <c r="AC247" s="15"/>
      <c r="AD247" s="15"/>
      <c r="AG247" s="15"/>
      <c r="AH247" s="15"/>
      <c r="AK247" s="15"/>
      <c r="AL247" s="15"/>
    </row>
    <row r="248" spans="1:40" x14ac:dyDescent="0.45">
      <c r="A248" s="8" t="s">
        <v>256</v>
      </c>
      <c r="B248" s="9">
        <v>7</v>
      </c>
      <c r="C248" s="14" t="s">
        <v>263</v>
      </c>
      <c r="D248" s="8">
        <v>38980</v>
      </c>
      <c r="E248" s="10">
        <v>37007</v>
      </c>
      <c r="F248" s="11">
        <v>26</v>
      </c>
      <c r="G248" s="15">
        <f t="shared" si="3"/>
        <v>17.4611041294228</v>
      </c>
      <c r="U248" s="15"/>
      <c r="V248" s="15"/>
      <c r="Y248" s="15"/>
      <c r="Z248" s="15"/>
      <c r="AC248" s="15"/>
      <c r="AD248" s="15"/>
      <c r="AG248" s="15"/>
      <c r="AH248" s="15"/>
      <c r="AK248" s="15"/>
      <c r="AL248" s="15"/>
    </row>
    <row r="249" spans="1:40" x14ac:dyDescent="0.45">
      <c r="A249" s="8" t="s">
        <v>256</v>
      </c>
      <c r="B249" s="9">
        <v>8</v>
      </c>
      <c r="C249" s="14" t="s">
        <v>264</v>
      </c>
      <c r="D249" s="8">
        <v>33341</v>
      </c>
      <c r="E249" s="10">
        <v>31736</v>
      </c>
      <c r="F249" s="11">
        <v>24.7</v>
      </c>
      <c r="G249" s="15">
        <f t="shared" si="3"/>
        <v>16.578352080815591</v>
      </c>
      <c r="U249" s="15"/>
      <c r="V249" s="15"/>
      <c r="Y249" s="15"/>
      <c r="Z249" s="15"/>
      <c r="AC249" s="15"/>
      <c r="AD249" s="15"/>
      <c r="AG249" s="15"/>
      <c r="AH249" s="15"/>
      <c r="AK249" s="15"/>
      <c r="AL249" s="15"/>
    </row>
    <row r="250" spans="1:40" x14ac:dyDescent="0.45">
      <c r="A250" s="8" t="s">
        <v>256</v>
      </c>
      <c r="B250" s="9">
        <v>9</v>
      </c>
      <c r="C250" s="14" t="s">
        <v>265</v>
      </c>
      <c r="D250" s="8">
        <v>33484</v>
      </c>
      <c r="E250" s="10">
        <v>31906</v>
      </c>
      <c r="F250" s="11">
        <v>24.1</v>
      </c>
      <c r="G250" s="15">
        <f t="shared" si="3"/>
        <v>16.218549580661076</v>
      </c>
      <c r="U250" s="15"/>
      <c r="V250" s="15"/>
      <c r="Y250" s="15"/>
      <c r="Z250" s="15"/>
      <c r="AC250" s="15"/>
      <c r="AD250" s="15"/>
      <c r="AG250" s="15"/>
      <c r="AH250" s="15"/>
      <c r="AK250" s="15"/>
      <c r="AL250" s="15"/>
    </row>
    <row r="251" spans="1:40" x14ac:dyDescent="0.45">
      <c r="A251" s="8" t="s">
        <v>256</v>
      </c>
      <c r="B251" s="9">
        <v>10</v>
      </c>
      <c r="C251" s="14" t="s">
        <v>266</v>
      </c>
      <c r="D251" s="8">
        <v>30777</v>
      </c>
      <c r="E251" s="10">
        <v>29440</v>
      </c>
      <c r="F251" s="11">
        <v>22.2</v>
      </c>
      <c r="G251" s="15">
        <f t="shared" si="3"/>
        <v>14.912388324391848</v>
      </c>
      <c r="U251" s="15"/>
      <c r="V251" s="15"/>
      <c r="Y251" s="15"/>
      <c r="Z251" s="15"/>
      <c r="AC251" s="15"/>
      <c r="AD251" s="15"/>
      <c r="AG251" s="15"/>
      <c r="AH251" s="15"/>
      <c r="AK251" s="15"/>
      <c r="AL251" s="15"/>
    </row>
    <row r="252" spans="1:40" x14ac:dyDescent="0.45">
      <c r="A252" s="8" t="s">
        <v>256</v>
      </c>
      <c r="B252" s="9">
        <v>11</v>
      </c>
      <c r="C252" s="14" t="s">
        <v>267</v>
      </c>
      <c r="D252" s="8">
        <v>33165</v>
      </c>
      <c r="E252" s="10">
        <v>31634</v>
      </c>
      <c r="F252" s="11">
        <v>23.6</v>
      </c>
      <c r="G252" s="15">
        <f t="shared" si="3"/>
        <v>15.876307902896313</v>
      </c>
      <c r="U252" s="15"/>
      <c r="V252" s="15"/>
      <c r="Y252" s="15"/>
      <c r="Z252" s="15"/>
      <c r="AC252" s="15"/>
      <c r="AD252" s="15"/>
      <c r="AG252" s="15"/>
      <c r="AH252" s="15"/>
      <c r="AK252" s="15"/>
      <c r="AL252" s="15"/>
    </row>
    <row r="253" spans="1:40" x14ac:dyDescent="0.45">
      <c r="A253" s="8" t="s">
        <v>256</v>
      </c>
      <c r="B253" s="9">
        <v>12</v>
      </c>
      <c r="C253" s="14" t="s">
        <v>268</v>
      </c>
      <c r="D253" s="8">
        <v>31778</v>
      </c>
      <c r="E253" s="10">
        <v>30469</v>
      </c>
      <c r="F253" s="11">
        <v>21</v>
      </c>
      <c r="G253" s="15">
        <f t="shared" si="3"/>
        <v>14.118383019112127</v>
      </c>
      <c r="U253" s="15"/>
      <c r="V253" s="15"/>
      <c r="Y253" s="15"/>
      <c r="Z253" s="15"/>
      <c r="AC253" s="15"/>
      <c r="AD253" s="15"/>
      <c r="AG253" s="15"/>
      <c r="AH253" s="15"/>
      <c r="AK253" s="15"/>
      <c r="AL253" s="15"/>
    </row>
    <row r="254" spans="1:40" x14ac:dyDescent="0.45">
      <c r="A254" s="8" t="s">
        <v>256</v>
      </c>
      <c r="B254" s="9">
        <v>13</v>
      </c>
      <c r="C254" s="14" t="s">
        <v>269</v>
      </c>
      <c r="D254" s="8">
        <v>35171</v>
      </c>
      <c r="E254" s="10">
        <v>33683</v>
      </c>
      <c r="F254" s="11">
        <v>21.6</v>
      </c>
      <c r="G254" s="15">
        <f t="shared" si="3"/>
        <v>14.511834752333305</v>
      </c>
      <c r="S254" s="15"/>
      <c r="T254" s="15"/>
      <c r="W254" s="15"/>
      <c r="X254" s="15"/>
      <c r="AA254" s="15"/>
      <c r="AB254" s="15"/>
      <c r="AE254" s="15"/>
      <c r="AF254" s="15"/>
      <c r="AI254" s="15"/>
      <c r="AJ254" s="15"/>
      <c r="AM254" s="15"/>
      <c r="AN254" s="15"/>
    </row>
    <row r="255" spans="1:40" x14ac:dyDescent="0.45">
      <c r="A255" s="8" t="s">
        <v>256</v>
      </c>
      <c r="B255" s="9">
        <v>14</v>
      </c>
      <c r="C255" s="14" t="s">
        <v>270</v>
      </c>
      <c r="D255" s="8">
        <v>35313</v>
      </c>
      <c r="E255" s="10">
        <v>33906</v>
      </c>
      <c r="F255" s="11">
        <v>20.3</v>
      </c>
      <c r="G255" s="15">
        <f t="shared" si="3"/>
        <v>13.643636363636363</v>
      </c>
      <c r="S255" s="15"/>
      <c r="T255" s="15"/>
      <c r="W255" s="15"/>
      <c r="X255" s="15"/>
      <c r="AA255" s="15"/>
      <c r="AB255" s="15"/>
      <c r="AE255" s="15"/>
      <c r="AF255" s="15"/>
      <c r="AI255" s="15"/>
      <c r="AJ255" s="15"/>
      <c r="AM255" s="15"/>
      <c r="AN255" s="15"/>
    </row>
    <row r="256" spans="1:40" x14ac:dyDescent="0.45">
      <c r="A256" s="8" t="s">
        <v>256</v>
      </c>
      <c r="B256" s="9">
        <v>15</v>
      </c>
      <c r="C256" s="14" t="s">
        <v>271</v>
      </c>
      <c r="D256" s="8">
        <v>35780</v>
      </c>
      <c r="E256" s="10">
        <v>34197</v>
      </c>
      <c r="F256" s="11">
        <v>22.6</v>
      </c>
      <c r="G256" s="15">
        <f t="shared" si="3"/>
        <v>15.19573022059247</v>
      </c>
      <c r="S256" s="15"/>
      <c r="T256" s="15"/>
      <c r="W256" s="15"/>
      <c r="X256" s="15"/>
      <c r="AA256" s="15"/>
      <c r="AB256" s="15"/>
      <c r="AE256" s="15"/>
      <c r="AF256" s="15"/>
      <c r="AI256" s="15"/>
      <c r="AJ256" s="15"/>
      <c r="AM256" s="15"/>
      <c r="AN256" s="15"/>
    </row>
    <row r="257" spans="1:40" x14ac:dyDescent="0.45">
      <c r="A257" s="8" t="s">
        <v>256</v>
      </c>
      <c r="B257" s="9">
        <v>16</v>
      </c>
      <c r="C257" s="14" t="s">
        <v>272</v>
      </c>
      <c r="D257" s="8">
        <v>35057</v>
      </c>
      <c r="E257" s="10">
        <v>33594</v>
      </c>
      <c r="F257" s="11">
        <v>21.3</v>
      </c>
      <c r="G257" s="15">
        <f t="shared" si="3"/>
        <v>14.308768154922001</v>
      </c>
      <c r="S257" s="15"/>
      <c r="T257" s="15"/>
      <c r="W257" s="15"/>
      <c r="X257" s="15"/>
      <c r="AA257" s="15"/>
      <c r="AB257" s="15"/>
      <c r="AE257" s="15"/>
      <c r="AF257" s="15"/>
      <c r="AI257" s="15"/>
      <c r="AJ257" s="15"/>
      <c r="AM257" s="15"/>
      <c r="AN257" s="15"/>
    </row>
    <row r="258" spans="1:40" x14ac:dyDescent="0.45">
      <c r="A258" s="8" t="s">
        <v>256</v>
      </c>
      <c r="B258" s="9">
        <v>17</v>
      </c>
      <c r="C258" s="14" t="s">
        <v>273</v>
      </c>
      <c r="D258" s="8">
        <v>37314</v>
      </c>
      <c r="E258" s="10">
        <v>35769</v>
      </c>
      <c r="F258" s="11">
        <v>21.1</v>
      </c>
      <c r="G258" s="15">
        <f t="shared" si="3"/>
        <v>14.193583948847976</v>
      </c>
      <c r="S258" s="15"/>
      <c r="T258" s="15"/>
      <c r="W258" s="15"/>
      <c r="X258" s="15"/>
      <c r="AA258" s="15"/>
      <c r="AB258" s="15"/>
      <c r="AE258" s="15"/>
      <c r="AF258" s="15"/>
      <c r="AI258" s="15"/>
      <c r="AJ258" s="15"/>
      <c r="AM258" s="15"/>
      <c r="AN258" s="15"/>
    </row>
    <row r="259" spans="1:40" x14ac:dyDescent="0.45">
      <c r="A259" s="8" t="s">
        <v>256</v>
      </c>
      <c r="B259" s="9">
        <v>18</v>
      </c>
      <c r="C259" s="14" t="s">
        <v>274</v>
      </c>
      <c r="D259" s="8">
        <v>35581</v>
      </c>
      <c r="E259" s="10">
        <v>34134</v>
      </c>
      <c r="F259" s="11">
        <v>20.8</v>
      </c>
      <c r="G259" s="15">
        <f t="shared" ref="G259:G322" si="4">(D259-E259)/(D259+2*E259)*1000</f>
        <v>13.933692187695597</v>
      </c>
      <c r="S259" s="15"/>
      <c r="T259" s="15"/>
      <c r="W259" s="15"/>
      <c r="X259" s="15"/>
      <c r="AA259" s="15"/>
      <c r="AB259" s="15"/>
      <c r="AE259" s="15"/>
      <c r="AF259" s="15"/>
      <c r="AI259" s="15"/>
      <c r="AJ259" s="15"/>
      <c r="AM259" s="15"/>
      <c r="AN259" s="15"/>
    </row>
    <row r="260" spans="1:40" x14ac:dyDescent="0.45">
      <c r="A260" s="8" t="s">
        <v>256</v>
      </c>
      <c r="B260" s="9">
        <v>19</v>
      </c>
      <c r="C260" s="14" t="s">
        <v>275</v>
      </c>
      <c r="D260" s="8">
        <v>37276</v>
      </c>
      <c r="E260" s="10">
        <v>35726</v>
      </c>
      <c r="F260" s="11">
        <v>21.2</v>
      </c>
      <c r="G260" s="15">
        <f t="shared" si="4"/>
        <v>14.255757486571996</v>
      </c>
      <c r="S260" s="15"/>
      <c r="T260" s="15"/>
      <c r="W260" s="15"/>
      <c r="X260" s="15"/>
      <c r="AA260" s="15"/>
      <c r="AB260" s="15"/>
      <c r="AE260" s="15"/>
      <c r="AF260" s="15"/>
      <c r="AI260" s="15"/>
      <c r="AJ260" s="15"/>
      <c r="AM260" s="15"/>
      <c r="AN260" s="15"/>
    </row>
    <row r="261" spans="1:40" x14ac:dyDescent="0.45">
      <c r="A261" s="8" t="s">
        <v>256</v>
      </c>
      <c r="B261" s="9">
        <v>20</v>
      </c>
      <c r="C261" s="14" t="s">
        <v>276</v>
      </c>
      <c r="D261" s="8">
        <v>37451</v>
      </c>
      <c r="E261" s="10">
        <v>35802</v>
      </c>
      <c r="F261" s="11">
        <v>22.5</v>
      </c>
      <c r="G261" s="15">
        <f t="shared" si="4"/>
        <v>15.120810600155885</v>
      </c>
      <c r="S261" s="15"/>
      <c r="T261" s="15"/>
      <c r="W261" s="15"/>
      <c r="X261" s="15"/>
      <c r="AA261" s="15"/>
      <c r="AB261" s="15"/>
      <c r="AE261" s="15"/>
      <c r="AF261" s="15"/>
      <c r="AI261" s="15"/>
      <c r="AJ261" s="15"/>
      <c r="AM261" s="15"/>
      <c r="AN261" s="15"/>
    </row>
    <row r="262" spans="1:40" x14ac:dyDescent="0.45">
      <c r="A262" s="8" t="s">
        <v>256</v>
      </c>
      <c r="B262" s="9">
        <v>21</v>
      </c>
      <c r="C262" s="14" t="s">
        <v>277</v>
      </c>
      <c r="D262" s="8">
        <v>37935</v>
      </c>
      <c r="E262" s="10">
        <v>36406</v>
      </c>
      <c r="F262" s="11">
        <v>20.6</v>
      </c>
      <c r="G262" s="15">
        <f t="shared" si="4"/>
        <v>13.806243058502714</v>
      </c>
      <c r="S262" s="15"/>
      <c r="T262" s="15"/>
      <c r="W262" s="15"/>
      <c r="X262" s="15"/>
      <c r="AA262" s="15"/>
      <c r="AB262" s="15"/>
      <c r="AE262" s="15"/>
      <c r="AF262" s="15"/>
      <c r="AI262" s="15"/>
      <c r="AJ262" s="15"/>
      <c r="AM262" s="15"/>
      <c r="AN262" s="15"/>
    </row>
    <row r="263" spans="1:40" x14ac:dyDescent="0.45">
      <c r="A263" s="8" t="s">
        <v>256</v>
      </c>
      <c r="B263" s="9">
        <v>22</v>
      </c>
      <c r="C263" s="14" t="s">
        <v>278</v>
      </c>
      <c r="D263" s="8">
        <v>36991</v>
      </c>
      <c r="E263" s="10">
        <v>35452</v>
      </c>
      <c r="F263" s="11">
        <v>21.2</v>
      </c>
      <c r="G263" s="15">
        <f t="shared" si="4"/>
        <v>14.263867649103295</v>
      </c>
      <c r="S263" s="15"/>
      <c r="T263" s="15"/>
      <c r="W263" s="15"/>
      <c r="X263" s="15"/>
      <c r="AA263" s="15"/>
      <c r="AB263" s="15"/>
      <c r="AE263" s="15"/>
      <c r="AF263" s="15"/>
      <c r="AI263" s="15"/>
      <c r="AJ263" s="15"/>
      <c r="AM263" s="15"/>
      <c r="AN263" s="15"/>
    </row>
    <row r="264" spans="1:40" x14ac:dyDescent="0.45">
      <c r="A264" s="8" t="s">
        <v>256</v>
      </c>
      <c r="B264" s="9">
        <v>23</v>
      </c>
      <c r="C264" s="14" t="s">
        <v>279</v>
      </c>
      <c r="D264" s="8">
        <v>38415</v>
      </c>
      <c r="E264" s="10">
        <v>36913</v>
      </c>
      <c r="F264" s="11">
        <v>19.899999999999999</v>
      </c>
      <c r="G264" s="15">
        <f t="shared" si="4"/>
        <v>13.381919263014407</v>
      </c>
      <c r="S264" s="15"/>
      <c r="T264" s="15"/>
      <c r="W264" s="15"/>
      <c r="X264" s="15"/>
      <c r="AA264" s="15"/>
      <c r="AB264" s="15"/>
      <c r="AE264" s="15"/>
      <c r="AF264" s="15"/>
      <c r="AI264" s="15"/>
      <c r="AJ264" s="15"/>
      <c r="AM264" s="15"/>
      <c r="AN264" s="15"/>
    </row>
    <row r="265" spans="1:40" x14ac:dyDescent="0.45">
      <c r="A265" s="8" t="s">
        <v>256</v>
      </c>
      <c r="B265" s="9">
        <v>24</v>
      </c>
      <c r="C265" s="14" t="s">
        <v>280</v>
      </c>
      <c r="D265" s="8">
        <v>55893</v>
      </c>
      <c r="E265" s="10">
        <v>53651</v>
      </c>
      <c r="F265" s="11">
        <v>20.5</v>
      </c>
      <c r="G265" s="15">
        <f t="shared" si="4"/>
        <v>13.738165997732773</v>
      </c>
      <c r="S265" s="15"/>
      <c r="T265" s="15"/>
      <c r="W265" s="15"/>
      <c r="X265" s="15"/>
      <c r="AA265" s="15"/>
      <c r="AB265" s="15"/>
      <c r="AE265" s="15"/>
      <c r="AF265" s="15"/>
      <c r="AI265" s="15"/>
      <c r="AJ265" s="15"/>
      <c r="AM265" s="15"/>
      <c r="AN265" s="15"/>
    </row>
    <row r="266" spans="1:40" x14ac:dyDescent="0.45">
      <c r="A266" s="8" t="s">
        <v>281</v>
      </c>
      <c r="B266" s="9">
        <v>1</v>
      </c>
      <c r="C266" s="14" t="s">
        <v>282</v>
      </c>
      <c r="D266" s="8">
        <v>42421</v>
      </c>
      <c r="E266" s="10">
        <v>38096</v>
      </c>
      <c r="F266" s="11">
        <v>53.7</v>
      </c>
      <c r="G266" s="15">
        <f t="shared" si="4"/>
        <v>36.463119556878254</v>
      </c>
      <c r="R266" s="15"/>
      <c r="U266" s="15"/>
      <c r="V266" s="15"/>
      <c r="Y266" s="15"/>
      <c r="Z266" s="15"/>
      <c r="AC266" s="15"/>
      <c r="AD266" s="15"/>
      <c r="AG266" s="15"/>
      <c r="AH266" s="15"/>
      <c r="AK266" s="15"/>
      <c r="AL266" s="15"/>
    </row>
    <row r="267" spans="1:40" x14ac:dyDescent="0.45">
      <c r="A267" s="8" t="s">
        <v>281</v>
      </c>
      <c r="B267" s="9">
        <v>2</v>
      </c>
      <c r="C267" s="14" t="s">
        <v>283</v>
      </c>
      <c r="D267" s="8">
        <v>49261</v>
      </c>
      <c r="E267" s="10">
        <v>45979</v>
      </c>
      <c r="F267" s="11">
        <v>34.5</v>
      </c>
      <c r="G267" s="15">
        <f t="shared" si="4"/>
        <v>23.240498799736582</v>
      </c>
      <c r="R267" s="15"/>
      <c r="U267" s="15"/>
      <c r="V267" s="15"/>
      <c r="Y267" s="15"/>
      <c r="Z267" s="15"/>
      <c r="AC267" s="15"/>
      <c r="AD267" s="15"/>
      <c r="AG267" s="15"/>
      <c r="AH267" s="15"/>
      <c r="AK267" s="15"/>
      <c r="AL267" s="15"/>
    </row>
    <row r="268" spans="1:40" x14ac:dyDescent="0.45">
      <c r="A268" s="8" t="s">
        <v>281</v>
      </c>
      <c r="B268" s="9">
        <v>3</v>
      </c>
      <c r="C268" s="14" t="s">
        <v>284</v>
      </c>
      <c r="D268" s="8">
        <v>54896</v>
      </c>
      <c r="E268" s="10">
        <v>50991</v>
      </c>
      <c r="F268" s="11">
        <v>36.9</v>
      </c>
      <c r="G268" s="15">
        <f t="shared" si="4"/>
        <v>24.891954257448464</v>
      </c>
      <c r="R268" s="15"/>
      <c r="U268" s="15"/>
      <c r="V268" s="15"/>
      <c r="Y268" s="15"/>
      <c r="Z268" s="15"/>
      <c r="AC268" s="15"/>
      <c r="AD268" s="15"/>
      <c r="AG268" s="15"/>
      <c r="AH268" s="15"/>
      <c r="AK268" s="15"/>
      <c r="AL268" s="15"/>
    </row>
    <row r="269" spans="1:40" x14ac:dyDescent="0.45">
      <c r="A269" s="8" t="s">
        <v>281</v>
      </c>
      <c r="B269" s="9">
        <v>4</v>
      </c>
      <c r="C269" s="14" t="s">
        <v>285</v>
      </c>
      <c r="D269" s="8">
        <v>61526</v>
      </c>
      <c r="E269" s="10">
        <v>58432</v>
      </c>
      <c r="F269" s="11">
        <v>25.8</v>
      </c>
      <c r="G269" s="15">
        <f t="shared" si="4"/>
        <v>17.344021525870282</v>
      </c>
      <c r="R269" s="15"/>
      <c r="U269" s="15"/>
      <c r="V269" s="15"/>
      <c r="Y269" s="15"/>
      <c r="Z269" s="15"/>
      <c r="AC269" s="15"/>
      <c r="AD269" s="15"/>
      <c r="AG269" s="15"/>
      <c r="AH269" s="15"/>
      <c r="AK269" s="15"/>
      <c r="AL269" s="15"/>
    </row>
    <row r="270" spans="1:40" x14ac:dyDescent="0.45">
      <c r="A270" s="8" t="s">
        <v>281</v>
      </c>
      <c r="B270" s="9">
        <v>5</v>
      </c>
      <c r="C270" s="14" t="s">
        <v>286</v>
      </c>
      <c r="D270" s="8">
        <v>26156</v>
      </c>
      <c r="E270" s="10">
        <v>24524</v>
      </c>
      <c r="F270" s="11">
        <v>32.200000000000003</v>
      </c>
      <c r="G270" s="15">
        <f t="shared" si="4"/>
        <v>21.700973352481252</v>
      </c>
      <c r="R270" s="15"/>
      <c r="U270" s="15"/>
      <c r="V270" s="15"/>
      <c r="Y270" s="15"/>
      <c r="Z270" s="15"/>
      <c r="AC270" s="15"/>
      <c r="AD270" s="15"/>
      <c r="AG270" s="15"/>
      <c r="AH270" s="15"/>
      <c r="AK270" s="15"/>
      <c r="AL270" s="15"/>
    </row>
    <row r="271" spans="1:40" x14ac:dyDescent="0.45">
      <c r="A271" s="8" t="s">
        <v>281</v>
      </c>
      <c r="B271" s="9">
        <v>6</v>
      </c>
      <c r="C271" s="14" t="s">
        <v>287</v>
      </c>
      <c r="D271" s="8">
        <v>33907</v>
      </c>
      <c r="E271" s="10">
        <v>32274</v>
      </c>
      <c r="F271" s="11">
        <v>24.7</v>
      </c>
      <c r="G271" s="15">
        <f t="shared" si="4"/>
        <v>16.586257681174143</v>
      </c>
      <c r="R271" s="15"/>
      <c r="U271" s="15"/>
      <c r="V271" s="15"/>
      <c r="Y271" s="15"/>
      <c r="Z271" s="15"/>
      <c r="AC271" s="15"/>
      <c r="AD271" s="15"/>
      <c r="AG271" s="15"/>
      <c r="AH271" s="15"/>
      <c r="AK271" s="15"/>
      <c r="AL271" s="15"/>
    </row>
    <row r="272" spans="1:40" x14ac:dyDescent="0.45">
      <c r="A272" s="8" t="s">
        <v>281</v>
      </c>
      <c r="B272" s="9">
        <v>7</v>
      </c>
      <c r="C272" s="14" t="s">
        <v>288</v>
      </c>
      <c r="D272" s="8">
        <v>33472</v>
      </c>
      <c r="E272" s="10">
        <v>31730</v>
      </c>
      <c r="F272" s="11">
        <v>26.7</v>
      </c>
      <c r="G272" s="15">
        <f t="shared" si="4"/>
        <v>17.971361366731315</v>
      </c>
      <c r="R272" s="15"/>
      <c r="U272" s="15"/>
      <c r="V272" s="15"/>
      <c r="Y272" s="15"/>
      <c r="Z272" s="15"/>
      <c r="AC272" s="15"/>
      <c r="AD272" s="15"/>
      <c r="AG272" s="15"/>
      <c r="AH272" s="15"/>
      <c r="AK272" s="15"/>
      <c r="AL272" s="15"/>
    </row>
    <row r="273" spans="1:40" x14ac:dyDescent="0.45">
      <c r="A273" s="8" t="s">
        <v>281</v>
      </c>
      <c r="B273" s="9">
        <v>8</v>
      </c>
      <c r="C273" s="14" t="s">
        <v>289</v>
      </c>
      <c r="D273" s="8">
        <v>29690</v>
      </c>
      <c r="E273" s="10">
        <v>28309</v>
      </c>
      <c r="F273" s="11">
        <v>23.8</v>
      </c>
      <c r="G273" s="15">
        <f t="shared" si="4"/>
        <v>16.000834221624878</v>
      </c>
      <c r="R273" s="15"/>
      <c r="U273" s="15"/>
      <c r="V273" s="15"/>
      <c r="Y273" s="15"/>
      <c r="Z273" s="15"/>
      <c r="AC273" s="15"/>
      <c r="AD273" s="15"/>
      <c r="AG273" s="15"/>
      <c r="AH273" s="15"/>
      <c r="AK273" s="15"/>
      <c r="AL273" s="15"/>
    </row>
    <row r="274" spans="1:40" x14ac:dyDescent="0.45">
      <c r="A274" s="8" t="s">
        <v>281</v>
      </c>
      <c r="B274" s="9">
        <v>9</v>
      </c>
      <c r="C274" s="14" t="s">
        <v>290</v>
      </c>
      <c r="D274" s="8">
        <v>31165</v>
      </c>
      <c r="E274" s="10">
        <v>29657</v>
      </c>
      <c r="F274" s="11">
        <v>24.8</v>
      </c>
      <c r="G274" s="15">
        <f t="shared" si="4"/>
        <v>16.666850871472938</v>
      </c>
      <c r="R274" s="15"/>
      <c r="U274" s="15"/>
      <c r="V274" s="15"/>
      <c r="Y274" s="15"/>
      <c r="Z274" s="15"/>
      <c r="AC274" s="15"/>
      <c r="AD274" s="15"/>
      <c r="AG274" s="15"/>
      <c r="AH274" s="15"/>
      <c r="AK274" s="15"/>
      <c r="AL274" s="15"/>
    </row>
    <row r="275" spans="1:40" x14ac:dyDescent="0.45">
      <c r="A275" s="8" t="s">
        <v>281</v>
      </c>
      <c r="B275" s="9">
        <v>10</v>
      </c>
      <c r="C275" s="14" t="s">
        <v>291</v>
      </c>
      <c r="D275" s="8">
        <v>28109</v>
      </c>
      <c r="E275" s="10">
        <v>26897</v>
      </c>
      <c r="F275" s="11">
        <v>22</v>
      </c>
      <c r="G275" s="15">
        <f t="shared" si="4"/>
        <v>14.797992747518405</v>
      </c>
      <c r="R275" s="15"/>
      <c r="U275" s="15"/>
      <c r="V275" s="15"/>
      <c r="Y275" s="15"/>
      <c r="Z275" s="15"/>
      <c r="AC275" s="15"/>
      <c r="AD275" s="15"/>
      <c r="AG275" s="15"/>
      <c r="AH275" s="15"/>
      <c r="AK275" s="15"/>
      <c r="AL275" s="15"/>
    </row>
    <row r="276" spans="1:40" x14ac:dyDescent="0.45">
      <c r="A276" s="8" t="s">
        <v>281</v>
      </c>
      <c r="B276" s="9">
        <v>11</v>
      </c>
      <c r="C276" s="14" t="s">
        <v>292</v>
      </c>
      <c r="D276" s="8">
        <v>30896</v>
      </c>
      <c r="E276" s="10">
        <v>29430</v>
      </c>
      <c r="F276" s="11">
        <v>24.3</v>
      </c>
      <c r="G276" s="15">
        <f t="shared" si="4"/>
        <v>16.333169927358615</v>
      </c>
      <c r="R276" s="15"/>
      <c r="U276" s="15"/>
      <c r="V276" s="15"/>
      <c r="Y276" s="15"/>
      <c r="Z276" s="15"/>
      <c r="AC276" s="15"/>
      <c r="AD276" s="15"/>
      <c r="AG276" s="15"/>
      <c r="AH276" s="15"/>
      <c r="AK276" s="15"/>
      <c r="AL276" s="15"/>
    </row>
    <row r="277" spans="1:40" x14ac:dyDescent="0.45">
      <c r="A277" s="8" t="s">
        <v>281</v>
      </c>
      <c r="B277" s="9">
        <v>12</v>
      </c>
      <c r="C277" s="14" t="s">
        <v>293</v>
      </c>
      <c r="D277" s="8">
        <v>32351</v>
      </c>
      <c r="E277" s="10">
        <v>30927</v>
      </c>
      <c r="F277" s="11">
        <v>22.5</v>
      </c>
      <c r="G277" s="15">
        <f t="shared" si="4"/>
        <v>15.115970489889071</v>
      </c>
      <c r="R277" s="15"/>
      <c r="U277" s="15"/>
      <c r="V277" s="15"/>
      <c r="Y277" s="15"/>
      <c r="Z277" s="15"/>
      <c r="AC277" s="15"/>
      <c r="AD277" s="15"/>
      <c r="AG277" s="15"/>
      <c r="AH277" s="15"/>
      <c r="AK277" s="15"/>
      <c r="AL277" s="15"/>
    </row>
    <row r="278" spans="1:40" x14ac:dyDescent="0.45">
      <c r="A278" s="8" t="s">
        <v>281</v>
      </c>
      <c r="B278" s="9">
        <v>13</v>
      </c>
      <c r="C278" s="14" t="s">
        <v>294</v>
      </c>
      <c r="D278" s="8">
        <v>34582</v>
      </c>
      <c r="E278" s="10">
        <v>33115</v>
      </c>
      <c r="F278" s="11">
        <v>21.7</v>
      </c>
      <c r="G278" s="15">
        <f t="shared" si="4"/>
        <v>14.551839066777765</v>
      </c>
      <c r="P278" s="15"/>
      <c r="S278" s="15"/>
      <c r="T278" s="15"/>
      <c r="W278" s="15"/>
      <c r="X278" s="15"/>
      <c r="AA278" s="15"/>
      <c r="AB278" s="15"/>
      <c r="AE278" s="15"/>
      <c r="AF278" s="15"/>
      <c r="AI278" s="15"/>
      <c r="AJ278" s="15"/>
      <c r="AM278" s="15"/>
      <c r="AN278" s="15"/>
    </row>
    <row r="279" spans="1:40" x14ac:dyDescent="0.45">
      <c r="A279" s="8" t="s">
        <v>281</v>
      </c>
      <c r="B279" s="9">
        <v>14</v>
      </c>
      <c r="C279" s="14" t="s">
        <v>295</v>
      </c>
      <c r="D279" s="8">
        <v>33147</v>
      </c>
      <c r="E279" s="10">
        <v>31706</v>
      </c>
      <c r="F279" s="11">
        <v>22.2</v>
      </c>
      <c r="G279" s="15">
        <f t="shared" si="4"/>
        <v>14.923518263445148</v>
      </c>
      <c r="P279" s="15"/>
      <c r="S279" s="15"/>
      <c r="T279" s="15"/>
      <c r="W279" s="15"/>
      <c r="X279" s="15"/>
      <c r="AA279" s="15"/>
      <c r="AB279" s="15"/>
      <c r="AE279" s="15"/>
      <c r="AF279" s="15"/>
      <c r="AI279" s="15"/>
      <c r="AJ279" s="15"/>
      <c r="AM279" s="15"/>
      <c r="AN279" s="15"/>
    </row>
    <row r="280" spans="1:40" x14ac:dyDescent="0.45">
      <c r="A280" s="8" t="s">
        <v>281</v>
      </c>
      <c r="B280" s="9">
        <v>15</v>
      </c>
      <c r="C280" s="14" t="s">
        <v>296</v>
      </c>
      <c r="D280" s="8">
        <v>34784</v>
      </c>
      <c r="E280" s="10">
        <v>33258</v>
      </c>
      <c r="F280" s="11">
        <v>22.4</v>
      </c>
      <c r="G280" s="15">
        <f t="shared" si="4"/>
        <v>15.06416584402764</v>
      </c>
      <c r="P280" s="15"/>
      <c r="S280" s="15"/>
      <c r="T280" s="15"/>
      <c r="W280" s="15"/>
      <c r="X280" s="15"/>
      <c r="AA280" s="15"/>
      <c r="AB280" s="15"/>
      <c r="AE280" s="15"/>
      <c r="AF280" s="15"/>
      <c r="AI280" s="15"/>
      <c r="AJ280" s="15"/>
      <c r="AM280" s="15"/>
      <c r="AN280" s="15"/>
    </row>
    <row r="281" spans="1:40" x14ac:dyDescent="0.45">
      <c r="A281" s="8" t="s">
        <v>281</v>
      </c>
      <c r="B281" s="9">
        <v>16</v>
      </c>
      <c r="C281" s="14" t="s">
        <v>297</v>
      </c>
      <c r="D281" s="8">
        <v>34029</v>
      </c>
      <c r="E281" s="10">
        <v>32578</v>
      </c>
      <c r="F281" s="11">
        <v>21.8</v>
      </c>
      <c r="G281" s="15">
        <f t="shared" si="4"/>
        <v>14.629228209910773</v>
      </c>
      <c r="P281" s="15"/>
      <c r="S281" s="15"/>
      <c r="T281" s="15"/>
      <c r="W281" s="15"/>
      <c r="X281" s="15"/>
      <c r="AA281" s="15"/>
      <c r="AB281" s="15"/>
      <c r="AE281" s="15"/>
      <c r="AF281" s="15"/>
      <c r="AI281" s="15"/>
      <c r="AJ281" s="15"/>
      <c r="AM281" s="15"/>
      <c r="AN281" s="15"/>
    </row>
    <row r="282" spans="1:40" x14ac:dyDescent="0.45">
      <c r="A282" s="8" t="s">
        <v>281</v>
      </c>
      <c r="B282" s="9">
        <v>17</v>
      </c>
      <c r="C282" s="14" t="s">
        <v>298</v>
      </c>
      <c r="D282" s="8">
        <v>35383</v>
      </c>
      <c r="E282" s="10">
        <v>33928</v>
      </c>
      <c r="F282" s="11">
        <v>21</v>
      </c>
      <c r="G282" s="15">
        <f t="shared" si="4"/>
        <v>14.093511173103188</v>
      </c>
      <c r="P282" s="15"/>
      <c r="S282" s="15"/>
      <c r="T282" s="15"/>
      <c r="W282" s="15"/>
      <c r="X282" s="15"/>
      <c r="AA282" s="15"/>
      <c r="AB282" s="15"/>
      <c r="AE282" s="15"/>
      <c r="AF282" s="15"/>
      <c r="AI282" s="15"/>
      <c r="AJ282" s="15"/>
      <c r="AM282" s="15"/>
      <c r="AN282" s="15"/>
    </row>
    <row r="283" spans="1:40" x14ac:dyDescent="0.45">
      <c r="A283" s="8" t="s">
        <v>281</v>
      </c>
      <c r="B283" s="9">
        <v>18</v>
      </c>
      <c r="C283" s="14" t="s">
        <v>299</v>
      </c>
      <c r="D283" s="8">
        <v>34402</v>
      </c>
      <c r="E283" s="10">
        <v>32977</v>
      </c>
      <c r="F283" s="11">
        <v>21.1</v>
      </c>
      <c r="G283" s="15">
        <f t="shared" si="4"/>
        <v>14.199449958148991</v>
      </c>
      <c r="P283" s="15"/>
      <c r="S283" s="15"/>
      <c r="T283" s="15"/>
      <c r="W283" s="15"/>
      <c r="X283" s="15"/>
      <c r="AA283" s="15"/>
      <c r="AB283" s="15"/>
      <c r="AE283" s="15"/>
      <c r="AF283" s="15"/>
      <c r="AI283" s="15"/>
      <c r="AJ283" s="15"/>
      <c r="AM283" s="15"/>
      <c r="AN283" s="15"/>
    </row>
    <row r="284" spans="1:40" x14ac:dyDescent="0.45">
      <c r="A284" s="8" t="s">
        <v>281</v>
      </c>
      <c r="B284" s="9">
        <v>19</v>
      </c>
      <c r="C284" s="14" t="s">
        <v>300</v>
      </c>
      <c r="D284" s="8">
        <v>35249</v>
      </c>
      <c r="E284" s="10">
        <v>33786</v>
      </c>
      <c r="F284" s="11">
        <v>21.2</v>
      </c>
      <c r="G284" s="15">
        <f t="shared" si="4"/>
        <v>14.228610886881086</v>
      </c>
      <c r="P284" s="15"/>
      <c r="S284" s="15"/>
      <c r="T284" s="15"/>
      <c r="W284" s="15"/>
      <c r="X284" s="15"/>
      <c r="AA284" s="15"/>
      <c r="AB284" s="15"/>
      <c r="AE284" s="15"/>
      <c r="AF284" s="15"/>
      <c r="AI284" s="15"/>
      <c r="AJ284" s="15"/>
      <c r="AM284" s="15"/>
      <c r="AN284" s="15"/>
    </row>
    <row r="285" spans="1:40" x14ac:dyDescent="0.45">
      <c r="A285" s="8" t="s">
        <v>281</v>
      </c>
      <c r="B285" s="9">
        <v>20</v>
      </c>
      <c r="C285" s="14" t="s">
        <v>301</v>
      </c>
      <c r="D285" s="8">
        <v>35441</v>
      </c>
      <c r="E285" s="10">
        <v>34006</v>
      </c>
      <c r="F285" s="11">
        <v>20.7</v>
      </c>
      <c r="G285" s="15">
        <f t="shared" si="4"/>
        <v>13.871033222816157</v>
      </c>
      <c r="P285" s="15"/>
      <c r="S285" s="15"/>
      <c r="T285" s="15"/>
      <c r="W285" s="15"/>
      <c r="X285" s="15"/>
      <c r="AA285" s="15"/>
      <c r="AB285" s="15"/>
      <c r="AE285" s="15"/>
      <c r="AF285" s="15"/>
      <c r="AI285" s="15"/>
      <c r="AJ285" s="15"/>
      <c r="AM285" s="15"/>
      <c r="AN285" s="15"/>
    </row>
    <row r="286" spans="1:40" x14ac:dyDescent="0.45">
      <c r="A286" s="8" t="s">
        <v>281</v>
      </c>
      <c r="B286" s="9">
        <v>21</v>
      </c>
      <c r="C286" s="14" t="s">
        <v>302</v>
      </c>
      <c r="D286" s="8">
        <v>34576</v>
      </c>
      <c r="E286" s="10">
        <v>33157</v>
      </c>
      <c r="F286" s="11">
        <v>20.9</v>
      </c>
      <c r="G286" s="15">
        <f t="shared" si="4"/>
        <v>14.064823074635743</v>
      </c>
      <c r="P286" s="15"/>
      <c r="S286" s="15"/>
      <c r="T286" s="15"/>
      <c r="W286" s="15"/>
      <c r="X286" s="15"/>
      <c r="AA286" s="15"/>
      <c r="AB286" s="15"/>
      <c r="AE286" s="15"/>
      <c r="AF286" s="15"/>
      <c r="AI286" s="15"/>
      <c r="AJ286" s="15"/>
      <c r="AM286" s="15"/>
      <c r="AN286" s="15"/>
    </row>
    <row r="287" spans="1:40" x14ac:dyDescent="0.45">
      <c r="A287" s="8" t="s">
        <v>281</v>
      </c>
      <c r="B287" s="9">
        <v>22</v>
      </c>
      <c r="C287" s="14" t="s">
        <v>303</v>
      </c>
      <c r="D287" s="8">
        <v>37606</v>
      </c>
      <c r="E287" s="10">
        <v>36031</v>
      </c>
      <c r="F287" s="11">
        <v>21.4</v>
      </c>
      <c r="G287" s="15">
        <f t="shared" si="4"/>
        <v>14.361527519422255</v>
      </c>
      <c r="P287" s="15"/>
      <c r="S287" s="15"/>
      <c r="T287" s="15"/>
      <c r="W287" s="15"/>
      <c r="X287" s="15"/>
      <c r="AA287" s="15"/>
      <c r="AB287" s="15"/>
      <c r="AE287" s="15"/>
      <c r="AF287" s="15"/>
      <c r="AI287" s="15"/>
      <c r="AJ287" s="15"/>
      <c r="AM287" s="15"/>
      <c r="AN287" s="15"/>
    </row>
    <row r="288" spans="1:40" x14ac:dyDescent="0.45">
      <c r="A288" s="8" t="s">
        <v>281</v>
      </c>
      <c r="B288" s="9">
        <v>23</v>
      </c>
      <c r="C288" s="14" t="s">
        <v>304</v>
      </c>
      <c r="D288" s="8">
        <v>37167</v>
      </c>
      <c r="E288" s="10">
        <v>35677</v>
      </c>
      <c r="F288" s="11">
        <v>20.5</v>
      </c>
      <c r="G288" s="15">
        <f t="shared" si="4"/>
        <v>13.730061462758359</v>
      </c>
      <c r="P288" s="15"/>
      <c r="S288" s="15"/>
      <c r="T288" s="15"/>
      <c r="W288" s="15"/>
      <c r="X288" s="15"/>
      <c r="AA288" s="15"/>
      <c r="AB288" s="15"/>
      <c r="AE288" s="15"/>
      <c r="AF288" s="15"/>
      <c r="AI288" s="15"/>
      <c r="AJ288" s="15"/>
      <c r="AM288" s="15"/>
      <c r="AN288" s="15"/>
    </row>
    <row r="289" spans="1:40" x14ac:dyDescent="0.45">
      <c r="A289" s="8" t="s">
        <v>281</v>
      </c>
      <c r="B289" s="9">
        <v>24</v>
      </c>
      <c r="C289" s="14" t="s">
        <v>305</v>
      </c>
      <c r="D289" s="8">
        <v>53815</v>
      </c>
      <c r="E289" s="10">
        <v>51739</v>
      </c>
      <c r="F289" s="11">
        <v>19.7</v>
      </c>
      <c r="G289" s="15">
        <f t="shared" si="4"/>
        <v>13.198298716408232</v>
      </c>
      <c r="P289" s="15"/>
      <c r="S289" s="15"/>
      <c r="T289" s="15"/>
      <c r="W289" s="15"/>
      <c r="X289" s="15"/>
      <c r="AA289" s="15"/>
      <c r="AB289" s="15"/>
      <c r="AE289" s="15"/>
      <c r="AF289" s="15"/>
      <c r="AI289" s="15"/>
      <c r="AJ289" s="15"/>
      <c r="AM289" s="15"/>
      <c r="AN289" s="15"/>
    </row>
    <row r="290" spans="1:40" x14ac:dyDescent="0.45">
      <c r="A290" s="8" t="s">
        <v>306</v>
      </c>
      <c r="B290" s="9">
        <v>1</v>
      </c>
      <c r="C290" s="14" t="s">
        <v>307</v>
      </c>
      <c r="D290" s="8">
        <v>34630</v>
      </c>
      <c r="E290" s="10">
        <v>32042</v>
      </c>
      <c r="F290" s="11">
        <v>38.799999999999997</v>
      </c>
      <c r="G290" s="15">
        <f t="shared" si="4"/>
        <v>26.217152582207184</v>
      </c>
      <c r="Q290" s="15"/>
      <c r="R290" s="15"/>
      <c r="U290" s="15"/>
      <c r="V290" s="15"/>
      <c r="Y290" s="15"/>
      <c r="Z290" s="15"/>
      <c r="AC290" s="15"/>
      <c r="AD290" s="15"/>
      <c r="AG290" s="15"/>
      <c r="AH290" s="15"/>
      <c r="AK290" s="15"/>
      <c r="AL290" s="15"/>
    </row>
    <row r="291" spans="1:40" x14ac:dyDescent="0.45">
      <c r="A291" s="8" t="s">
        <v>306</v>
      </c>
      <c r="B291" s="9">
        <v>2</v>
      </c>
      <c r="C291" s="14" t="s">
        <v>308</v>
      </c>
      <c r="D291" s="8">
        <v>56453</v>
      </c>
      <c r="E291" s="10">
        <v>53412</v>
      </c>
      <c r="F291" s="11">
        <v>27.7</v>
      </c>
      <c r="G291" s="15">
        <f t="shared" si="4"/>
        <v>18.624790999344672</v>
      </c>
      <c r="Q291" s="15"/>
      <c r="R291" s="15"/>
      <c r="U291" s="15"/>
      <c r="V291" s="15"/>
      <c r="Y291" s="15"/>
      <c r="Z291" s="15"/>
      <c r="AC291" s="15"/>
      <c r="AD291" s="15"/>
      <c r="AG291" s="15"/>
      <c r="AH291" s="15"/>
      <c r="AK291" s="15"/>
      <c r="AL291" s="15"/>
    </row>
    <row r="292" spans="1:40" x14ac:dyDescent="0.45">
      <c r="A292" s="8" t="s">
        <v>306</v>
      </c>
      <c r="B292" s="9">
        <v>3</v>
      </c>
      <c r="C292" s="14" t="s">
        <v>309</v>
      </c>
      <c r="D292" s="8">
        <v>57536</v>
      </c>
      <c r="E292" s="10">
        <v>54156</v>
      </c>
      <c r="F292" s="11">
        <v>30.3</v>
      </c>
      <c r="G292" s="15">
        <f t="shared" si="4"/>
        <v>20.380107086006465</v>
      </c>
      <c r="Q292" s="15"/>
      <c r="R292" s="15"/>
      <c r="U292" s="15"/>
      <c r="V292" s="15"/>
      <c r="Y292" s="15"/>
      <c r="Z292" s="15"/>
      <c r="AC292" s="15"/>
      <c r="AD292" s="15"/>
      <c r="AG292" s="15"/>
      <c r="AH292" s="15"/>
      <c r="AK292" s="15"/>
      <c r="AL292" s="15"/>
    </row>
    <row r="293" spans="1:40" x14ac:dyDescent="0.45">
      <c r="A293" s="8" t="s">
        <v>306</v>
      </c>
      <c r="B293" s="9">
        <v>4</v>
      </c>
      <c r="C293" s="14" t="s">
        <v>310</v>
      </c>
      <c r="D293" s="8">
        <v>79420</v>
      </c>
      <c r="E293" s="10">
        <v>75580</v>
      </c>
      <c r="F293" s="11">
        <v>24.8</v>
      </c>
      <c r="G293" s="15">
        <f t="shared" si="4"/>
        <v>16.653655997918293</v>
      </c>
      <c r="Q293" s="15"/>
      <c r="R293" s="15"/>
      <c r="U293" s="15"/>
      <c r="V293" s="15"/>
      <c r="Y293" s="15"/>
      <c r="Z293" s="15"/>
      <c r="AC293" s="15"/>
      <c r="AD293" s="15"/>
      <c r="AG293" s="15"/>
      <c r="AH293" s="15"/>
      <c r="AK293" s="15"/>
      <c r="AL293" s="15"/>
    </row>
    <row r="294" spans="1:40" x14ac:dyDescent="0.45">
      <c r="A294" s="8" t="s">
        <v>306</v>
      </c>
      <c r="B294" s="9">
        <v>5</v>
      </c>
      <c r="C294" s="14" t="s">
        <v>311</v>
      </c>
      <c r="D294" s="8">
        <v>23523</v>
      </c>
      <c r="E294" s="10">
        <v>22240</v>
      </c>
      <c r="F294" s="11">
        <v>28</v>
      </c>
      <c r="G294" s="15">
        <f t="shared" si="4"/>
        <v>18.866814699351501</v>
      </c>
      <c r="Q294" s="15"/>
      <c r="R294" s="15"/>
      <c r="U294" s="15"/>
      <c r="V294" s="15"/>
      <c r="Y294" s="15"/>
      <c r="Z294" s="15"/>
      <c r="AC294" s="15"/>
      <c r="AD294" s="15"/>
      <c r="AG294" s="15"/>
      <c r="AH294" s="15"/>
      <c r="AK294" s="15"/>
      <c r="AL294" s="15"/>
    </row>
    <row r="295" spans="1:40" x14ac:dyDescent="0.45">
      <c r="A295" s="8" t="s">
        <v>306</v>
      </c>
      <c r="B295" s="9">
        <v>6</v>
      </c>
      <c r="C295" s="14" t="s">
        <v>312</v>
      </c>
      <c r="D295" s="8">
        <v>22816</v>
      </c>
      <c r="E295" s="10">
        <v>21757</v>
      </c>
      <c r="F295" s="11">
        <v>23.8</v>
      </c>
      <c r="G295" s="15">
        <f t="shared" si="4"/>
        <v>15.965626413387609</v>
      </c>
      <c r="Q295" s="15"/>
      <c r="R295" s="15"/>
      <c r="U295" s="15"/>
      <c r="V295" s="15"/>
      <c r="Y295" s="15"/>
      <c r="Z295" s="15"/>
      <c r="AC295" s="15"/>
      <c r="AD295" s="15"/>
      <c r="AG295" s="15"/>
      <c r="AH295" s="15"/>
      <c r="AK295" s="15"/>
      <c r="AL295" s="15"/>
    </row>
    <row r="296" spans="1:40" x14ac:dyDescent="0.45">
      <c r="A296" s="8" t="s">
        <v>306</v>
      </c>
      <c r="B296" s="9">
        <v>7</v>
      </c>
      <c r="C296" s="14" t="s">
        <v>313</v>
      </c>
      <c r="D296" s="8">
        <v>23643</v>
      </c>
      <c r="E296" s="10">
        <v>22502</v>
      </c>
      <c r="F296" s="11">
        <v>24.7</v>
      </c>
      <c r="G296" s="15">
        <f t="shared" si="4"/>
        <v>16.621265313852025</v>
      </c>
      <c r="Q296" s="15"/>
      <c r="R296" s="15"/>
      <c r="U296" s="15"/>
      <c r="V296" s="15"/>
      <c r="Y296" s="15"/>
      <c r="Z296" s="15"/>
      <c r="AC296" s="15"/>
      <c r="AD296" s="15"/>
      <c r="AG296" s="15"/>
      <c r="AH296" s="15"/>
      <c r="AK296" s="15"/>
      <c r="AL296" s="15"/>
    </row>
    <row r="297" spans="1:40" x14ac:dyDescent="0.45">
      <c r="A297" s="8" t="s">
        <v>306</v>
      </c>
      <c r="B297" s="9">
        <v>8</v>
      </c>
      <c r="C297" s="14" t="s">
        <v>314</v>
      </c>
      <c r="D297" s="8">
        <v>21500</v>
      </c>
      <c r="E297" s="10">
        <v>20478</v>
      </c>
      <c r="F297" s="11">
        <v>24.3</v>
      </c>
      <c r="G297" s="15">
        <f t="shared" si="4"/>
        <v>16.363519918022288</v>
      </c>
      <c r="Q297" s="15"/>
      <c r="R297" s="15"/>
      <c r="U297" s="15"/>
      <c r="V297" s="15"/>
      <c r="Y297" s="15"/>
      <c r="Z297" s="15"/>
      <c r="AC297" s="15"/>
      <c r="AD297" s="15"/>
      <c r="AG297" s="15"/>
      <c r="AH297" s="15"/>
      <c r="AK297" s="15"/>
      <c r="AL297" s="15"/>
    </row>
    <row r="298" spans="1:40" x14ac:dyDescent="0.45">
      <c r="A298" s="8" t="s">
        <v>306</v>
      </c>
      <c r="B298" s="9">
        <v>9</v>
      </c>
      <c r="C298" s="14" t="s">
        <v>315</v>
      </c>
      <c r="D298" s="8">
        <v>22184</v>
      </c>
      <c r="E298" s="10">
        <v>21178</v>
      </c>
      <c r="F298" s="11">
        <v>23.2</v>
      </c>
      <c r="G298" s="15">
        <f t="shared" si="4"/>
        <v>15.587232723892159</v>
      </c>
      <c r="Q298" s="15"/>
      <c r="R298" s="15"/>
      <c r="U298" s="15"/>
      <c r="V298" s="15"/>
      <c r="Y298" s="15"/>
      <c r="Z298" s="15"/>
      <c r="AC298" s="15"/>
      <c r="AD298" s="15"/>
      <c r="AG298" s="15"/>
      <c r="AH298" s="15"/>
      <c r="AK298" s="15"/>
      <c r="AL298" s="15"/>
    </row>
    <row r="299" spans="1:40" x14ac:dyDescent="0.45">
      <c r="A299" s="8" t="s">
        <v>306</v>
      </c>
      <c r="B299" s="9">
        <v>10</v>
      </c>
      <c r="C299" s="14" t="s">
        <v>316</v>
      </c>
      <c r="D299" s="8">
        <v>21531</v>
      </c>
      <c r="E299" s="10">
        <v>20543</v>
      </c>
      <c r="F299" s="11">
        <v>23.5</v>
      </c>
      <c r="G299" s="15">
        <f t="shared" si="4"/>
        <v>15.778462717792294</v>
      </c>
      <c r="Q299" s="15"/>
      <c r="R299" s="15"/>
      <c r="U299" s="15"/>
      <c r="V299" s="15"/>
      <c r="Y299" s="15"/>
      <c r="Z299" s="15"/>
      <c r="AC299" s="15"/>
      <c r="AD299" s="15"/>
      <c r="AG299" s="15"/>
      <c r="AH299" s="15"/>
      <c r="AK299" s="15"/>
      <c r="AL299" s="15"/>
    </row>
    <row r="300" spans="1:40" x14ac:dyDescent="0.45">
      <c r="A300" s="8" t="s">
        <v>306</v>
      </c>
      <c r="B300" s="9">
        <v>11</v>
      </c>
      <c r="C300" s="14" t="s">
        <v>317</v>
      </c>
      <c r="D300" s="8">
        <v>23862</v>
      </c>
      <c r="E300" s="10">
        <v>22785</v>
      </c>
      <c r="F300" s="11">
        <v>23.1</v>
      </c>
      <c r="G300" s="15">
        <f t="shared" si="4"/>
        <v>15.511579675077774</v>
      </c>
      <c r="Q300" s="15"/>
      <c r="R300" s="15"/>
      <c r="U300" s="15"/>
      <c r="V300" s="15"/>
      <c r="Y300" s="15"/>
      <c r="Z300" s="15"/>
      <c r="AC300" s="15"/>
      <c r="AD300" s="15"/>
      <c r="AG300" s="15"/>
      <c r="AH300" s="15"/>
      <c r="AK300" s="15"/>
      <c r="AL300" s="15"/>
    </row>
    <row r="301" spans="1:40" x14ac:dyDescent="0.45">
      <c r="A301" s="8" t="s">
        <v>306</v>
      </c>
      <c r="B301" s="9">
        <v>12</v>
      </c>
      <c r="C301" s="14" t="s">
        <v>318</v>
      </c>
      <c r="D301" s="8">
        <v>23793</v>
      </c>
      <c r="E301" s="10">
        <v>22721</v>
      </c>
      <c r="F301" s="11">
        <v>23</v>
      </c>
      <c r="G301" s="15">
        <f t="shared" si="4"/>
        <v>15.483498230663681</v>
      </c>
      <c r="Q301" s="15"/>
      <c r="R301" s="15"/>
      <c r="U301" s="15"/>
      <c r="V301" s="15"/>
      <c r="Y301" s="15"/>
      <c r="Z301" s="15"/>
      <c r="AC301" s="15"/>
      <c r="AD301" s="15"/>
      <c r="AG301" s="15"/>
      <c r="AH301" s="15"/>
      <c r="AK301" s="15"/>
      <c r="AL301" s="15"/>
    </row>
    <row r="302" spans="1:40" x14ac:dyDescent="0.45">
      <c r="A302" s="8" t="s">
        <v>306</v>
      </c>
      <c r="B302" s="9">
        <v>13</v>
      </c>
      <c r="C302" s="14" t="s">
        <v>319</v>
      </c>
      <c r="D302" s="8">
        <v>27312</v>
      </c>
      <c r="E302" s="10">
        <v>26144</v>
      </c>
      <c r="F302" s="11">
        <v>21.8</v>
      </c>
      <c r="G302" s="15">
        <f t="shared" si="4"/>
        <v>14.673366834170855</v>
      </c>
      <c r="O302" s="15"/>
      <c r="P302" s="15"/>
      <c r="S302" s="15"/>
      <c r="T302" s="15"/>
      <c r="W302" s="15"/>
      <c r="X302" s="15"/>
      <c r="AA302" s="15"/>
      <c r="AB302" s="15"/>
      <c r="AE302" s="15"/>
      <c r="AF302" s="15"/>
      <c r="AI302" s="15"/>
      <c r="AJ302" s="15"/>
      <c r="AM302" s="15"/>
      <c r="AN302" s="15"/>
    </row>
    <row r="303" spans="1:40" x14ac:dyDescent="0.45">
      <c r="A303" s="8" t="s">
        <v>306</v>
      </c>
      <c r="B303" s="9">
        <v>14</v>
      </c>
      <c r="C303" s="14" t="s">
        <v>320</v>
      </c>
      <c r="D303" s="8">
        <v>26628</v>
      </c>
      <c r="E303" s="10">
        <v>25514</v>
      </c>
      <c r="F303" s="11">
        <v>21.4</v>
      </c>
      <c r="G303" s="15">
        <f t="shared" si="4"/>
        <v>14.345317811888327</v>
      </c>
      <c r="O303" s="15"/>
      <c r="P303" s="15"/>
      <c r="S303" s="15"/>
      <c r="T303" s="15"/>
      <c r="W303" s="15"/>
      <c r="X303" s="15"/>
      <c r="AA303" s="15"/>
      <c r="AB303" s="15"/>
      <c r="AE303" s="15"/>
      <c r="AF303" s="15"/>
      <c r="AI303" s="15"/>
      <c r="AJ303" s="15"/>
      <c r="AM303" s="15"/>
      <c r="AN303" s="15"/>
    </row>
    <row r="304" spans="1:40" x14ac:dyDescent="0.45">
      <c r="A304" s="8" t="s">
        <v>306</v>
      </c>
      <c r="B304" s="9">
        <v>15</v>
      </c>
      <c r="C304" s="14" t="s">
        <v>321</v>
      </c>
      <c r="D304" s="8">
        <v>28051</v>
      </c>
      <c r="E304" s="10">
        <v>26830</v>
      </c>
      <c r="F304" s="11">
        <v>22.2</v>
      </c>
      <c r="G304" s="15">
        <f t="shared" si="4"/>
        <v>14.94290854352535</v>
      </c>
      <c r="O304" s="15"/>
      <c r="P304" s="15"/>
      <c r="S304" s="15"/>
      <c r="T304" s="15"/>
      <c r="W304" s="15"/>
      <c r="X304" s="15"/>
      <c r="AA304" s="15"/>
      <c r="AB304" s="15"/>
      <c r="AE304" s="15"/>
      <c r="AF304" s="15"/>
      <c r="AI304" s="15"/>
      <c r="AJ304" s="15"/>
      <c r="AM304" s="15"/>
      <c r="AN304" s="15"/>
    </row>
    <row r="305" spans="1:40" x14ac:dyDescent="0.45">
      <c r="A305" s="8" t="s">
        <v>306</v>
      </c>
      <c r="B305" s="9">
        <v>16</v>
      </c>
      <c r="C305" s="14" t="s">
        <v>322</v>
      </c>
      <c r="D305" s="8">
        <v>27252</v>
      </c>
      <c r="E305" s="10">
        <v>26040</v>
      </c>
      <c r="F305" s="11">
        <v>22.7</v>
      </c>
      <c r="G305" s="15">
        <f t="shared" si="4"/>
        <v>15.277567690213282</v>
      </c>
      <c r="O305" s="15"/>
      <c r="P305" s="15"/>
      <c r="S305" s="15"/>
      <c r="T305" s="15"/>
      <c r="W305" s="15"/>
      <c r="X305" s="15"/>
      <c r="AA305" s="15"/>
      <c r="AB305" s="15"/>
      <c r="AE305" s="15"/>
      <c r="AF305" s="15"/>
      <c r="AI305" s="15"/>
      <c r="AJ305" s="15"/>
      <c r="AM305" s="15"/>
      <c r="AN305" s="15"/>
    </row>
    <row r="306" spans="1:40" x14ac:dyDescent="0.45">
      <c r="A306" s="8" t="s">
        <v>306</v>
      </c>
      <c r="B306" s="9">
        <v>17</v>
      </c>
      <c r="C306" s="14" t="s">
        <v>323</v>
      </c>
      <c r="D306" s="8">
        <v>29455</v>
      </c>
      <c r="E306" s="10">
        <v>28154</v>
      </c>
      <c r="F306" s="11">
        <v>22.6</v>
      </c>
      <c r="G306" s="15">
        <f t="shared" si="4"/>
        <v>15.169711880414631</v>
      </c>
      <c r="O306" s="15"/>
      <c r="P306" s="15"/>
      <c r="S306" s="15"/>
      <c r="T306" s="15"/>
      <c r="W306" s="15"/>
      <c r="X306" s="15"/>
      <c r="AA306" s="15"/>
      <c r="AB306" s="15"/>
      <c r="AE306" s="15"/>
      <c r="AF306" s="15"/>
      <c r="AI306" s="15"/>
      <c r="AJ306" s="15"/>
      <c r="AM306" s="15"/>
      <c r="AN306" s="15"/>
    </row>
    <row r="307" spans="1:40" x14ac:dyDescent="0.45">
      <c r="A307" s="8" t="s">
        <v>306</v>
      </c>
      <c r="B307" s="9">
        <v>18</v>
      </c>
      <c r="C307" s="14" t="s">
        <v>324</v>
      </c>
      <c r="D307" s="8">
        <v>27650</v>
      </c>
      <c r="E307" s="10">
        <v>26425</v>
      </c>
      <c r="F307" s="11">
        <v>22.7</v>
      </c>
      <c r="G307" s="15">
        <f t="shared" si="4"/>
        <v>15.217391304347826</v>
      </c>
      <c r="O307" s="15"/>
      <c r="P307" s="15"/>
      <c r="S307" s="15"/>
      <c r="T307" s="15"/>
      <c r="W307" s="15"/>
      <c r="X307" s="15"/>
      <c r="AA307" s="15"/>
      <c r="AB307" s="15"/>
      <c r="AE307" s="15"/>
      <c r="AF307" s="15"/>
      <c r="AI307" s="15"/>
      <c r="AJ307" s="15"/>
      <c r="AM307" s="15"/>
      <c r="AN307" s="15"/>
    </row>
    <row r="308" spans="1:40" x14ac:dyDescent="0.45">
      <c r="A308" s="8" t="s">
        <v>306</v>
      </c>
      <c r="B308" s="9">
        <v>19</v>
      </c>
      <c r="C308" s="14" t="s">
        <v>325</v>
      </c>
      <c r="D308" s="8">
        <v>28925</v>
      </c>
      <c r="E308" s="10">
        <v>27694</v>
      </c>
      <c r="F308" s="11">
        <v>21.7</v>
      </c>
      <c r="G308" s="15">
        <f t="shared" si="4"/>
        <v>14.600358189128604</v>
      </c>
      <c r="O308" s="15"/>
      <c r="P308" s="15"/>
      <c r="S308" s="15"/>
      <c r="T308" s="15"/>
      <c r="W308" s="15"/>
      <c r="X308" s="15"/>
      <c r="AA308" s="15"/>
      <c r="AB308" s="15"/>
      <c r="AE308" s="15"/>
      <c r="AF308" s="15"/>
      <c r="AI308" s="15"/>
      <c r="AJ308" s="15"/>
      <c r="AM308" s="15"/>
      <c r="AN308" s="15"/>
    </row>
    <row r="309" spans="1:40" x14ac:dyDescent="0.45">
      <c r="A309" s="8" t="s">
        <v>306</v>
      </c>
      <c r="B309" s="9">
        <v>20</v>
      </c>
      <c r="C309" s="14" t="s">
        <v>326</v>
      </c>
      <c r="D309" s="8">
        <v>29550</v>
      </c>
      <c r="E309" s="10">
        <v>28288</v>
      </c>
      <c r="F309" s="11">
        <v>21.8</v>
      </c>
      <c r="G309" s="15">
        <f t="shared" si="4"/>
        <v>14.652950328588346</v>
      </c>
      <c r="O309" s="15"/>
      <c r="P309" s="15"/>
      <c r="S309" s="15"/>
      <c r="T309" s="15"/>
      <c r="W309" s="15"/>
      <c r="X309" s="15"/>
      <c r="AA309" s="15"/>
      <c r="AB309" s="15"/>
      <c r="AE309" s="15"/>
      <c r="AF309" s="15"/>
      <c r="AI309" s="15"/>
      <c r="AJ309" s="15"/>
      <c r="AM309" s="15"/>
      <c r="AN309" s="15"/>
    </row>
    <row r="310" spans="1:40" x14ac:dyDescent="0.45">
      <c r="A310" s="8" t="s">
        <v>306</v>
      </c>
      <c r="B310" s="9">
        <v>21</v>
      </c>
      <c r="C310" s="14" t="s">
        <v>327</v>
      </c>
      <c r="D310" s="8">
        <v>29927</v>
      </c>
      <c r="E310" s="10">
        <v>28585</v>
      </c>
      <c r="F310" s="11">
        <v>22.9</v>
      </c>
      <c r="G310" s="15">
        <f t="shared" si="4"/>
        <v>15.40810820120096</v>
      </c>
      <c r="O310" s="15"/>
      <c r="P310" s="15"/>
      <c r="S310" s="15"/>
      <c r="T310" s="15"/>
      <c r="W310" s="15"/>
      <c r="X310" s="15"/>
      <c r="AA310" s="15"/>
      <c r="AB310" s="15"/>
      <c r="AE310" s="15"/>
      <c r="AF310" s="15"/>
      <c r="AI310" s="15"/>
      <c r="AJ310" s="15"/>
      <c r="AM310" s="15"/>
      <c r="AN310" s="15"/>
    </row>
    <row r="311" spans="1:40" x14ac:dyDescent="0.45">
      <c r="A311" s="8" t="s">
        <v>306</v>
      </c>
      <c r="B311" s="9">
        <v>22</v>
      </c>
      <c r="C311" s="14" t="s">
        <v>328</v>
      </c>
      <c r="D311" s="8">
        <v>29361</v>
      </c>
      <c r="E311" s="10">
        <v>28153</v>
      </c>
      <c r="F311" s="11">
        <v>21</v>
      </c>
      <c r="G311" s="15">
        <f t="shared" si="4"/>
        <v>14.101112447033278</v>
      </c>
      <c r="O311" s="15"/>
      <c r="P311" s="15"/>
      <c r="S311" s="15"/>
      <c r="T311" s="15"/>
      <c r="W311" s="15"/>
      <c r="X311" s="15"/>
      <c r="AA311" s="15"/>
      <c r="AB311" s="15"/>
      <c r="AE311" s="15"/>
      <c r="AF311" s="15"/>
      <c r="AI311" s="15"/>
      <c r="AJ311" s="15"/>
      <c r="AM311" s="15"/>
      <c r="AN311" s="15"/>
    </row>
    <row r="312" spans="1:40" x14ac:dyDescent="0.45">
      <c r="A312" s="8" t="s">
        <v>306</v>
      </c>
      <c r="B312" s="9">
        <v>23</v>
      </c>
      <c r="C312" s="14" t="s">
        <v>329</v>
      </c>
      <c r="D312" s="8">
        <v>30420</v>
      </c>
      <c r="E312" s="10">
        <v>29193</v>
      </c>
      <c r="F312" s="11">
        <v>20.6</v>
      </c>
      <c r="G312" s="15">
        <f t="shared" si="4"/>
        <v>13.816634011215459</v>
      </c>
      <c r="O312" s="15"/>
      <c r="P312" s="15"/>
      <c r="S312" s="15"/>
      <c r="T312" s="15"/>
      <c r="W312" s="15"/>
      <c r="X312" s="15"/>
      <c r="AA312" s="15"/>
      <c r="AB312" s="15"/>
      <c r="AE312" s="15"/>
      <c r="AF312" s="15"/>
      <c r="AI312" s="15"/>
      <c r="AJ312" s="15"/>
      <c r="AM312" s="15"/>
      <c r="AN312" s="15"/>
    </row>
    <row r="313" spans="1:40" x14ac:dyDescent="0.45">
      <c r="A313" s="8" t="s">
        <v>306</v>
      </c>
      <c r="B313" s="9">
        <v>24</v>
      </c>
      <c r="C313" s="14" t="s">
        <v>330</v>
      </c>
      <c r="D313" s="8">
        <v>44440</v>
      </c>
      <c r="E313" s="10">
        <v>42563</v>
      </c>
      <c r="F313" s="11">
        <v>21.6</v>
      </c>
      <c r="G313" s="15">
        <f t="shared" si="4"/>
        <v>14.486825247364278</v>
      </c>
      <c r="O313" s="15"/>
      <c r="P313" s="15"/>
      <c r="S313" s="15"/>
      <c r="T313" s="15"/>
      <c r="W313" s="15"/>
      <c r="X313" s="15"/>
      <c r="AA313" s="15"/>
      <c r="AB313" s="15"/>
      <c r="AE313" s="15"/>
      <c r="AF313" s="15"/>
      <c r="AI313" s="15"/>
      <c r="AJ313" s="15"/>
      <c r="AM313" s="15"/>
      <c r="AN313" s="15"/>
    </row>
    <row r="314" spans="1:40" x14ac:dyDescent="0.45">
      <c r="A314" s="8" t="s">
        <v>331</v>
      </c>
      <c r="B314" s="9">
        <v>1</v>
      </c>
      <c r="C314" s="14" t="s">
        <v>332</v>
      </c>
      <c r="D314" s="8">
        <v>38078</v>
      </c>
      <c r="E314" s="10">
        <v>35221</v>
      </c>
      <c r="F314" s="11">
        <v>39</v>
      </c>
      <c r="G314" s="15">
        <f t="shared" si="4"/>
        <v>26.326944342056763</v>
      </c>
      <c r="N314" s="15"/>
      <c r="Q314" s="15"/>
      <c r="R314" s="15"/>
      <c r="U314" s="15"/>
      <c r="V314" s="15"/>
      <c r="Y314" s="15"/>
      <c r="Z314" s="15"/>
      <c r="AC314" s="15"/>
      <c r="AD314" s="15"/>
      <c r="AG314" s="15"/>
      <c r="AH314" s="15"/>
      <c r="AK314" s="15"/>
      <c r="AL314" s="15"/>
    </row>
    <row r="315" spans="1:40" x14ac:dyDescent="0.45">
      <c r="A315" s="8" t="s">
        <v>331</v>
      </c>
      <c r="B315" s="9">
        <v>2</v>
      </c>
      <c r="C315" s="14" t="s">
        <v>333</v>
      </c>
      <c r="D315" s="8">
        <v>52007</v>
      </c>
      <c r="E315" s="10">
        <v>49223</v>
      </c>
      <c r="F315" s="11">
        <v>27.5</v>
      </c>
      <c r="G315" s="15">
        <f t="shared" si="4"/>
        <v>18.504117564953841</v>
      </c>
      <c r="N315" s="15"/>
      <c r="Q315" s="15"/>
      <c r="R315" s="15"/>
      <c r="U315" s="15"/>
      <c r="V315" s="15"/>
      <c r="Y315" s="15"/>
      <c r="Z315" s="15"/>
      <c r="AC315" s="15"/>
      <c r="AD315" s="15"/>
      <c r="AG315" s="15"/>
      <c r="AH315" s="15"/>
      <c r="AK315" s="15"/>
      <c r="AL315" s="15"/>
    </row>
    <row r="316" spans="1:40" x14ac:dyDescent="0.45">
      <c r="A316" s="8" t="s">
        <v>331</v>
      </c>
      <c r="B316" s="9">
        <v>3</v>
      </c>
      <c r="C316" s="14" t="s">
        <v>334</v>
      </c>
      <c r="D316" s="8">
        <v>53788</v>
      </c>
      <c r="E316" s="10">
        <v>50769</v>
      </c>
      <c r="F316" s="11">
        <v>28.9</v>
      </c>
      <c r="G316" s="15">
        <f t="shared" si="4"/>
        <v>19.436539922485611</v>
      </c>
      <c r="N316" s="15"/>
      <c r="Q316" s="15"/>
      <c r="R316" s="15"/>
      <c r="U316" s="15"/>
      <c r="V316" s="15"/>
      <c r="Y316" s="15"/>
      <c r="Z316" s="15"/>
      <c r="AC316" s="15"/>
      <c r="AD316" s="15"/>
      <c r="AG316" s="15"/>
      <c r="AH316" s="15"/>
      <c r="AK316" s="15"/>
      <c r="AL316" s="15"/>
    </row>
    <row r="317" spans="1:40" x14ac:dyDescent="0.45">
      <c r="A317" s="8" t="s">
        <v>331</v>
      </c>
      <c r="B317" s="9">
        <v>4</v>
      </c>
      <c r="C317" s="14" t="s">
        <v>335</v>
      </c>
      <c r="D317" s="8">
        <v>56393</v>
      </c>
      <c r="E317" s="10">
        <v>53776</v>
      </c>
      <c r="F317" s="11">
        <v>23.8</v>
      </c>
      <c r="G317" s="15">
        <f t="shared" si="4"/>
        <v>15.962670407758701</v>
      </c>
      <c r="N317" s="15"/>
      <c r="Q317" s="15"/>
      <c r="R317" s="15"/>
      <c r="U317" s="15"/>
      <c r="V317" s="15"/>
      <c r="Y317" s="15"/>
      <c r="Z317" s="15"/>
      <c r="AC317" s="15"/>
      <c r="AD317" s="15"/>
      <c r="AG317" s="15"/>
      <c r="AH317" s="15"/>
      <c r="AK317" s="15"/>
      <c r="AL317" s="15"/>
    </row>
    <row r="318" spans="1:40" x14ac:dyDescent="0.45">
      <c r="A318" s="8" t="s">
        <v>331</v>
      </c>
      <c r="B318" s="9">
        <v>5</v>
      </c>
      <c r="C318" s="14" t="s">
        <v>336</v>
      </c>
      <c r="D318" s="8">
        <v>15819</v>
      </c>
      <c r="E318" s="10">
        <v>15008</v>
      </c>
      <c r="F318" s="11">
        <v>26.3</v>
      </c>
      <c r="G318" s="15">
        <f t="shared" si="4"/>
        <v>17.69390203992582</v>
      </c>
      <c r="N318" s="15"/>
      <c r="Q318" s="15"/>
      <c r="R318" s="15"/>
      <c r="U318" s="15"/>
      <c r="V318" s="15"/>
      <c r="Y318" s="15"/>
      <c r="Z318" s="15"/>
      <c r="AC318" s="15"/>
      <c r="AD318" s="15"/>
      <c r="AG318" s="15"/>
      <c r="AH318" s="15"/>
      <c r="AK318" s="15"/>
      <c r="AL318" s="15"/>
    </row>
    <row r="319" spans="1:40" x14ac:dyDescent="0.45">
      <c r="A319" s="8" t="s">
        <v>331</v>
      </c>
      <c r="B319" s="9">
        <v>6</v>
      </c>
      <c r="C319" s="14" t="s">
        <v>337</v>
      </c>
      <c r="D319" s="8">
        <v>19068</v>
      </c>
      <c r="E319" s="10">
        <v>18098</v>
      </c>
      <c r="F319" s="11">
        <v>26.1</v>
      </c>
      <c r="G319" s="15">
        <f t="shared" si="4"/>
        <v>17.552113491603937</v>
      </c>
      <c r="N319" s="15"/>
      <c r="Q319" s="15"/>
      <c r="R319" s="15"/>
      <c r="U319" s="15"/>
      <c r="V319" s="15"/>
      <c r="Y319" s="15"/>
      <c r="Z319" s="15"/>
      <c r="AC319" s="15"/>
      <c r="AD319" s="15"/>
      <c r="AG319" s="15"/>
      <c r="AH319" s="15"/>
      <c r="AK319" s="15"/>
      <c r="AL319" s="15"/>
    </row>
    <row r="320" spans="1:40" x14ac:dyDescent="0.45">
      <c r="A320" s="8" t="s">
        <v>331</v>
      </c>
      <c r="B320" s="9">
        <v>7</v>
      </c>
      <c r="C320" s="14" t="s">
        <v>338</v>
      </c>
      <c r="D320" s="8">
        <v>20018</v>
      </c>
      <c r="E320" s="10">
        <v>19046</v>
      </c>
      <c r="F320" s="11">
        <v>24.9</v>
      </c>
      <c r="G320" s="15">
        <f t="shared" si="4"/>
        <v>16.726897263810017</v>
      </c>
      <c r="N320" s="15"/>
      <c r="Q320" s="15"/>
      <c r="R320" s="15"/>
      <c r="U320" s="15"/>
      <c r="V320" s="15"/>
      <c r="Y320" s="15"/>
      <c r="Z320" s="15"/>
      <c r="AC320" s="15"/>
      <c r="AD320" s="15"/>
      <c r="AG320" s="15"/>
      <c r="AH320" s="15"/>
      <c r="AK320" s="15"/>
      <c r="AL320" s="15"/>
    </row>
    <row r="321" spans="1:40" x14ac:dyDescent="0.45">
      <c r="A321" s="8" t="s">
        <v>331</v>
      </c>
      <c r="B321" s="9">
        <v>8</v>
      </c>
      <c r="C321" s="14" t="s">
        <v>339</v>
      </c>
      <c r="D321" s="8">
        <v>19168</v>
      </c>
      <c r="E321" s="10">
        <v>18249</v>
      </c>
      <c r="F321" s="11">
        <v>24.6</v>
      </c>
      <c r="G321" s="15">
        <f t="shared" si="4"/>
        <v>16.509179750655697</v>
      </c>
      <c r="N321" s="15"/>
      <c r="Q321" s="15"/>
      <c r="R321" s="15"/>
      <c r="U321" s="15"/>
      <c r="V321" s="15"/>
      <c r="Y321" s="15"/>
      <c r="Z321" s="15"/>
      <c r="AC321" s="15"/>
      <c r="AD321" s="15"/>
      <c r="AG321" s="15"/>
      <c r="AH321" s="15"/>
      <c r="AK321" s="15"/>
      <c r="AL321" s="15"/>
    </row>
    <row r="322" spans="1:40" x14ac:dyDescent="0.45">
      <c r="A322" s="8" t="s">
        <v>331</v>
      </c>
      <c r="B322" s="9">
        <v>9</v>
      </c>
      <c r="C322" s="14" t="s">
        <v>340</v>
      </c>
      <c r="D322" s="8">
        <v>20165</v>
      </c>
      <c r="E322" s="10">
        <v>19253</v>
      </c>
      <c r="F322" s="11">
        <v>23.1</v>
      </c>
      <c r="G322" s="15">
        <f t="shared" si="4"/>
        <v>15.544306386460091</v>
      </c>
      <c r="N322" s="15"/>
      <c r="Q322" s="15"/>
      <c r="R322" s="15"/>
      <c r="U322" s="15"/>
      <c r="V322" s="15"/>
      <c r="Y322" s="15"/>
      <c r="Z322" s="15"/>
      <c r="AC322" s="15"/>
      <c r="AD322" s="15"/>
      <c r="AG322" s="15"/>
      <c r="AH322" s="15"/>
      <c r="AK322" s="15"/>
      <c r="AL322" s="15"/>
    </row>
    <row r="323" spans="1:40" x14ac:dyDescent="0.45">
      <c r="A323" s="8" t="s">
        <v>331</v>
      </c>
      <c r="B323" s="9">
        <v>10</v>
      </c>
      <c r="C323" s="14" t="s">
        <v>341</v>
      </c>
      <c r="D323" s="8">
        <v>19649</v>
      </c>
      <c r="E323" s="10">
        <v>18758</v>
      </c>
      <c r="F323" s="11">
        <v>23.2</v>
      </c>
      <c r="G323" s="15">
        <f t="shared" ref="G323:G385" si="5">(D323-E323)/(D323+2*E323)*1000</f>
        <v>15.58646024665442</v>
      </c>
      <c r="N323" s="15"/>
      <c r="Q323" s="15"/>
      <c r="R323" s="15"/>
      <c r="U323" s="15"/>
      <c r="V323" s="15"/>
      <c r="Y323" s="15"/>
      <c r="Z323" s="15"/>
      <c r="AC323" s="15"/>
      <c r="AD323" s="15"/>
      <c r="AG323" s="15"/>
      <c r="AH323" s="15"/>
      <c r="AK323" s="15"/>
      <c r="AL323" s="15"/>
    </row>
    <row r="324" spans="1:40" x14ac:dyDescent="0.45">
      <c r="A324" s="8" t="s">
        <v>331</v>
      </c>
      <c r="B324" s="9">
        <v>11</v>
      </c>
      <c r="C324" s="14" t="s">
        <v>342</v>
      </c>
      <c r="D324" s="8">
        <v>21976</v>
      </c>
      <c r="E324" s="10">
        <v>21001</v>
      </c>
      <c r="F324" s="11">
        <v>22.7</v>
      </c>
      <c r="G324" s="15">
        <f t="shared" si="5"/>
        <v>15.239613617180906</v>
      </c>
      <c r="N324" s="15"/>
      <c r="Q324" s="15"/>
      <c r="R324" s="15"/>
      <c r="U324" s="15"/>
      <c r="V324" s="15"/>
      <c r="Y324" s="15"/>
      <c r="Z324" s="15"/>
      <c r="AC324" s="15"/>
      <c r="AD324" s="15"/>
      <c r="AG324" s="15"/>
      <c r="AH324" s="15"/>
      <c r="AK324" s="15"/>
      <c r="AL324" s="15"/>
    </row>
    <row r="325" spans="1:40" x14ac:dyDescent="0.45">
      <c r="A325" s="8" t="s">
        <v>331</v>
      </c>
      <c r="B325" s="9">
        <v>12</v>
      </c>
      <c r="C325" s="14" t="s">
        <v>343</v>
      </c>
      <c r="D325" s="8">
        <v>23963</v>
      </c>
      <c r="E325" s="10">
        <v>22874</v>
      </c>
      <c r="F325" s="11">
        <v>23.3</v>
      </c>
      <c r="G325" s="15">
        <f t="shared" si="5"/>
        <v>15.621637905065198</v>
      </c>
      <c r="N325" s="15"/>
      <c r="Q325" s="15"/>
      <c r="R325" s="15"/>
      <c r="U325" s="15"/>
      <c r="V325" s="15"/>
      <c r="Y325" s="15"/>
      <c r="Z325" s="15"/>
      <c r="AC325" s="15"/>
      <c r="AD325" s="15"/>
      <c r="AG325" s="15"/>
      <c r="AH325" s="15"/>
      <c r="AK325" s="15"/>
      <c r="AL325" s="15"/>
    </row>
    <row r="326" spans="1:40" x14ac:dyDescent="0.45">
      <c r="A326" s="8" t="s">
        <v>331</v>
      </c>
      <c r="B326" s="9">
        <v>13</v>
      </c>
      <c r="C326" s="14" t="s">
        <v>344</v>
      </c>
      <c r="D326" s="8">
        <v>25908</v>
      </c>
      <c r="E326" s="10">
        <v>24772</v>
      </c>
      <c r="F326" s="11">
        <v>22.4</v>
      </c>
      <c r="G326" s="15">
        <f t="shared" si="5"/>
        <v>15.05592959762498</v>
      </c>
      <c r="L326" s="15"/>
      <c r="O326" s="15"/>
      <c r="P326" s="15"/>
      <c r="S326" s="15"/>
      <c r="T326" s="15"/>
      <c r="W326" s="15"/>
      <c r="X326" s="15"/>
      <c r="AA326" s="15"/>
      <c r="AB326" s="15"/>
      <c r="AE326" s="15"/>
      <c r="AF326" s="15"/>
      <c r="AI326" s="15"/>
      <c r="AJ326" s="15"/>
      <c r="AM326" s="15"/>
      <c r="AN326" s="15"/>
    </row>
    <row r="327" spans="1:40" x14ac:dyDescent="0.45">
      <c r="A327" s="8" t="s">
        <v>331</v>
      </c>
      <c r="B327" s="9">
        <v>14</v>
      </c>
      <c r="C327" s="14" t="s">
        <v>345</v>
      </c>
      <c r="D327" s="8">
        <v>25253</v>
      </c>
      <c r="E327" s="10">
        <v>24153</v>
      </c>
      <c r="F327" s="11">
        <v>22.3</v>
      </c>
      <c r="G327" s="15">
        <f t="shared" si="5"/>
        <v>14.953982517434985</v>
      </c>
      <c r="L327" s="15"/>
      <c r="O327" s="15"/>
      <c r="P327" s="15"/>
      <c r="S327" s="15"/>
      <c r="T327" s="15"/>
      <c r="W327" s="15"/>
      <c r="X327" s="15"/>
      <c r="AA327" s="15"/>
      <c r="AB327" s="15"/>
      <c r="AE327" s="15"/>
      <c r="AF327" s="15"/>
      <c r="AI327" s="15"/>
      <c r="AJ327" s="15"/>
      <c r="AM327" s="15"/>
      <c r="AN327" s="15"/>
    </row>
    <row r="328" spans="1:40" x14ac:dyDescent="0.45">
      <c r="A328" s="8" t="s">
        <v>331</v>
      </c>
      <c r="B328" s="9">
        <v>15</v>
      </c>
      <c r="C328" s="14" t="s">
        <v>346</v>
      </c>
      <c r="D328" s="8">
        <v>25871</v>
      </c>
      <c r="E328" s="10">
        <v>24713</v>
      </c>
      <c r="F328" s="11">
        <v>22.9</v>
      </c>
      <c r="G328" s="15">
        <f t="shared" si="5"/>
        <v>15.379098768875254</v>
      </c>
      <c r="L328" s="15"/>
      <c r="O328" s="15"/>
      <c r="P328" s="15"/>
      <c r="S328" s="15"/>
      <c r="T328" s="15"/>
      <c r="W328" s="15"/>
      <c r="X328" s="15"/>
      <c r="AA328" s="15"/>
      <c r="AB328" s="15"/>
      <c r="AE328" s="15"/>
      <c r="AF328" s="15"/>
      <c r="AI328" s="15"/>
      <c r="AJ328" s="15"/>
      <c r="AM328" s="15"/>
      <c r="AN328" s="15"/>
    </row>
    <row r="329" spans="1:40" x14ac:dyDescent="0.45">
      <c r="A329" s="8" t="s">
        <v>331</v>
      </c>
      <c r="B329" s="9">
        <v>16</v>
      </c>
      <c r="C329" s="14" t="s">
        <v>347</v>
      </c>
      <c r="D329" s="8">
        <v>24656</v>
      </c>
      <c r="E329" s="10">
        <v>23581</v>
      </c>
      <c r="F329" s="11">
        <v>22.3</v>
      </c>
      <c r="G329" s="15">
        <f t="shared" si="5"/>
        <v>14.96839232504386</v>
      </c>
      <c r="L329" s="15"/>
      <c r="O329" s="15"/>
      <c r="P329" s="15"/>
      <c r="S329" s="15"/>
      <c r="T329" s="15"/>
      <c r="W329" s="15"/>
      <c r="X329" s="15"/>
      <c r="AA329" s="15"/>
      <c r="AB329" s="15"/>
      <c r="AE329" s="15"/>
      <c r="AF329" s="15"/>
      <c r="AI329" s="15"/>
      <c r="AJ329" s="15"/>
      <c r="AM329" s="15"/>
      <c r="AN329" s="15"/>
    </row>
    <row r="330" spans="1:40" x14ac:dyDescent="0.45">
      <c r="A330" s="8" t="s">
        <v>331</v>
      </c>
      <c r="B330" s="9">
        <v>17</v>
      </c>
      <c r="C330" s="14" t="s">
        <v>348</v>
      </c>
      <c r="D330" s="8">
        <v>25650</v>
      </c>
      <c r="E330" s="10">
        <v>24528</v>
      </c>
      <c r="F330" s="11">
        <v>22.4</v>
      </c>
      <c r="G330" s="15">
        <f t="shared" si="5"/>
        <v>15.018873986025218</v>
      </c>
      <c r="L330" s="15"/>
      <c r="O330" s="15"/>
      <c r="P330" s="15"/>
      <c r="S330" s="15"/>
      <c r="T330" s="15"/>
      <c r="W330" s="15"/>
      <c r="X330" s="15"/>
      <c r="AA330" s="15"/>
      <c r="AB330" s="15"/>
      <c r="AE330" s="15"/>
      <c r="AF330" s="15"/>
      <c r="AI330" s="15"/>
      <c r="AJ330" s="15"/>
      <c r="AM330" s="15"/>
      <c r="AN330" s="15"/>
    </row>
    <row r="331" spans="1:40" x14ac:dyDescent="0.45">
      <c r="A331" s="8" t="s">
        <v>331</v>
      </c>
      <c r="B331" s="9">
        <v>18</v>
      </c>
      <c r="C331" s="14" t="s">
        <v>349</v>
      </c>
      <c r="D331" s="8">
        <v>24260</v>
      </c>
      <c r="E331" s="10">
        <v>23201</v>
      </c>
      <c r="F331" s="11">
        <v>22.3</v>
      </c>
      <c r="G331" s="15">
        <f t="shared" si="5"/>
        <v>14.986838753502589</v>
      </c>
      <c r="L331" s="15"/>
      <c r="O331" s="15"/>
      <c r="P331" s="15"/>
      <c r="S331" s="15"/>
      <c r="T331" s="15"/>
      <c r="W331" s="15"/>
      <c r="X331" s="15"/>
      <c r="AA331" s="15"/>
      <c r="AB331" s="15"/>
      <c r="AE331" s="15"/>
      <c r="AF331" s="15"/>
      <c r="AI331" s="15"/>
      <c r="AJ331" s="15"/>
      <c r="AM331" s="15"/>
      <c r="AN331" s="15"/>
    </row>
    <row r="332" spans="1:40" x14ac:dyDescent="0.45">
      <c r="A332" s="8" t="s">
        <v>331</v>
      </c>
      <c r="B332" s="9">
        <v>19</v>
      </c>
      <c r="C332" s="14" t="s">
        <v>350</v>
      </c>
      <c r="D332" s="8">
        <v>24582</v>
      </c>
      <c r="E332" s="10">
        <v>23464</v>
      </c>
      <c r="F332" s="11">
        <v>23.3</v>
      </c>
      <c r="G332" s="15">
        <f t="shared" si="5"/>
        <v>15.634177038176478</v>
      </c>
      <c r="L332" s="15"/>
      <c r="O332" s="15"/>
      <c r="P332" s="15"/>
      <c r="S332" s="15"/>
      <c r="T332" s="15"/>
      <c r="W332" s="15"/>
      <c r="X332" s="15"/>
      <c r="AA332" s="15"/>
      <c r="AB332" s="15"/>
      <c r="AE332" s="15"/>
      <c r="AF332" s="15"/>
      <c r="AI332" s="15"/>
      <c r="AJ332" s="15"/>
      <c r="AM332" s="15"/>
      <c r="AN332" s="15"/>
    </row>
    <row r="333" spans="1:40" x14ac:dyDescent="0.45">
      <c r="A333" s="8" t="s">
        <v>331</v>
      </c>
      <c r="B333" s="9">
        <v>20</v>
      </c>
      <c r="C333" s="14" t="s">
        <v>351</v>
      </c>
      <c r="D333" s="8">
        <v>24373</v>
      </c>
      <c r="E333" s="10">
        <v>23375</v>
      </c>
      <c r="F333" s="11">
        <v>20.9</v>
      </c>
      <c r="G333" s="15">
        <f t="shared" si="5"/>
        <v>14.032029020148194</v>
      </c>
      <c r="L333" s="15"/>
      <c r="O333" s="15"/>
      <c r="P333" s="15"/>
      <c r="S333" s="15"/>
      <c r="T333" s="15"/>
      <c r="W333" s="15"/>
      <c r="X333" s="15"/>
      <c r="AA333" s="15"/>
      <c r="AB333" s="15"/>
      <c r="AE333" s="15"/>
      <c r="AF333" s="15"/>
      <c r="AI333" s="15"/>
      <c r="AJ333" s="15"/>
      <c r="AM333" s="15"/>
      <c r="AN333" s="15"/>
    </row>
    <row r="334" spans="1:40" x14ac:dyDescent="0.45">
      <c r="A334" s="8" t="s">
        <v>331</v>
      </c>
      <c r="B334" s="9">
        <v>21</v>
      </c>
      <c r="C334" s="14" t="s">
        <v>352</v>
      </c>
      <c r="D334" s="8">
        <v>24918</v>
      </c>
      <c r="E334" s="10">
        <v>23856</v>
      </c>
      <c r="F334" s="11">
        <v>21.8</v>
      </c>
      <c r="G334" s="15">
        <f t="shared" si="5"/>
        <v>14.622057001239158</v>
      </c>
      <c r="L334" s="15"/>
      <c r="O334" s="15"/>
      <c r="P334" s="15"/>
      <c r="S334" s="15"/>
      <c r="T334" s="15"/>
      <c r="W334" s="15"/>
      <c r="X334" s="15"/>
      <c r="AA334" s="15"/>
      <c r="AB334" s="15"/>
      <c r="AE334" s="15"/>
      <c r="AF334" s="15"/>
      <c r="AI334" s="15"/>
      <c r="AJ334" s="15"/>
      <c r="AM334" s="15"/>
      <c r="AN334" s="15"/>
    </row>
    <row r="335" spans="1:40" x14ac:dyDescent="0.45">
      <c r="A335" s="8" t="s">
        <v>331</v>
      </c>
      <c r="B335" s="9">
        <v>22</v>
      </c>
      <c r="C335" s="14" t="s">
        <v>353</v>
      </c>
      <c r="D335" s="8">
        <v>25843</v>
      </c>
      <c r="E335" s="10">
        <v>24836</v>
      </c>
      <c r="F335" s="11">
        <v>19.899999999999999</v>
      </c>
      <c r="G335" s="15">
        <f t="shared" si="5"/>
        <v>13.335098986956234</v>
      </c>
      <c r="L335" s="15"/>
      <c r="O335" s="15"/>
      <c r="P335" s="15"/>
      <c r="S335" s="15"/>
      <c r="T335" s="15"/>
      <c r="W335" s="15"/>
      <c r="X335" s="15"/>
      <c r="AA335" s="15"/>
      <c r="AB335" s="15"/>
      <c r="AE335" s="15"/>
      <c r="AF335" s="15"/>
      <c r="AI335" s="15"/>
      <c r="AJ335" s="15"/>
      <c r="AM335" s="15"/>
      <c r="AN335" s="15"/>
    </row>
    <row r="336" spans="1:40" x14ac:dyDescent="0.45">
      <c r="A336" s="8" t="s">
        <v>331</v>
      </c>
      <c r="B336" s="9">
        <v>23</v>
      </c>
      <c r="C336" s="14" t="s">
        <v>354</v>
      </c>
      <c r="D336" s="8">
        <v>27731</v>
      </c>
      <c r="E336" s="10">
        <v>26568</v>
      </c>
      <c r="F336" s="11">
        <v>21.4</v>
      </c>
      <c r="G336" s="15">
        <f t="shared" si="5"/>
        <v>14.381638987473258</v>
      </c>
      <c r="L336" s="15"/>
      <c r="O336" s="15"/>
      <c r="P336" s="15"/>
      <c r="S336" s="15"/>
      <c r="T336" s="15"/>
      <c r="W336" s="15"/>
      <c r="X336" s="15"/>
      <c r="AA336" s="15"/>
      <c r="AB336" s="15"/>
      <c r="AE336" s="15"/>
      <c r="AF336" s="15"/>
      <c r="AI336" s="15"/>
      <c r="AJ336" s="15"/>
      <c r="AM336" s="15"/>
      <c r="AN336" s="15"/>
    </row>
    <row r="337" spans="1:40" x14ac:dyDescent="0.45">
      <c r="A337" s="8" t="s">
        <v>331</v>
      </c>
      <c r="B337" s="9">
        <v>24</v>
      </c>
      <c r="C337" s="14" t="s">
        <v>355</v>
      </c>
      <c r="D337" s="8">
        <v>42659</v>
      </c>
      <c r="E337" s="10">
        <v>40696</v>
      </c>
      <c r="F337" s="11">
        <v>23.5</v>
      </c>
      <c r="G337" s="15">
        <f t="shared" si="5"/>
        <v>15.824136846941984</v>
      </c>
      <c r="L337" s="15"/>
      <c r="O337" s="15"/>
      <c r="P337" s="15"/>
      <c r="S337" s="15"/>
      <c r="T337" s="15"/>
      <c r="W337" s="15"/>
      <c r="X337" s="15"/>
      <c r="AA337" s="15"/>
      <c r="AB337" s="15"/>
      <c r="AE337" s="15"/>
      <c r="AF337" s="15"/>
      <c r="AI337" s="15"/>
      <c r="AJ337" s="15"/>
      <c r="AM337" s="15"/>
      <c r="AN337" s="15"/>
    </row>
    <row r="338" spans="1:40" x14ac:dyDescent="0.45">
      <c r="A338" s="8" t="s">
        <v>356</v>
      </c>
      <c r="B338" s="9">
        <v>1</v>
      </c>
      <c r="C338" s="14" t="s">
        <v>357</v>
      </c>
      <c r="D338" s="8">
        <v>31975</v>
      </c>
      <c r="E338" s="10">
        <v>27493</v>
      </c>
      <c r="F338" s="11">
        <v>75.400000000000006</v>
      </c>
      <c r="G338" s="15">
        <f t="shared" si="5"/>
        <v>51.54034567219788</v>
      </c>
      <c r="M338" s="15"/>
      <c r="N338" s="15"/>
      <c r="Q338" s="15"/>
      <c r="R338" s="15"/>
      <c r="U338" s="15"/>
      <c r="V338" s="15"/>
      <c r="Y338" s="15"/>
      <c r="Z338" s="15"/>
      <c r="AC338" s="15"/>
      <c r="AD338" s="15"/>
      <c r="AG338" s="15"/>
      <c r="AH338" s="15"/>
      <c r="AK338" s="15"/>
      <c r="AL338" s="15"/>
    </row>
    <row r="339" spans="1:40" x14ac:dyDescent="0.45">
      <c r="A339" s="8" t="s">
        <v>356</v>
      </c>
      <c r="B339" s="9">
        <v>2</v>
      </c>
      <c r="C339" s="14" t="s">
        <v>358</v>
      </c>
      <c r="D339" s="8">
        <v>45886</v>
      </c>
      <c r="E339" s="10">
        <v>42059</v>
      </c>
      <c r="F339" s="11">
        <v>43.5</v>
      </c>
      <c r="G339" s="15">
        <f t="shared" si="5"/>
        <v>29.437555767514844</v>
      </c>
      <c r="M339" s="15"/>
      <c r="N339" s="15"/>
      <c r="Q339" s="15"/>
      <c r="R339" s="15"/>
      <c r="U339" s="15"/>
      <c r="V339" s="15"/>
      <c r="Y339" s="15"/>
      <c r="Z339" s="15"/>
      <c r="AC339" s="15"/>
      <c r="AD339" s="15"/>
      <c r="AG339" s="15"/>
      <c r="AH339" s="15"/>
      <c r="AK339" s="15"/>
      <c r="AL339" s="15"/>
    </row>
    <row r="340" spans="1:40" x14ac:dyDescent="0.45">
      <c r="A340" s="8" t="s">
        <v>356</v>
      </c>
      <c r="B340" s="9">
        <v>3</v>
      </c>
      <c r="C340" s="14" t="s">
        <v>359</v>
      </c>
      <c r="D340" s="8">
        <v>50505</v>
      </c>
      <c r="E340" s="10">
        <v>45383</v>
      </c>
      <c r="F340" s="11">
        <v>53.4</v>
      </c>
      <c r="G340" s="15">
        <f t="shared" si="5"/>
        <v>36.25655654734517</v>
      </c>
      <c r="M340" s="15"/>
      <c r="N340" s="15"/>
      <c r="Q340" s="15"/>
      <c r="R340" s="15"/>
      <c r="U340" s="15"/>
      <c r="V340" s="15"/>
      <c r="Y340" s="15"/>
      <c r="Z340" s="15"/>
      <c r="AC340" s="15"/>
      <c r="AD340" s="15"/>
      <c r="AG340" s="15"/>
      <c r="AH340" s="15"/>
      <c r="AK340" s="15"/>
      <c r="AL340" s="15"/>
    </row>
    <row r="341" spans="1:40" x14ac:dyDescent="0.45">
      <c r="A341" s="8" t="s">
        <v>356</v>
      </c>
      <c r="B341" s="9">
        <v>4</v>
      </c>
      <c r="C341" s="14" t="s">
        <v>360</v>
      </c>
      <c r="D341" s="8">
        <v>67354</v>
      </c>
      <c r="E341" s="10">
        <v>62683</v>
      </c>
      <c r="F341" s="11">
        <v>35.9</v>
      </c>
      <c r="G341" s="15">
        <f t="shared" si="5"/>
        <v>24.237235367372353</v>
      </c>
      <c r="M341" s="15"/>
      <c r="N341" s="15"/>
      <c r="Q341" s="15"/>
      <c r="R341" s="15"/>
      <c r="U341" s="15"/>
      <c r="V341" s="15"/>
      <c r="Y341" s="15"/>
      <c r="Z341" s="15"/>
      <c r="AC341" s="15"/>
      <c r="AD341" s="15"/>
      <c r="AG341" s="15"/>
      <c r="AH341" s="15"/>
      <c r="AK341" s="15"/>
      <c r="AL341" s="15"/>
    </row>
    <row r="342" spans="1:40" x14ac:dyDescent="0.45">
      <c r="A342" s="8" t="s">
        <v>356</v>
      </c>
      <c r="B342" s="9">
        <v>5</v>
      </c>
      <c r="C342" s="14" t="s">
        <v>361</v>
      </c>
      <c r="D342" s="8">
        <v>28948</v>
      </c>
      <c r="E342" s="10">
        <v>26528</v>
      </c>
      <c r="F342" s="11">
        <v>43.6</v>
      </c>
      <c r="G342" s="15">
        <f t="shared" si="5"/>
        <v>29.510755572898884</v>
      </c>
      <c r="M342" s="15"/>
      <c r="N342" s="15"/>
      <c r="Q342" s="15"/>
      <c r="R342" s="15"/>
      <c r="U342" s="15"/>
      <c r="V342" s="15"/>
      <c r="Y342" s="15"/>
      <c r="Z342" s="15"/>
      <c r="AC342" s="15"/>
      <c r="AD342" s="15"/>
      <c r="AG342" s="15"/>
      <c r="AH342" s="15"/>
      <c r="AK342" s="15"/>
      <c r="AL342" s="15"/>
    </row>
    <row r="343" spans="1:40" x14ac:dyDescent="0.45">
      <c r="A343" s="8" t="s">
        <v>356</v>
      </c>
      <c r="B343" s="9">
        <v>6</v>
      </c>
      <c r="C343" s="14" t="s">
        <v>362</v>
      </c>
      <c r="D343" s="8">
        <v>28045</v>
      </c>
      <c r="E343" s="10">
        <v>26375</v>
      </c>
      <c r="F343" s="11">
        <v>30.7</v>
      </c>
      <c r="G343" s="15">
        <f t="shared" si="5"/>
        <v>20.669595890834827</v>
      </c>
      <c r="M343" s="15"/>
      <c r="N343" s="15"/>
      <c r="Q343" s="15"/>
      <c r="R343" s="15"/>
      <c r="U343" s="15"/>
      <c r="V343" s="15"/>
      <c r="Y343" s="15"/>
      <c r="Z343" s="15"/>
      <c r="AC343" s="15"/>
      <c r="AD343" s="15"/>
      <c r="AG343" s="15"/>
      <c r="AH343" s="15"/>
      <c r="AK343" s="15"/>
      <c r="AL343" s="15"/>
    </row>
    <row r="344" spans="1:40" x14ac:dyDescent="0.45">
      <c r="A344" s="8" t="s">
        <v>356</v>
      </c>
      <c r="B344" s="9">
        <v>7</v>
      </c>
      <c r="C344" s="14" t="s">
        <v>363</v>
      </c>
      <c r="D344" s="8">
        <v>25999</v>
      </c>
      <c r="E344" s="10">
        <v>24253</v>
      </c>
      <c r="F344" s="11">
        <v>34.700000000000003</v>
      </c>
      <c r="G344" s="15">
        <f t="shared" si="5"/>
        <v>23.434668814173548</v>
      </c>
      <c r="M344" s="15"/>
      <c r="N344" s="15"/>
      <c r="Q344" s="15"/>
      <c r="R344" s="15"/>
      <c r="U344" s="15"/>
      <c r="V344" s="15"/>
      <c r="Y344" s="15"/>
      <c r="Z344" s="15"/>
      <c r="AC344" s="15"/>
      <c r="AD344" s="15"/>
      <c r="AG344" s="15"/>
      <c r="AH344" s="15"/>
      <c r="AK344" s="15"/>
      <c r="AL344" s="15"/>
    </row>
    <row r="345" spans="1:40" x14ac:dyDescent="0.45">
      <c r="A345" s="8" t="s">
        <v>356</v>
      </c>
      <c r="B345" s="9">
        <v>8</v>
      </c>
      <c r="C345" s="14" t="s">
        <v>364</v>
      </c>
      <c r="D345" s="8">
        <v>22983</v>
      </c>
      <c r="E345" s="10">
        <v>21763</v>
      </c>
      <c r="F345" s="11">
        <v>27.3</v>
      </c>
      <c r="G345" s="15">
        <f t="shared" si="5"/>
        <v>18.343382098663341</v>
      </c>
      <c r="M345" s="15"/>
      <c r="N345" s="15"/>
      <c r="Q345" s="15"/>
      <c r="R345" s="15"/>
      <c r="U345" s="15"/>
      <c r="V345" s="15"/>
      <c r="Y345" s="15"/>
      <c r="Z345" s="15"/>
      <c r="AC345" s="15"/>
      <c r="AD345" s="15"/>
      <c r="AG345" s="15"/>
      <c r="AH345" s="15"/>
      <c r="AK345" s="15"/>
      <c r="AL345" s="15"/>
    </row>
    <row r="346" spans="1:40" x14ac:dyDescent="0.45">
      <c r="A346" s="8" t="s">
        <v>356</v>
      </c>
      <c r="B346" s="9">
        <v>9</v>
      </c>
      <c r="C346" s="14" t="s">
        <v>365</v>
      </c>
      <c r="D346" s="8">
        <v>22599</v>
      </c>
      <c r="E346" s="10">
        <v>21268</v>
      </c>
      <c r="F346" s="11">
        <v>30.3</v>
      </c>
      <c r="G346" s="15">
        <f t="shared" si="5"/>
        <v>20.434482229216243</v>
      </c>
      <c r="M346" s="15"/>
      <c r="N346" s="15"/>
      <c r="Q346" s="15"/>
      <c r="R346" s="15"/>
      <c r="U346" s="15"/>
      <c r="V346" s="15"/>
      <c r="Y346" s="15"/>
      <c r="Z346" s="15"/>
      <c r="AC346" s="15"/>
      <c r="AD346" s="15"/>
      <c r="AG346" s="15"/>
      <c r="AH346" s="15"/>
      <c r="AK346" s="15"/>
      <c r="AL346" s="15"/>
    </row>
    <row r="347" spans="1:40" x14ac:dyDescent="0.45">
      <c r="A347" s="8" t="s">
        <v>356</v>
      </c>
      <c r="B347" s="9">
        <v>10</v>
      </c>
      <c r="C347" s="14" t="s">
        <v>366</v>
      </c>
      <c r="D347" s="8">
        <v>21857</v>
      </c>
      <c r="E347" s="10">
        <v>20697</v>
      </c>
      <c r="F347" s="11">
        <v>27.3</v>
      </c>
      <c r="G347" s="15">
        <f t="shared" si="5"/>
        <v>18.339630993976378</v>
      </c>
      <c r="M347" s="15"/>
      <c r="N347" s="15"/>
      <c r="Q347" s="15"/>
      <c r="R347" s="15"/>
      <c r="U347" s="15"/>
      <c r="V347" s="15"/>
      <c r="Y347" s="15"/>
      <c r="Z347" s="15"/>
      <c r="AC347" s="15"/>
      <c r="AD347" s="15"/>
      <c r="AG347" s="15"/>
      <c r="AH347" s="15"/>
      <c r="AK347" s="15"/>
      <c r="AL347" s="15"/>
    </row>
    <row r="348" spans="1:40" x14ac:dyDescent="0.45">
      <c r="A348" s="8" t="s">
        <v>356</v>
      </c>
      <c r="B348" s="9">
        <v>11</v>
      </c>
      <c r="C348" s="14" t="s">
        <v>367</v>
      </c>
      <c r="D348" s="8">
        <v>23999</v>
      </c>
      <c r="E348" s="10">
        <v>22722</v>
      </c>
      <c r="F348" s="11">
        <v>27.3</v>
      </c>
      <c r="G348" s="15">
        <f t="shared" si="5"/>
        <v>18.389182494995897</v>
      </c>
      <c r="M348" s="15"/>
      <c r="N348" s="15"/>
      <c r="Q348" s="15"/>
      <c r="R348" s="15"/>
      <c r="U348" s="15"/>
      <c r="V348" s="15"/>
      <c r="Y348" s="15"/>
      <c r="Z348" s="15"/>
      <c r="AC348" s="15"/>
      <c r="AD348" s="15"/>
      <c r="AG348" s="15"/>
      <c r="AH348" s="15"/>
      <c r="AK348" s="15"/>
      <c r="AL348" s="15"/>
    </row>
    <row r="349" spans="1:40" x14ac:dyDescent="0.45">
      <c r="A349" s="8" t="s">
        <v>356</v>
      </c>
      <c r="B349" s="9">
        <v>12</v>
      </c>
      <c r="C349" s="14" t="s">
        <v>368</v>
      </c>
      <c r="D349" s="8">
        <v>23231</v>
      </c>
      <c r="E349" s="10">
        <v>22035</v>
      </c>
      <c r="F349" s="11">
        <v>26.4</v>
      </c>
      <c r="G349" s="15">
        <f t="shared" si="5"/>
        <v>17.770909793316591</v>
      </c>
      <c r="M349" s="15"/>
      <c r="N349" s="15"/>
      <c r="Q349" s="15"/>
      <c r="R349" s="15"/>
      <c r="U349" s="15"/>
      <c r="V349" s="15"/>
      <c r="Y349" s="15"/>
      <c r="Z349" s="15"/>
      <c r="AC349" s="15"/>
      <c r="AD349" s="15"/>
      <c r="AG349" s="15"/>
      <c r="AH349" s="15"/>
      <c r="AK349" s="15"/>
      <c r="AL349" s="15"/>
    </row>
    <row r="350" spans="1:40" x14ac:dyDescent="0.45">
      <c r="A350" s="8" t="s">
        <v>356</v>
      </c>
      <c r="B350" s="9">
        <v>13</v>
      </c>
      <c r="C350" s="14" t="s">
        <v>369</v>
      </c>
      <c r="D350" s="8">
        <v>26392</v>
      </c>
      <c r="E350" s="10">
        <v>25016</v>
      </c>
      <c r="F350" s="11">
        <v>26.8</v>
      </c>
      <c r="G350" s="15">
        <f t="shared" si="5"/>
        <v>18.00481524128546</v>
      </c>
      <c r="K350" s="15"/>
      <c r="L350" s="15"/>
      <c r="O350" s="15"/>
      <c r="P350" s="15"/>
      <c r="S350" s="15"/>
      <c r="T350" s="15"/>
      <c r="W350" s="15"/>
      <c r="X350" s="15"/>
      <c r="AA350" s="15"/>
      <c r="AB350" s="15"/>
      <c r="AE350" s="15"/>
      <c r="AF350" s="15"/>
      <c r="AI350" s="15"/>
      <c r="AJ350" s="15"/>
      <c r="AM350" s="15"/>
      <c r="AN350" s="15"/>
    </row>
    <row r="351" spans="1:40" x14ac:dyDescent="0.45">
      <c r="A351" s="8" t="s">
        <v>356</v>
      </c>
      <c r="B351" s="9">
        <v>14</v>
      </c>
      <c r="C351" s="14" t="s">
        <v>370</v>
      </c>
      <c r="D351" s="8">
        <v>27288</v>
      </c>
      <c r="E351" s="10">
        <v>25855</v>
      </c>
      <c r="F351" s="11">
        <v>27</v>
      </c>
      <c r="G351" s="15">
        <f t="shared" si="5"/>
        <v>18.139699739233905</v>
      </c>
      <c r="K351" s="15"/>
      <c r="L351" s="15"/>
      <c r="O351" s="15"/>
      <c r="P351" s="15"/>
      <c r="S351" s="15"/>
      <c r="T351" s="15"/>
      <c r="W351" s="15"/>
      <c r="X351" s="15"/>
      <c r="AA351" s="15"/>
      <c r="AB351" s="15"/>
      <c r="AE351" s="15"/>
      <c r="AF351" s="15"/>
      <c r="AI351" s="15"/>
      <c r="AJ351" s="15"/>
      <c r="AM351" s="15"/>
      <c r="AN351" s="15"/>
    </row>
    <row r="352" spans="1:40" x14ac:dyDescent="0.45">
      <c r="A352" s="8" t="s">
        <v>356</v>
      </c>
      <c r="B352" s="9">
        <v>15</v>
      </c>
      <c r="C352" s="14" t="s">
        <v>371</v>
      </c>
      <c r="D352" s="8">
        <v>27218</v>
      </c>
      <c r="E352" s="10">
        <v>25818</v>
      </c>
      <c r="F352" s="11">
        <v>26.4</v>
      </c>
      <c r="G352" s="15">
        <f t="shared" si="5"/>
        <v>17.754330788545921</v>
      </c>
      <c r="K352" s="15"/>
      <c r="L352" s="15"/>
      <c r="O352" s="15"/>
      <c r="P352" s="15"/>
      <c r="S352" s="15"/>
      <c r="T352" s="15"/>
      <c r="W352" s="15"/>
      <c r="X352" s="15"/>
      <c r="AA352" s="15"/>
      <c r="AB352" s="15"/>
      <c r="AE352" s="15"/>
      <c r="AF352" s="15"/>
      <c r="AI352" s="15"/>
      <c r="AJ352" s="15"/>
      <c r="AM352" s="15"/>
      <c r="AN352" s="15"/>
    </row>
    <row r="353" spans="1:40" x14ac:dyDescent="0.45">
      <c r="A353" s="8" t="s">
        <v>356</v>
      </c>
      <c r="B353" s="9">
        <v>16</v>
      </c>
      <c r="C353" s="14" t="s">
        <v>372</v>
      </c>
      <c r="D353" s="8">
        <v>27022</v>
      </c>
      <c r="E353" s="10">
        <v>25686</v>
      </c>
      <c r="F353" s="11">
        <v>25.3</v>
      </c>
      <c r="G353" s="15">
        <f t="shared" si="5"/>
        <v>17.042120570451818</v>
      </c>
      <c r="K353" s="15"/>
      <c r="L353" s="15"/>
      <c r="O353" s="15"/>
      <c r="P353" s="15"/>
      <c r="S353" s="15"/>
      <c r="T353" s="15"/>
      <c r="W353" s="15"/>
      <c r="X353" s="15"/>
      <c r="AA353" s="15"/>
      <c r="AB353" s="15"/>
      <c r="AE353" s="15"/>
      <c r="AF353" s="15"/>
      <c r="AI353" s="15"/>
      <c r="AJ353" s="15"/>
      <c r="AM353" s="15"/>
      <c r="AN353" s="15"/>
    </row>
    <row r="354" spans="1:40" x14ac:dyDescent="0.45">
      <c r="A354" s="8" t="s">
        <v>356</v>
      </c>
      <c r="B354" s="9">
        <v>17</v>
      </c>
      <c r="C354" s="14" t="s">
        <v>373</v>
      </c>
      <c r="D354" s="8">
        <v>29068</v>
      </c>
      <c r="E354" s="10">
        <v>27607</v>
      </c>
      <c r="F354" s="11">
        <v>25.8</v>
      </c>
      <c r="G354" s="15">
        <f t="shared" si="5"/>
        <v>17.334662205453121</v>
      </c>
      <c r="K354" s="15"/>
      <c r="L354" s="15"/>
      <c r="O354" s="15"/>
      <c r="P354" s="15"/>
      <c r="S354" s="15"/>
      <c r="T354" s="15"/>
      <c r="W354" s="15"/>
      <c r="X354" s="15"/>
      <c r="AA354" s="15"/>
      <c r="AB354" s="15"/>
      <c r="AE354" s="15"/>
      <c r="AF354" s="15"/>
      <c r="AI354" s="15"/>
      <c r="AJ354" s="15"/>
      <c r="AM354" s="15"/>
      <c r="AN354" s="15"/>
    </row>
    <row r="355" spans="1:40" x14ac:dyDescent="0.45">
      <c r="A355" s="8" t="s">
        <v>356</v>
      </c>
      <c r="B355" s="9">
        <v>18</v>
      </c>
      <c r="C355" s="14" t="s">
        <v>374</v>
      </c>
      <c r="D355" s="8">
        <v>26678</v>
      </c>
      <c r="E355" s="10">
        <v>25376</v>
      </c>
      <c r="F355" s="11">
        <v>25</v>
      </c>
      <c r="G355" s="15">
        <f t="shared" si="5"/>
        <v>16.815187911662147</v>
      </c>
      <c r="K355" s="15"/>
      <c r="L355" s="15"/>
      <c r="O355" s="15"/>
      <c r="P355" s="15"/>
      <c r="S355" s="15"/>
      <c r="T355" s="15"/>
      <c r="W355" s="15"/>
      <c r="X355" s="15"/>
      <c r="AA355" s="15"/>
      <c r="AB355" s="15"/>
      <c r="AE355" s="15"/>
      <c r="AF355" s="15"/>
      <c r="AI355" s="15"/>
      <c r="AJ355" s="15"/>
      <c r="AM355" s="15"/>
      <c r="AN355" s="15"/>
    </row>
    <row r="356" spans="1:40" x14ac:dyDescent="0.45">
      <c r="A356" s="8" t="s">
        <v>356</v>
      </c>
      <c r="B356" s="9">
        <v>19</v>
      </c>
      <c r="C356" s="14" t="s">
        <v>375</v>
      </c>
      <c r="D356" s="8">
        <v>28652</v>
      </c>
      <c r="E356" s="10">
        <v>27255</v>
      </c>
      <c r="F356" s="11">
        <v>25</v>
      </c>
      <c r="G356" s="15">
        <f t="shared" si="5"/>
        <v>16.798537793703854</v>
      </c>
      <c r="K356" s="15"/>
      <c r="L356" s="15"/>
      <c r="O356" s="15"/>
      <c r="P356" s="15"/>
      <c r="S356" s="15"/>
      <c r="T356" s="15"/>
      <c r="W356" s="15"/>
      <c r="X356" s="15"/>
      <c r="AA356" s="15"/>
      <c r="AB356" s="15"/>
      <c r="AE356" s="15"/>
      <c r="AF356" s="15"/>
      <c r="AI356" s="15"/>
      <c r="AJ356" s="15"/>
      <c r="AM356" s="15"/>
      <c r="AN356" s="15"/>
    </row>
    <row r="357" spans="1:40" x14ac:dyDescent="0.45">
      <c r="A357" s="8" t="s">
        <v>356</v>
      </c>
      <c r="B357" s="9">
        <v>20</v>
      </c>
      <c r="C357" s="14" t="s">
        <v>376</v>
      </c>
      <c r="D357" s="8">
        <v>28585</v>
      </c>
      <c r="E357" s="10">
        <v>27133</v>
      </c>
      <c r="F357" s="11">
        <v>26.1</v>
      </c>
      <c r="G357" s="15">
        <f t="shared" si="5"/>
        <v>17.525437230691242</v>
      </c>
      <c r="K357" s="15"/>
      <c r="L357" s="15"/>
      <c r="O357" s="15"/>
      <c r="P357" s="15"/>
      <c r="S357" s="15"/>
      <c r="T357" s="15"/>
      <c r="W357" s="15"/>
      <c r="X357" s="15"/>
      <c r="AA357" s="15"/>
      <c r="AB357" s="15"/>
      <c r="AE357" s="15"/>
      <c r="AF357" s="15"/>
      <c r="AI357" s="15"/>
      <c r="AJ357" s="15"/>
      <c r="AM357" s="15"/>
      <c r="AN357" s="15"/>
    </row>
    <row r="358" spans="1:40" x14ac:dyDescent="0.45">
      <c r="A358" s="8" t="s">
        <v>356</v>
      </c>
      <c r="B358" s="9">
        <v>21</v>
      </c>
      <c r="C358" s="14" t="s">
        <v>377</v>
      </c>
      <c r="D358" s="8">
        <v>29635</v>
      </c>
      <c r="E358" s="10">
        <v>28203</v>
      </c>
      <c r="F358" s="11">
        <v>24.8</v>
      </c>
      <c r="G358" s="15">
        <f t="shared" si="5"/>
        <v>16.643228228402737</v>
      </c>
      <c r="K358" s="15"/>
      <c r="L358" s="15"/>
      <c r="O358" s="15"/>
      <c r="P358" s="15"/>
      <c r="S358" s="15"/>
      <c r="T358" s="15"/>
      <c r="W358" s="15"/>
      <c r="X358" s="15"/>
      <c r="AA358" s="15"/>
      <c r="AB358" s="15"/>
      <c r="AE358" s="15"/>
      <c r="AF358" s="15"/>
      <c r="AI358" s="15"/>
      <c r="AJ358" s="15"/>
      <c r="AM358" s="15"/>
      <c r="AN358" s="15"/>
    </row>
    <row r="359" spans="1:40" x14ac:dyDescent="0.45">
      <c r="A359" s="8" t="s">
        <v>356</v>
      </c>
      <c r="B359" s="9">
        <v>22</v>
      </c>
      <c r="C359" s="14" t="s">
        <v>378</v>
      </c>
      <c r="D359" s="8">
        <v>29523</v>
      </c>
      <c r="E359" s="10">
        <v>28166</v>
      </c>
      <c r="F359" s="11">
        <v>23.5</v>
      </c>
      <c r="G359" s="15">
        <f t="shared" si="5"/>
        <v>15.805718944732396</v>
      </c>
      <c r="K359" s="15"/>
      <c r="L359" s="15"/>
      <c r="O359" s="15"/>
      <c r="P359" s="15"/>
      <c r="S359" s="15"/>
      <c r="T359" s="15"/>
      <c r="W359" s="15"/>
      <c r="X359" s="15"/>
      <c r="AA359" s="15"/>
      <c r="AB359" s="15"/>
      <c r="AE359" s="15"/>
      <c r="AF359" s="15"/>
      <c r="AI359" s="15"/>
      <c r="AJ359" s="15"/>
      <c r="AM359" s="15"/>
      <c r="AN359" s="15"/>
    </row>
    <row r="360" spans="1:40" x14ac:dyDescent="0.45">
      <c r="A360" s="8" t="s">
        <v>356</v>
      </c>
      <c r="B360" s="9">
        <v>23</v>
      </c>
      <c r="C360" s="14" t="s">
        <v>379</v>
      </c>
      <c r="D360" s="8">
        <v>30878</v>
      </c>
      <c r="E360" s="10">
        <v>29409</v>
      </c>
      <c r="F360" s="11">
        <v>24.4</v>
      </c>
      <c r="G360" s="15">
        <f t="shared" si="5"/>
        <v>16.377541919372103</v>
      </c>
      <c r="K360" s="15"/>
      <c r="L360" s="15"/>
      <c r="O360" s="15"/>
      <c r="P360" s="15"/>
      <c r="S360" s="15"/>
      <c r="T360" s="15"/>
      <c r="W360" s="15"/>
      <c r="X360" s="15"/>
      <c r="AA360" s="15"/>
      <c r="AB360" s="15"/>
      <c r="AE360" s="15"/>
      <c r="AF360" s="15"/>
      <c r="AI360" s="15"/>
      <c r="AJ360" s="15"/>
      <c r="AM360" s="15"/>
      <c r="AN360" s="15"/>
    </row>
    <row r="361" spans="1:40" x14ac:dyDescent="0.45">
      <c r="A361" s="8" t="s">
        <v>356</v>
      </c>
      <c r="B361" s="9">
        <v>24</v>
      </c>
      <c r="C361" s="14" t="s">
        <v>380</v>
      </c>
      <c r="D361" s="8">
        <v>46266</v>
      </c>
      <c r="E361" s="10">
        <v>44111</v>
      </c>
      <c r="F361" s="11">
        <v>23.8</v>
      </c>
      <c r="G361" s="15">
        <f t="shared" si="5"/>
        <v>16.023734459580037</v>
      </c>
      <c r="K361" s="15"/>
      <c r="L361" s="15"/>
      <c r="O361" s="15"/>
      <c r="P361" s="15"/>
      <c r="S361" s="15"/>
      <c r="T361" s="15"/>
      <c r="W361" s="15"/>
      <c r="X361" s="15"/>
      <c r="AA361" s="15"/>
      <c r="AB361" s="15"/>
      <c r="AE361" s="15"/>
      <c r="AF361" s="15"/>
      <c r="AI361" s="15"/>
      <c r="AJ361" s="15"/>
      <c r="AM361" s="15"/>
      <c r="AN361" s="15"/>
    </row>
    <row r="362" spans="1:40" x14ac:dyDescent="0.45">
      <c r="A362" s="8" t="s">
        <v>381</v>
      </c>
      <c r="B362" s="9">
        <v>1</v>
      </c>
      <c r="C362" s="14" t="s">
        <v>382</v>
      </c>
      <c r="D362" s="8">
        <v>32303</v>
      </c>
      <c r="E362" s="10">
        <v>27805</v>
      </c>
      <c r="F362" s="11">
        <v>74.8</v>
      </c>
      <c r="G362" s="15">
        <f t="shared" si="5"/>
        <v>51.164219171226101</v>
      </c>
      <c r="J362" s="15"/>
      <c r="M362" s="15"/>
      <c r="N362" s="15"/>
      <c r="Q362" s="15"/>
      <c r="R362" s="15"/>
      <c r="U362" s="15"/>
      <c r="V362" s="15"/>
      <c r="Y362" s="15"/>
      <c r="Z362" s="15"/>
      <c r="AC362" s="15"/>
      <c r="AD362" s="15"/>
      <c r="AG362" s="15"/>
      <c r="AH362" s="15"/>
      <c r="AK362" s="15"/>
      <c r="AL362" s="15"/>
    </row>
    <row r="363" spans="1:40" x14ac:dyDescent="0.45">
      <c r="A363" s="8" t="s">
        <v>381</v>
      </c>
      <c r="B363" s="9">
        <v>2</v>
      </c>
      <c r="C363" s="14" t="s">
        <v>383</v>
      </c>
      <c r="D363" s="8">
        <v>46239</v>
      </c>
      <c r="E363" s="10">
        <v>42505</v>
      </c>
      <c r="F363" s="11">
        <v>42.1</v>
      </c>
      <c r="G363" s="15">
        <f t="shared" si="5"/>
        <v>28.449740569451958</v>
      </c>
      <c r="J363" s="15"/>
      <c r="M363" s="15"/>
      <c r="N363" s="15"/>
      <c r="Q363" s="15"/>
      <c r="R363" s="15"/>
      <c r="U363" s="15"/>
      <c r="V363" s="15"/>
      <c r="Y363" s="15"/>
      <c r="Z363" s="15"/>
      <c r="AC363" s="15"/>
      <c r="AD363" s="15"/>
      <c r="AG363" s="15"/>
      <c r="AH363" s="15"/>
      <c r="AK363" s="15"/>
      <c r="AL363" s="15"/>
    </row>
    <row r="364" spans="1:40" x14ac:dyDescent="0.45">
      <c r="A364" s="8" t="s">
        <v>381</v>
      </c>
      <c r="B364" s="9">
        <v>3</v>
      </c>
      <c r="C364" s="14" t="s">
        <v>384</v>
      </c>
      <c r="D364" s="8">
        <v>45126</v>
      </c>
      <c r="E364" s="10">
        <v>40532</v>
      </c>
      <c r="F364" s="11">
        <v>53.6</v>
      </c>
      <c r="G364" s="15">
        <f t="shared" si="5"/>
        <v>36.405420397812826</v>
      </c>
      <c r="J364" s="15"/>
      <c r="M364" s="15"/>
      <c r="N364" s="15"/>
      <c r="Q364" s="15"/>
      <c r="R364" s="15"/>
      <c r="U364" s="15"/>
      <c r="V364" s="15"/>
      <c r="Y364" s="15"/>
      <c r="Z364" s="15"/>
      <c r="AC364" s="15"/>
      <c r="AD364" s="15"/>
      <c r="AG364" s="15"/>
      <c r="AH364" s="15"/>
      <c r="AK364" s="15"/>
      <c r="AL364" s="15"/>
    </row>
    <row r="365" spans="1:40" x14ac:dyDescent="0.45">
      <c r="A365" s="8" t="s">
        <v>381</v>
      </c>
      <c r="B365" s="9">
        <v>4</v>
      </c>
      <c r="C365" s="14" t="s">
        <v>385</v>
      </c>
      <c r="D365" s="8">
        <v>57788</v>
      </c>
      <c r="E365" s="10">
        <v>54015</v>
      </c>
      <c r="F365" s="11">
        <v>33.700000000000003</v>
      </c>
      <c r="G365" s="15">
        <f t="shared" si="5"/>
        <v>22.753862668709068</v>
      </c>
      <c r="J365" s="15"/>
      <c r="M365" s="15"/>
      <c r="N365" s="15"/>
      <c r="Q365" s="15"/>
      <c r="R365" s="15"/>
      <c r="U365" s="15"/>
      <c r="V365" s="15"/>
      <c r="Y365" s="15"/>
      <c r="Z365" s="15"/>
      <c r="AC365" s="15"/>
      <c r="AD365" s="15"/>
      <c r="AG365" s="15"/>
      <c r="AH365" s="15"/>
      <c r="AK365" s="15"/>
      <c r="AL365" s="15"/>
    </row>
    <row r="366" spans="1:40" x14ac:dyDescent="0.45">
      <c r="A366" s="8" t="s">
        <v>381</v>
      </c>
      <c r="B366" s="9">
        <v>5</v>
      </c>
      <c r="C366" s="14" t="s">
        <v>386</v>
      </c>
      <c r="D366" s="8">
        <v>33975</v>
      </c>
      <c r="E366" s="10">
        <v>31277</v>
      </c>
      <c r="F366" s="11">
        <v>41.3</v>
      </c>
      <c r="G366" s="15">
        <f t="shared" si="5"/>
        <v>27.950149695946298</v>
      </c>
      <c r="J366" s="15"/>
      <c r="M366" s="15"/>
      <c r="N366" s="15"/>
      <c r="Q366" s="15"/>
      <c r="R366" s="15"/>
      <c r="U366" s="15"/>
      <c r="V366" s="15"/>
      <c r="Y366" s="15"/>
      <c r="Z366" s="15"/>
      <c r="AC366" s="15"/>
      <c r="AD366" s="15"/>
      <c r="AG366" s="15"/>
      <c r="AH366" s="15"/>
      <c r="AK366" s="15"/>
      <c r="AL366" s="15"/>
    </row>
    <row r="367" spans="1:40" x14ac:dyDescent="0.45">
      <c r="A367" s="8" t="s">
        <v>381</v>
      </c>
      <c r="B367" s="9">
        <v>6</v>
      </c>
      <c r="C367" s="14" t="s">
        <v>387</v>
      </c>
      <c r="D367" s="8">
        <v>18744</v>
      </c>
      <c r="E367" s="10">
        <v>17645</v>
      </c>
      <c r="F367" s="11">
        <v>30.2</v>
      </c>
      <c r="G367" s="15">
        <f t="shared" si="5"/>
        <v>20.339045785986603</v>
      </c>
      <c r="J367" s="15"/>
      <c r="M367" s="15"/>
      <c r="N367" s="15"/>
      <c r="Q367" s="15"/>
      <c r="R367" s="15"/>
      <c r="U367" s="15"/>
      <c r="V367" s="15"/>
      <c r="Y367" s="15"/>
      <c r="Z367" s="15"/>
      <c r="AC367" s="15"/>
      <c r="AD367" s="15"/>
      <c r="AG367" s="15"/>
      <c r="AH367" s="15"/>
      <c r="AK367" s="15"/>
      <c r="AL367" s="15"/>
    </row>
    <row r="368" spans="1:40" x14ac:dyDescent="0.45">
      <c r="A368" s="8" t="s">
        <v>381</v>
      </c>
      <c r="B368" s="9">
        <v>7</v>
      </c>
      <c r="C368" s="14" t="s">
        <v>388</v>
      </c>
      <c r="D368" s="8">
        <v>28016</v>
      </c>
      <c r="E368" s="10">
        <v>26124</v>
      </c>
      <c r="F368" s="11">
        <v>34.9</v>
      </c>
      <c r="G368" s="15">
        <f t="shared" si="5"/>
        <v>23.572211701385427</v>
      </c>
      <c r="J368" s="15"/>
      <c r="M368" s="15"/>
      <c r="N368" s="15"/>
      <c r="Q368" s="15"/>
      <c r="R368" s="15"/>
      <c r="U368" s="15"/>
      <c r="V368" s="15"/>
      <c r="Y368" s="15"/>
      <c r="Z368" s="15"/>
      <c r="AC368" s="15"/>
      <c r="AD368" s="15"/>
      <c r="AG368" s="15"/>
      <c r="AH368" s="15"/>
      <c r="AK368" s="15"/>
      <c r="AL368" s="15"/>
    </row>
    <row r="369" spans="1:38" x14ac:dyDescent="0.45">
      <c r="A369" s="8" t="s">
        <v>381</v>
      </c>
      <c r="B369" s="9">
        <v>8</v>
      </c>
      <c r="C369" s="14" t="s">
        <v>389</v>
      </c>
      <c r="D369" s="8">
        <v>77</v>
      </c>
      <c r="E369" s="10">
        <v>64</v>
      </c>
      <c r="F369" s="11">
        <v>92.2</v>
      </c>
      <c r="G369" s="15">
        <f t="shared" si="5"/>
        <v>63.414634146341463</v>
      </c>
      <c r="J369" s="15"/>
      <c r="M369" s="15"/>
      <c r="N369" s="15"/>
      <c r="Q369" s="15"/>
      <c r="R369" s="15"/>
      <c r="U369" s="15"/>
      <c r="V369" s="15"/>
      <c r="Y369" s="15"/>
      <c r="Z369" s="15"/>
      <c r="AC369" s="15"/>
      <c r="AD369" s="15"/>
      <c r="AG369" s="15"/>
      <c r="AH369" s="15"/>
      <c r="AK369" s="15"/>
      <c r="AL369" s="15"/>
    </row>
    <row r="370" spans="1:38" x14ac:dyDescent="0.45">
      <c r="A370" s="8" t="s">
        <v>381</v>
      </c>
      <c r="B370" s="9">
        <v>9</v>
      </c>
      <c r="C370" s="14" t="s">
        <v>390</v>
      </c>
      <c r="D370" s="8">
        <v>36044</v>
      </c>
      <c r="E370" s="10">
        <v>34047</v>
      </c>
      <c r="F370" s="11">
        <v>28.5</v>
      </c>
      <c r="G370" s="15">
        <f t="shared" si="5"/>
        <v>19.17647736657128</v>
      </c>
      <c r="J370" s="15"/>
      <c r="M370" s="15"/>
      <c r="N370" s="15"/>
      <c r="Q370" s="15"/>
      <c r="R370" s="15"/>
      <c r="U370" s="15"/>
      <c r="V370" s="15"/>
      <c r="Y370" s="15"/>
      <c r="Z370" s="15"/>
      <c r="AC370" s="15"/>
      <c r="AD370" s="15"/>
      <c r="AG370" s="15"/>
      <c r="AH370" s="15"/>
      <c r="AK370" s="15"/>
      <c r="AL370" s="15"/>
    </row>
    <row r="371" spans="1:38" x14ac:dyDescent="0.45">
      <c r="A371" s="8" t="s">
        <v>381</v>
      </c>
      <c r="B371" s="9">
        <v>10</v>
      </c>
      <c r="C371" s="14" t="s">
        <v>391</v>
      </c>
      <c r="D371" s="8">
        <v>71</v>
      </c>
      <c r="E371" s="10">
        <v>57</v>
      </c>
      <c r="F371" s="11">
        <v>109.4</v>
      </c>
      <c r="G371" s="15">
        <f t="shared" si="5"/>
        <v>75.675675675675677</v>
      </c>
      <c r="J371" s="15"/>
      <c r="M371" s="15"/>
      <c r="N371" s="15"/>
      <c r="Q371" s="15"/>
      <c r="R371" s="15"/>
      <c r="U371" s="15"/>
      <c r="V371" s="15"/>
      <c r="Y371" s="15"/>
      <c r="Z371" s="15"/>
      <c r="AC371" s="15"/>
      <c r="AD371" s="15"/>
      <c r="AG371" s="15"/>
      <c r="AH371" s="15"/>
      <c r="AK371" s="15"/>
      <c r="AL371" s="15"/>
    </row>
    <row r="372" spans="1:38" x14ac:dyDescent="0.45">
      <c r="A372" s="8" t="s">
        <v>381</v>
      </c>
      <c r="B372" s="9">
        <v>11</v>
      </c>
      <c r="C372" s="14" t="s">
        <v>392</v>
      </c>
      <c r="D372" s="8">
        <v>38887</v>
      </c>
      <c r="E372" s="10">
        <v>36865</v>
      </c>
      <c r="F372" s="11">
        <v>26.7</v>
      </c>
      <c r="G372" s="15">
        <f t="shared" si="5"/>
        <v>17.954660486427446</v>
      </c>
      <c r="J372" s="15"/>
      <c r="M372" s="15"/>
      <c r="N372" s="15"/>
      <c r="Q372" s="15"/>
      <c r="R372" s="15"/>
      <c r="U372" s="15"/>
      <c r="V372" s="15"/>
      <c r="Y372" s="15"/>
      <c r="Z372" s="15"/>
      <c r="AC372" s="15"/>
      <c r="AD372" s="15"/>
      <c r="AG372" s="15"/>
      <c r="AH372" s="15"/>
      <c r="AK372" s="15"/>
      <c r="AL372" s="15"/>
    </row>
    <row r="373" spans="1:38" x14ac:dyDescent="0.45">
      <c r="A373" s="8" t="s">
        <v>381</v>
      </c>
      <c r="B373" s="9">
        <v>12</v>
      </c>
      <c r="C373" s="14" t="s">
        <v>393</v>
      </c>
      <c r="D373" s="8">
        <v>65</v>
      </c>
      <c r="E373" s="10">
        <v>52</v>
      </c>
      <c r="F373" s="11">
        <v>111.1</v>
      </c>
      <c r="G373" s="15">
        <f t="shared" si="5"/>
        <v>76.923076923076934</v>
      </c>
      <c r="J373" s="15"/>
      <c r="M373" s="15"/>
      <c r="N373" s="15"/>
      <c r="Q373" s="15"/>
      <c r="R373" s="15"/>
      <c r="U373" s="15"/>
      <c r="V373" s="15"/>
      <c r="Y373" s="15"/>
      <c r="Z373" s="15"/>
      <c r="AC373" s="15"/>
      <c r="AD373" s="15"/>
      <c r="AG373" s="15"/>
      <c r="AH373" s="15"/>
      <c r="AK373" s="15"/>
      <c r="AL373" s="15"/>
    </row>
    <row r="374" spans="1:38" x14ac:dyDescent="0.45">
      <c r="A374" s="8" t="s">
        <v>381</v>
      </c>
      <c r="B374" s="9">
        <v>13</v>
      </c>
      <c r="C374" s="14" t="s">
        <v>394</v>
      </c>
      <c r="D374" s="8">
        <v>46371</v>
      </c>
      <c r="E374" s="10">
        <v>44008</v>
      </c>
      <c r="F374" s="11">
        <v>26.1</v>
      </c>
      <c r="G374" s="15">
        <f t="shared" si="5"/>
        <v>17.583546027517542</v>
      </c>
    </row>
    <row r="375" spans="1:38" x14ac:dyDescent="0.45">
      <c r="A375" s="8" t="s">
        <v>381</v>
      </c>
      <c r="B375" s="9">
        <v>14</v>
      </c>
      <c r="C375" s="14" t="s">
        <v>395</v>
      </c>
      <c r="D375" s="8">
        <v>64</v>
      </c>
      <c r="E375" s="10">
        <v>50</v>
      </c>
      <c r="F375" s="11">
        <v>122.8</v>
      </c>
      <c r="G375" s="15">
        <f t="shared" si="5"/>
        <v>85.365853658536594</v>
      </c>
    </row>
    <row r="376" spans="1:38" x14ac:dyDescent="0.45">
      <c r="A376" s="8" t="s">
        <v>381</v>
      </c>
      <c r="B376" s="9">
        <v>15</v>
      </c>
      <c r="C376" s="14" t="s">
        <v>396</v>
      </c>
      <c r="D376" s="8">
        <v>44170</v>
      </c>
      <c r="E376" s="10">
        <v>42038</v>
      </c>
      <c r="F376" s="11">
        <v>24.7</v>
      </c>
      <c r="G376" s="15">
        <f t="shared" si="5"/>
        <v>16.624300173104814</v>
      </c>
    </row>
    <row r="377" spans="1:38" x14ac:dyDescent="0.45">
      <c r="A377" s="8" t="s">
        <v>381</v>
      </c>
      <c r="B377" s="9">
        <v>16</v>
      </c>
      <c r="C377" s="14" t="s">
        <v>397</v>
      </c>
      <c r="D377" s="8">
        <v>64</v>
      </c>
      <c r="E377" s="10">
        <v>50</v>
      </c>
      <c r="F377" s="11">
        <v>122.8</v>
      </c>
      <c r="G377" s="15">
        <f t="shared" si="5"/>
        <v>85.365853658536594</v>
      </c>
    </row>
    <row r="378" spans="1:38" x14ac:dyDescent="0.45">
      <c r="A378" s="8" t="s">
        <v>381</v>
      </c>
      <c r="B378" s="9">
        <v>17</v>
      </c>
      <c r="C378" s="14" t="s">
        <v>398</v>
      </c>
      <c r="D378" s="8">
        <v>24115</v>
      </c>
      <c r="E378" s="10">
        <v>22933</v>
      </c>
      <c r="F378" s="11">
        <v>25.1</v>
      </c>
      <c r="G378" s="15">
        <f t="shared" si="5"/>
        <v>16.89029879538732</v>
      </c>
    </row>
    <row r="379" spans="1:38" x14ac:dyDescent="0.45">
      <c r="A379" s="8" t="s">
        <v>381</v>
      </c>
      <c r="B379" s="9">
        <v>18</v>
      </c>
      <c r="C379" s="14" t="s">
        <v>399</v>
      </c>
      <c r="D379" s="8">
        <v>23119</v>
      </c>
      <c r="E379" s="10">
        <v>21969</v>
      </c>
      <c r="F379" s="11">
        <v>25.5</v>
      </c>
      <c r="G379" s="15">
        <f t="shared" si="5"/>
        <v>17.149589155494578</v>
      </c>
    </row>
    <row r="380" spans="1:38" x14ac:dyDescent="0.45">
      <c r="A380" s="8" t="s">
        <v>381</v>
      </c>
      <c r="B380" s="9">
        <v>19</v>
      </c>
      <c r="C380" s="14" t="s">
        <v>400</v>
      </c>
      <c r="D380" s="8">
        <v>22939</v>
      </c>
      <c r="E380" s="10">
        <v>21811</v>
      </c>
      <c r="F380" s="11">
        <v>25.2</v>
      </c>
      <c r="G380" s="15">
        <f t="shared" si="5"/>
        <v>16.946860774327309</v>
      </c>
    </row>
    <row r="381" spans="1:38" x14ac:dyDescent="0.45">
      <c r="A381" s="8" t="s">
        <v>381</v>
      </c>
      <c r="B381" s="9">
        <v>20</v>
      </c>
      <c r="C381" s="14" t="s">
        <v>401</v>
      </c>
      <c r="D381" s="8">
        <v>22883</v>
      </c>
      <c r="E381" s="10">
        <v>21697</v>
      </c>
      <c r="F381" s="11">
        <v>26.6</v>
      </c>
      <c r="G381" s="15">
        <f t="shared" si="5"/>
        <v>17.894593901353414</v>
      </c>
    </row>
    <row r="382" spans="1:38" x14ac:dyDescent="0.45">
      <c r="A382" s="8" t="s">
        <v>381</v>
      </c>
      <c r="B382" s="9">
        <v>21</v>
      </c>
      <c r="C382" s="14" t="s">
        <v>402</v>
      </c>
      <c r="D382" s="8">
        <v>22944</v>
      </c>
      <c r="E382" s="10">
        <v>21794</v>
      </c>
      <c r="F382" s="11">
        <v>25.7</v>
      </c>
      <c r="G382" s="15">
        <f t="shared" si="5"/>
        <v>17.284915529369329</v>
      </c>
    </row>
    <row r="383" spans="1:38" x14ac:dyDescent="0.45">
      <c r="A383" s="8" t="s">
        <v>381</v>
      </c>
      <c r="B383" s="9">
        <v>22</v>
      </c>
      <c r="C383" s="14" t="s">
        <v>403</v>
      </c>
      <c r="D383" s="8">
        <v>26375</v>
      </c>
      <c r="E383" s="10">
        <v>25143</v>
      </c>
      <c r="F383" s="11">
        <v>23.9</v>
      </c>
      <c r="G383" s="15">
        <f t="shared" si="5"/>
        <v>16.070753055660635</v>
      </c>
    </row>
    <row r="384" spans="1:38" x14ac:dyDescent="0.45">
      <c r="A384" s="8" t="s">
        <v>381</v>
      </c>
      <c r="B384" s="9">
        <v>23</v>
      </c>
      <c r="C384" s="14" t="s">
        <v>404</v>
      </c>
      <c r="D384" s="8">
        <v>28959</v>
      </c>
      <c r="E384" s="10">
        <v>27643</v>
      </c>
      <c r="F384" s="11">
        <v>23.3</v>
      </c>
      <c r="G384" s="15">
        <f t="shared" si="5"/>
        <v>15.621105110095554</v>
      </c>
    </row>
    <row r="385" spans="1:7" x14ac:dyDescent="0.45">
      <c r="A385" s="8" t="s">
        <v>381</v>
      </c>
      <c r="B385" s="9">
        <v>24</v>
      </c>
      <c r="C385" s="14" t="s">
        <v>405</v>
      </c>
      <c r="D385" s="8">
        <v>51846</v>
      </c>
      <c r="E385" s="10">
        <v>49511</v>
      </c>
      <c r="F385" s="11">
        <v>23</v>
      </c>
      <c r="G385" s="15">
        <f t="shared" si="5"/>
        <v>15.477105814354269</v>
      </c>
    </row>
  </sheetData>
  <mergeCells count="16">
    <mergeCell ref="BE1:BH1"/>
    <mergeCell ref="BI1:BL1"/>
    <mergeCell ref="BM1:BP1"/>
    <mergeCell ref="BQ1:BT1"/>
    <mergeCell ref="AG1:AJ1"/>
    <mergeCell ref="AK1:AN1"/>
    <mergeCell ref="AO1:AR1"/>
    <mergeCell ref="AS1:AV1"/>
    <mergeCell ref="AW1:AZ1"/>
    <mergeCell ref="BA1:BD1"/>
    <mergeCell ref="I1:L1"/>
    <mergeCell ref="M1:P1"/>
    <mergeCell ref="Q1:T1"/>
    <mergeCell ref="U1:X1"/>
    <mergeCell ref="Y1:AB1"/>
    <mergeCell ref="AC1:A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>The Francis Crick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Fedoryshchak</dc:creator>
  <cp:lastModifiedBy>Roman Fedoryshchak</cp:lastModifiedBy>
  <dcterms:created xsi:type="dcterms:W3CDTF">2023-12-05T14:07:15Z</dcterms:created>
  <dcterms:modified xsi:type="dcterms:W3CDTF">2023-12-05T16:05:44Z</dcterms:modified>
</cp:coreProperties>
</file>