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Tobi\Manuscripts\manuscripts\2023\PfEMP1-SLI2 new version\eLife_Revision\FILES FOR VERSION OF RECORD\Figure 1-Figure supplement 1_source data\"/>
    </mc:Choice>
  </mc:AlternateContent>
  <xr:revisionPtr revIDLastSave="0" documentId="8_{B24CB2F5-FB06-4794-A404-774338DE0FF8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1" i="1" l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D64" i="1" l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</calcChain>
</file>

<file path=xl/sharedStrings.xml><?xml version="1.0" encoding="utf-8"?>
<sst xmlns="http://schemas.openxmlformats.org/spreadsheetml/2006/main" count="245" uniqueCount="131">
  <si>
    <r>
      <t xml:space="preserve">Expression level relative to </t>
    </r>
    <r>
      <rPr>
        <i/>
        <sz val="11"/>
        <color theme="1"/>
        <rFont val="Calibri"/>
        <family val="2"/>
        <scheme val="minor"/>
      </rPr>
      <t>Seryl-t-RNA synthase</t>
    </r>
  </si>
  <si>
    <r>
      <t>var</t>
    </r>
    <r>
      <rPr>
        <sz val="11"/>
        <color theme="1"/>
        <rFont val="Calibri"/>
        <family val="2"/>
        <scheme val="minor"/>
      </rPr>
      <t xml:space="preserve"> gene</t>
    </r>
  </si>
  <si>
    <t>Figure S1A</t>
  </si>
  <si>
    <t>Gene ID</t>
  </si>
  <si>
    <t>Old gene ID</t>
  </si>
  <si>
    <t>UPS</t>
  </si>
  <si>
    <t>3D7 wildtype</t>
  </si>
  <si>
    <t>PF3D7_0100100</t>
  </si>
  <si>
    <t>PFA0005w</t>
  </si>
  <si>
    <t>B</t>
  </si>
  <si>
    <t>Pf3D7_0421104</t>
  </si>
  <si>
    <t>PF10_0001</t>
  </si>
  <si>
    <t>Pf3D7_1041300</t>
  </si>
  <si>
    <t>PF10_0406</t>
  </si>
  <si>
    <t>Pf3D7_1100100</t>
  </si>
  <si>
    <t>PF11_0007</t>
  </si>
  <si>
    <t>Pf3D7_1100200</t>
  </si>
  <si>
    <t>PF11_0008</t>
  </si>
  <si>
    <t>A</t>
  </si>
  <si>
    <t>Pf3D7_1150400</t>
  </si>
  <si>
    <t>PF11_0521</t>
  </si>
  <si>
    <t>Pf3D7_1200400</t>
  </si>
  <si>
    <t>PFL0020w</t>
  </si>
  <si>
    <t>Pf3D7_1200600</t>
  </si>
  <si>
    <t>PFL0030c</t>
  </si>
  <si>
    <t>E</t>
  </si>
  <si>
    <t>Pf3D7_1219300</t>
  </si>
  <si>
    <t>PFL0935c</t>
  </si>
  <si>
    <t>Pf3D7_1240300</t>
  </si>
  <si>
    <t>PFL1950w</t>
  </si>
  <si>
    <t>Pf3D7_1240600</t>
  </si>
  <si>
    <t>PFL1960w</t>
  </si>
  <si>
    <t>C</t>
  </si>
  <si>
    <t>Pf3D7_1240400/Pf3D7_1240900</t>
  </si>
  <si>
    <t>PFL1955w/PFL1970w</t>
  </si>
  <si>
    <t>Pf3D7_1255200</t>
  </si>
  <si>
    <t>PFL2665c</t>
  </si>
  <si>
    <t>Pf3D7_1200100</t>
  </si>
  <si>
    <t>PFL0005w</t>
  </si>
  <si>
    <t>Pf3D7_1373500</t>
  </si>
  <si>
    <t>PF13_0364</t>
  </si>
  <si>
    <t>Pf3D7_1300300</t>
  </si>
  <si>
    <t>PF13_0003</t>
  </si>
  <si>
    <t>Pf3D7_0223500</t>
  </si>
  <si>
    <t>PFB1055c</t>
  </si>
  <si>
    <t>Pf3D7_0200100</t>
  </si>
  <si>
    <t>PFB0010w</t>
  </si>
  <si>
    <t>Pf3D7_0324900</t>
  </si>
  <si>
    <t>PFC1120c</t>
  </si>
  <si>
    <t>Pf3D7_0300100</t>
  </si>
  <si>
    <t>PFC0005w</t>
  </si>
  <si>
    <t>Pf3D7_0400400</t>
  </si>
  <si>
    <t>PFD0020c</t>
  </si>
  <si>
    <t>Pf3D7_0412400</t>
  </si>
  <si>
    <t>PFD0615c</t>
  </si>
  <si>
    <t>Pf3D7_0412700</t>
  </si>
  <si>
    <t>PFD0625c</t>
  </si>
  <si>
    <t>Pf3D7_0412900/Pf3D7_0413100</t>
  </si>
  <si>
    <t>PFD0630c/PFD0635c</t>
  </si>
  <si>
    <t>Pf3D7_0400100</t>
  </si>
  <si>
    <t>PFD0005w</t>
  </si>
  <si>
    <t>Pf3D7_0420900</t>
  </si>
  <si>
    <t>PFD1000c</t>
  </si>
  <si>
    <t>Pf3D7_0421300</t>
  </si>
  <si>
    <t>PFD1015c</t>
  </si>
  <si>
    <t>Pf3D7_0425800</t>
  </si>
  <si>
    <t>PFD1235w</t>
  </si>
  <si>
    <t>Pf3D7_0426000</t>
  </si>
  <si>
    <t>PFD1245c</t>
  </si>
  <si>
    <t>PF3D7_0533100</t>
  </si>
  <si>
    <t>PFE1640w</t>
  </si>
  <si>
    <t>Pf3D7_0500100</t>
  </si>
  <si>
    <t>PFE0005w</t>
  </si>
  <si>
    <t>Pf3D7_0617400</t>
  </si>
  <si>
    <t>MAL6P1.252</t>
  </si>
  <si>
    <t>Pf3D7_0800200</t>
  </si>
  <si>
    <t>PF08_0141</t>
  </si>
  <si>
    <t>Pf3D7_0800100</t>
  </si>
  <si>
    <t>PF08_0142</t>
  </si>
  <si>
    <t>Pf3D7_0632500</t>
  </si>
  <si>
    <t>MAL6P1.4</t>
  </si>
  <si>
    <t>Pf3D7_0711700</t>
  </si>
  <si>
    <t>PF07_0048</t>
  </si>
  <si>
    <t>Pf3D7_0712400</t>
  </si>
  <si>
    <t>PF07_0050</t>
  </si>
  <si>
    <t>Pf3D7_0712000</t>
  </si>
  <si>
    <t>PF07_0049</t>
  </si>
  <si>
    <t>Pf3D7_0712900</t>
  </si>
  <si>
    <t>MAL7P1.56</t>
  </si>
  <si>
    <t>Pf3D7_0712800</t>
  </si>
  <si>
    <t>MAL7P1.55</t>
  </si>
  <si>
    <t>Pf3D7_0712600</t>
  </si>
  <si>
    <t>PF07_0051</t>
  </si>
  <si>
    <t>Pf3D7_0733000</t>
  </si>
  <si>
    <t>PF07_0139</t>
  </si>
  <si>
    <t>Pf3D7_0421100</t>
  </si>
  <si>
    <t>PFD1005c</t>
  </si>
  <si>
    <t>Pf3D7_0808700</t>
  </si>
  <si>
    <t>PF08_0106</t>
  </si>
  <si>
    <t>Pf3D7_0937800</t>
  </si>
  <si>
    <t>PFI1830c</t>
  </si>
  <si>
    <t>Pf3D7_0808600</t>
  </si>
  <si>
    <t>PF08_0107</t>
  </si>
  <si>
    <t>PF3D7_0600400</t>
  </si>
  <si>
    <t>MAL6P1.314</t>
  </si>
  <si>
    <t>Pf3D7_1300100</t>
  </si>
  <si>
    <t>PF13_0001</t>
  </si>
  <si>
    <t>Pf3D7_0809100</t>
  </si>
  <si>
    <t>PF08_0103</t>
  </si>
  <si>
    <t>Pf3D7_0632800</t>
  </si>
  <si>
    <t>MAL6P1.1</t>
  </si>
  <si>
    <t>Pf3D7_0600200</t>
  </si>
  <si>
    <t>MAL6P1.316</t>
  </si>
  <si>
    <t>Pf3D7_0420700</t>
  </si>
  <si>
    <t>PFD0995c</t>
  </si>
  <si>
    <t>Pf3D7_0937600</t>
  </si>
  <si>
    <t>PFI1820w</t>
  </si>
  <si>
    <t>Pf3D7_0100300</t>
  </si>
  <si>
    <t>PFA0015c</t>
  </si>
  <si>
    <t>Pf3D7_0800300</t>
  </si>
  <si>
    <t>PF08_0140</t>
  </si>
  <si>
    <t>Pf3D7_0712300</t>
  </si>
  <si>
    <t>MAL7P1.50</t>
  </si>
  <si>
    <t>Pf3D7_0900100</t>
  </si>
  <si>
    <t>PFI0005w</t>
  </si>
  <si>
    <t>Pf3D7_0115700</t>
  </si>
  <si>
    <t>PFA0765c</t>
  </si>
  <si>
    <t>Percent</t>
  </si>
  <si>
    <t>Figure S1E</t>
  </si>
  <si>
    <t>3D7var0425800-HA</t>
  </si>
  <si>
    <t>3D7_MEED_var0425800-HA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</si>
</sst>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4"/>
  <sheetViews>
    <sheetView tabSelected="1" zoomScale="87" zoomScaleNormal="87" workbookViewId="0">
      <selection activeCell="E12" sqref="E12"/>
    </sheetView>
  </sheetViews>
  <sheetFormatPr baseColWidth="10" defaultColWidth="9.1796875" defaultRowHeight="14.5" x14ac:dyDescent="0.35"/>
  <cols>
    <col min="1" max="1" width="14.81640625" customWidth="1"/>
    <col min="2" max="2" width="19.1796875" customWidth="1"/>
    <col min="3" max="3" width="4.54296875" bestFit="1" customWidth="1"/>
    <col min="4" max="15" width="27.26953125" customWidth="1"/>
    <col min="16" max="16" width="27.26953125" style="1" customWidth="1"/>
  </cols>
  <sheetData>
    <row r="1" spans="1:16" ht="15.75" customHeight="1" x14ac:dyDescent="0.35">
      <c r="D1" t="s">
        <v>0</v>
      </c>
      <c r="F1" t="s">
        <v>0</v>
      </c>
      <c r="P1"/>
    </row>
    <row r="2" spans="1:16" ht="14.25" customHeight="1" x14ac:dyDescent="0.35">
      <c r="A2" s="2" t="s">
        <v>1</v>
      </c>
      <c r="B2" s="2"/>
      <c r="C2" s="2"/>
      <c r="D2" s="3" t="s">
        <v>2</v>
      </c>
      <c r="F2" s="3" t="s">
        <v>128</v>
      </c>
      <c r="G2" s="3" t="s">
        <v>128</v>
      </c>
      <c r="P2"/>
    </row>
    <row r="3" spans="1:16" ht="13.5" customHeight="1" x14ac:dyDescent="0.35">
      <c r="A3" s="4" t="s">
        <v>3</v>
      </c>
      <c r="B3" s="4" t="s">
        <v>4</v>
      </c>
      <c r="C3" s="4" t="s">
        <v>5</v>
      </c>
      <c r="D3" s="4" t="s">
        <v>6</v>
      </c>
      <c r="F3" s="4" t="s">
        <v>129</v>
      </c>
      <c r="G3" s="4" t="s">
        <v>130</v>
      </c>
      <c r="P3"/>
    </row>
    <row r="4" spans="1:16" ht="13.5" customHeight="1" x14ac:dyDescent="0.35">
      <c r="A4" t="s">
        <v>7</v>
      </c>
      <c r="B4" t="s">
        <v>8</v>
      </c>
      <c r="C4" t="s">
        <v>9</v>
      </c>
      <c r="D4" s="1">
        <v>0</v>
      </c>
      <c r="F4" s="1">
        <v>0</v>
      </c>
      <c r="G4" s="1">
        <v>0</v>
      </c>
      <c r="P4"/>
    </row>
    <row r="5" spans="1:16" ht="13.5" customHeight="1" x14ac:dyDescent="0.35">
      <c r="A5" t="s">
        <v>10</v>
      </c>
      <c r="B5" t="s">
        <v>11</v>
      </c>
      <c r="C5" t="s">
        <v>9</v>
      </c>
      <c r="D5" s="1">
        <v>0.01</v>
      </c>
      <c r="F5" s="1">
        <v>0.01</v>
      </c>
      <c r="G5" s="1">
        <v>0.13</v>
      </c>
      <c r="P5"/>
    </row>
    <row r="6" spans="1:16" ht="13.5" customHeight="1" x14ac:dyDescent="0.35">
      <c r="A6" t="s">
        <v>12</v>
      </c>
      <c r="B6" t="s">
        <v>13</v>
      </c>
      <c r="C6" t="s">
        <v>9</v>
      </c>
      <c r="D6" s="1">
        <v>0</v>
      </c>
      <c r="F6" s="1">
        <v>0</v>
      </c>
      <c r="G6" s="1">
        <v>0.04</v>
      </c>
      <c r="P6"/>
    </row>
    <row r="7" spans="1:16" ht="13.5" customHeight="1" x14ac:dyDescent="0.35">
      <c r="A7" t="s">
        <v>14</v>
      </c>
      <c r="B7" t="s">
        <v>15</v>
      </c>
      <c r="C7" t="s">
        <v>9</v>
      </c>
      <c r="D7" s="1">
        <v>0</v>
      </c>
      <c r="F7" s="1">
        <v>0</v>
      </c>
      <c r="G7" s="1">
        <v>0.51</v>
      </c>
      <c r="P7"/>
    </row>
    <row r="8" spans="1:16" ht="13.5" customHeight="1" x14ac:dyDescent="0.35">
      <c r="A8" t="s">
        <v>16</v>
      </c>
      <c r="B8" t="s">
        <v>17</v>
      </c>
      <c r="C8" t="s">
        <v>18</v>
      </c>
      <c r="D8" s="1">
        <v>0</v>
      </c>
      <c r="F8" s="1">
        <v>0</v>
      </c>
      <c r="G8" s="1">
        <v>1.47</v>
      </c>
      <c r="P8"/>
    </row>
    <row r="9" spans="1:16" ht="13.5" customHeight="1" x14ac:dyDescent="0.35">
      <c r="A9" t="s">
        <v>19</v>
      </c>
      <c r="B9" t="s">
        <v>20</v>
      </c>
      <c r="C9" t="s">
        <v>18</v>
      </c>
      <c r="D9" s="1">
        <v>0</v>
      </c>
      <c r="F9" s="1">
        <v>0.03</v>
      </c>
      <c r="G9" s="1">
        <v>0.72</v>
      </c>
      <c r="P9"/>
    </row>
    <row r="10" spans="1:16" ht="13.5" customHeight="1" x14ac:dyDescent="0.35">
      <c r="A10" t="s">
        <v>21</v>
      </c>
      <c r="B10" t="s">
        <v>22</v>
      </c>
      <c r="C10" t="s">
        <v>9</v>
      </c>
      <c r="D10" s="1">
        <v>0</v>
      </c>
      <c r="F10" s="1">
        <v>0</v>
      </c>
      <c r="G10" s="1">
        <v>0.01</v>
      </c>
      <c r="P10"/>
    </row>
    <row r="11" spans="1:16" ht="13.5" customHeight="1" x14ac:dyDescent="0.35">
      <c r="A11" t="s">
        <v>23</v>
      </c>
      <c r="B11" t="s">
        <v>24</v>
      </c>
      <c r="C11" t="s">
        <v>25</v>
      </c>
      <c r="D11" s="1">
        <v>0.05</v>
      </c>
      <c r="F11" s="1">
        <v>0.01</v>
      </c>
      <c r="G11" s="1">
        <v>0.42</v>
      </c>
      <c r="P11"/>
    </row>
    <row r="12" spans="1:16" ht="13.5" customHeight="1" x14ac:dyDescent="0.35">
      <c r="A12" t="s">
        <v>26</v>
      </c>
      <c r="B12" t="s">
        <v>27</v>
      </c>
      <c r="C12" t="s">
        <v>9</v>
      </c>
      <c r="D12" s="1">
        <v>0.18</v>
      </c>
      <c r="F12" s="1">
        <v>0.22</v>
      </c>
      <c r="G12" s="1">
        <v>0.23</v>
      </c>
      <c r="P12"/>
    </row>
    <row r="13" spans="1:16" ht="13.5" customHeight="1" x14ac:dyDescent="0.35">
      <c r="A13" t="s">
        <v>28</v>
      </c>
      <c r="B13" t="s">
        <v>29</v>
      </c>
      <c r="C13" t="s">
        <v>9</v>
      </c>
      <c r="D13" s="1">
        <v>0.03</v>
      </c>
      <c r="F13" s="1">
        <v>0</v>
      </c>
      <c r="G13" s="1">
        <v>0.66</v>
      </c>
      <c r="P13"/>
    </row>
    <row r="14" spans="1:16" ht="13.5" customHeight="1" x14ac:dyDescent="0.35">
      <c r="A14" t="s">
        <v>30</v>
      </c>
      <c r="B14" t="s">
        <v>31</v>
      </c>
      <c r="C14" t="s">
        <v>32</v>
      </c>
      <c r="D14" s="1">
        <v>0.05</v>
      </c>
      <c r="F14" s="1">
        <v>0</v>
      </c>
      <c r="G14" s="1">
        <v>0.49</v>
      </c>
      <c r="P14"/>
    </row>
    <row r="15" spans="1:16" ht="13.5" customHeight="1" x14ac:dyDescent="0.35">
      <c r="A15" t="s">
        <v>33</v>
      </c>
      <c r="B15" t="s">
        <v>34</v>
      </c>
      <c r="C15" t="s">
        <v>9</v>
      </c>
      <c r="D15" s="1">
        <v>0.18</v>
      </c>
      <c r="F15" s="1">
        <v>0.01</v>
      </c>
      <c r="G15" s="1">
        <v>0.25</v>
      </c>
      <c r="P15"/>
    </row>
    <row r="16" spans="1:16" ht="13.5" customHeight="1" x14ac:dyDescent="0.35">
      <c r="A16" t="s">
        <v>35</v>
      </c>
      <c r="B16" t="s">
        <v>36</v>
      </c>
      <c r="C16" t="s">
        <v>9</v>
      </c>
      <c r="D16" s="1">
        <v>0</v>
      </c>
      <c r="F16" s="1">
        <v>0</v>
      </c>
      <c r="G16" s="1">
        <v>0.08</v>
      </c>
      <c r="P16"/>
    </row>
    <row r="17" spans="1:16" ht="13.5" customHeight="1" x14ac:dyDescent="0.35">
      <c r="A17" t="s">
        <v>37</v>
      </c>
      <c r="B17" t="s">
        <v>38</v>
      </c>
      <c r="C17" t="s">
        <v>9</v>
      </c>
      <c r="D17" s="1">
        <v>0</v>
      </c>
      <c r="F17" s="1">
        <v>0</v>
      </c>
      <c r="G17" s="1">
        <v>7.0000000000000007E-2</v>
      </c>
      <c r="P17"/>
    </row>
    <row r="18" spans="1:16" ht="13.5" customHeight="1" x14ac:dyDescent="0.35">
      <c r="A18" t="s">
        <v>39</v>
      </c>
      <c r="B18" t="s">
        <v>40</v>
      </c>
      <c r="C18" t="s">
        <v>9</v>
      </c>
      <c r="D18" s="1">
        <v>0</v>
      </c>
      <c r="F18" s="1">
        <v>0</v>
      </c>
      <c r="G18" s="1">
        <v>0.33</v>
      </c>
      <c r="P18"/>
    </row>
    <row r="19" spans="1:16" ht="13.5" customHeight="1" x14ac:dyDescent="0.35">
      <c r="A19" t="s">
        <v>41</v>
      </c>
      <c r="B19" t="s">
        <v>42</v>
      </c>
      <c r="C19" t="s">
        <v>18</v>
      </c>
      <c r="D19" s="1">
        <v>0</v>
      </c>
      <c r="F19" s="1">
        <v>0</v>
      </c>
      <c r="G19" s="1">
        <v>0.2</v>
      </c>
      <c r="P19"/>
    </row>
    <row r="20" spans="1:16" ht="13.5" customHeight="1" x14ac:dyDescent="0.35">
      <c r="A20" t="s">
        <v>43</v>
      </c>
      <c r="B20" t="s">
        <v>44</v>
      </c>
      <c r="C20" t="s">
        <v>9</v>
      </c>
      <c r="D20" s="1">
        <v>0</v>
      </c>
      <c r="F20" s="1">
        <v>0</v>
      </c>
      <c r="G20" s="1">
        <v>0.21</v>
      </c>
      <c r="P20"/>
    </row>
    <row r="21" spans="1:16" ht="13.5" customHeight="1" x14ac:dyDescent="0.35">
      <c r="A21" t="s">
        <v>45</v>
      </c>
      <c r="B21" t="s">
        <v>46</v>
      </c>
      <c r="C21" t="s">
        <v>9</v>
      </c>
      <c r="D21" s="1">
        <v>0</v>
      </c>
      <c r="F21" s="1">
        <v>0</v>
      </c>
      <c r="G21" s="1">
        <v>0.25</v>
      </c>
      <c r="P21"/>
    </row>
    <row r="22" spans="1:16" ht="13.5" customHeight="1" x14ac:dyDescent="0.35">
      <c r="A22" t="s">
        <v>47</v>
      </c>
      <c r="B22" t="s">
        <v>48</v>
      </c>
      <c r="C22" t="s">
        <v>9</v>
      </c>
      <c r="D22" s="1">
        <v>0</v>
      </c>
      <c r="F22" s="1">
        <v>0</v>
      </c>
      <c r="G22" s="1">
        <v>0.16</v>
      </c>
      <c r="P22"/>
    </row>
    <row r="23" spans="1:16" ht="13.5" customHeight="1" x14ac:dyDescent="0.35">
      <c r="A23" t="s">
        <v>49</v>
      </c>
      <c r="B23" t="s">
        <v>50</v>
      </c>
      <c r="C23" t="s">
        <v>9</v>
      </c>
      <c r="D23" s="1">
        <v>0</v>
      </c>
      <c r="F23" s="1">
        <v>0</v>
      </c>
      <c r="G23" s="1">
        <v>0</v>
      </c>
      <c r="P23"/>
    </row>
    <row r="24" spans="1:16" ht="13.5" customHeight="1" x14ac:dyDescent="0.35">
      <c r="A24" t="s">
        <v>51</v>
      </c>
      <c r="B24" t="s">
        <v>52</v>
      </c>
      <c r="C24" t="s">
        <v>18</v>
      </c>
      <c r="D24" s="1">
        <v>0</v>
      </c>
      <c r="F24" s="1">
        <v>0</v>
      </c>
      <c r="G24" s="1">
        <v>0.09</v>
      </c>
      <c r="P24"/>
    </row>
    <row r="25" spans="1:16" ht="13.5" customHeight="1" x14ac:dyDescent="0.35">
      <c r="A25" t="s">
        <v>53</v>
      </c>
      <c r="B25" t="s">
        <v>54</v>
      </c>
      <c r="C25" t="s">
        <v>32</v>
      </c>
      <c r="D25" s="1">
        <v>0.17</v>
      </c>
      <c r="F25" s="1">
        <v>0.01</v>
      </c>
      <c r="G25" s="1">
        <v>0.15</v>
      </c>
      <c r="P25"/>
    </row>
    <row r="26" spans="1:16" ht="13.5" customHeight="1" x14ac:dyDescent="0.35">
      <c r="A26" t="s">
        <v>55</v>
      </c>
      <c r="B26" t="s">
        <v>56</v>
      </c>
      <c r="C26" t="s">
        <v>32</v>
      </c>
      <c r="D26" s="1">
        <v>0</v>
      </c>
      <c r="F26" s="1">
        <v>0</v>
      </c>
      <c r="G26" s="1">
        <v>0.21</v>
      </c>
      <c r="P26"/>
    </row>
    <row r="27" spans="1:16" ht="13.5" customHeight="1" x14ac:dyDescent="0.35">
      <c r="A27" t="s">
        <v>57</v>
      </c>
      <c r="B27" t="s">
        <v>58</v>
      </c>
      <c r="C27" t="s">
        <v>32</v>
      </c>
      <c r="D27" s="1">
        <v>0</v>
      </c>
      <c r="F27" s="1">
        <v>0</v>
      </c>
      <c r="G27" s="1">
        <v>0.02</v>
      </c>
      <c r="P27"/>
    </row>
    <row r="28" spans="1:16" ht="13.5" customHeight="1" x14ac:dyDescent="0.35">
      <c r="A28" t="s">
        <v>59</v>
      </c>
      <c r="B28" t="s">
        <v>60</v>
      </c>
      <c r="C28" t="s">
        <v>9</v>
      </c>
      <c r="D28" s="1">
        <v>0.01</v>
      </c>
      <c r="F28" s="1">
        <v>0.01</v>
      </c>
      <c r="G28" s="1">
        <v>0.4</v>
      </c>
      <c r="P28"/>
    </row>
    <row r="29" spans="1:16" ht="13.5" customHeight="1" x14ac:dyDescent="0.35">
      <c r="A29" t="s">
        <v>61</v>
      </c>
      <c r="B29" t="s">
        <v>62</v>
      </c>
      <c r="C29" t="s">
        <v>32</v>
      </c>
      <c r="D29" s="1">
        <v>0.32</v>
      </c>
      <c r="F29" s="1">
        <v>0.04</v>
      </c>
      <c r="G29" s="1">
        <v>13.83</v>
      </c>
      <c r="P29"/>
    </row>
    <row r="30" spans="1:16" ht="13.5" customHeight="1" x14ac:dyDescent="0.35">
      <c r="A30" t="s">
        <v>63</v>
      </c>
      <c r="B30" t="s">
        <v>64</v>
      </c>
      <c r="C30" t="s">
        <v>32</v>
      </c>
      <c r="D30" s="1">
        <v>0.16</v>
      </c>
      <c r="F30" s="1">
        <v>0.01</v>
      </c>
      <c r="G30" s="1">
        <v>2.97</v>
      </c>
      <c r="P30"/>
    </row>
    <row r="31" spans="1:16" ht="13.5" customHeight="1" x14ac:dyDescent="0.35">
      <c r="A31" t="s">
        <v>65</v>
      </c>
      <c r="B31" t="s">
        <v>66</v>
      </c>
      <c r="C31" t="s">
        <v>18</v>
      </c>
      <c r="D31" s="1">
        <v>0</v>
      </c>
      <c r="F31" s="1">
        <v>3.05</v>
      </c>
      <c r="G31" s="1">
        <v>11.63</v>
      </c>
      <c r="P31"/>
    </row>
    <row r="32" spans="1:16" ht="13.5" customHeight="1" x14ac:dyDescent="0.35">
      <c r="A32" t="s">
        <v>67</v>
      </c>
      <c r="B32" t="s">
        <v>68</v>
      </c>
      <c r="C32" t="s">
        <v>9</v>
      </c>
      <c r="D32" s="1">
        <v>0</v>
      </c>
      <c r="F32" s="1">
        <v>0</v>
      </c>
      <c r="G32" s="1">
        <v>0.04</v>
      </c>
      <c r="P32"/>
    </row>
    <row r="33" spans="1:16" ht="13.5" customHeight="1" x14ac:dyDescent="0.35">
      <c r="A33" t="s">
        <v>69</v>
      </c>
      <c r="B33" t="s">
        <v>70</v>
      </c>
      <c r="C33" t="s">
        <v>18</v>
      </c>
      <c r="D33" s="1">
        <v>0</v>
      </c>
      <c r="F33" s="1">
        <v>0</v>
      </c>
      <c r="G33" s="1">
        <v>0.03</v>
      </c>
      <c r="P33"/>
    </row>
    <row r="34" spans="1:16" ht="13.5" customHeight="1" x14ac:dyDescent="0.35">
      <c r="A34" t="s">
        <v>71</v>
      </c>
      <c r="B34" t="s">
        <v>72</v>
      </c>
      <c r="C34" t="s">
        <v>9</v>
      </c>
      <c r="D34" s="1">
        <v>0</v>
      </c>
      <c r="F34" s="1">
        <v>0</v>
      </c>
      <c r="G34" s="1">
        <v>0</v>
      </c>
      <c r="P34"/>
    </row>
    <row r="35" spans="1:16" ht="13.5" customHeight="1" x14ac:dyDescent="0.35">
      <c r="A35" t="s">
        <v>73</v>
      </c>
      <c r="B35" t="s">
        <v>74</v>
      </c>
      <c r="C35" t="s">
        <v>32</v>
      </c>
      <c r="D35" s="1">
        <v>0.03</v>
      </c>
      <c r="F35" s="1">
        <v>0</v>
      </c>
      <c r="G35" s="1">
        <v>0.11</v>
      </c>
      <c r="P35"/>
    </row>
    <row r="36" spans="1:16" ht="13.5" customHeight="1" x14ac:dyDescent="0.35">
      <c r="A36" t="s">
        <v>75</v>
      </c>
      <c r="B36" t="s">
        <v>76</v>
      </c>
      <c r="C36" t="s">
        <v>18</v>
      </c>
      <c r="D36" s="1">
        <v>0</v>
      </c>
      <c r="F36" s="1">
        <v>0</v>
      </c>
      <c r="G36" s="1">
        <v>0.28999999999999998</v>
      </c>
      <c r="P36"/>
    </row>
    <row r="37" spans="1:16" ht="13.5" customHeight="1" x14ac:dyDescent="0.35">
      <c r="A37" t="s">
        <v>77</v>
      </c>
      <c r="B37" t="s">
        <v>78</v>
      </c>
      <c r="C37" t="s">
        <v>9</v>
      </c>
      <c r="D37" s="1">
        <v>0</v>
      </c>
      <c r="F37" s="1">
        <v>0</v>
      </c>
      <c r="G37" s="1">
        <v>0.18</v>
      </c>
      <c r="P37"/>
    </row>
    <row r="38" spans="1:16" ht="13.5" customHeight="1" x14ac:dyDescent="0.35">
      <c r="A38" t="s">
        <v>79</v>
      </c>
      <c r="B38" t="s">
        <v>80</v>
      </c>
      <c r="C38" t="s">
        <v>9</v>
      </c>
      <c r="D38" s="1">
        <v>0.01</v>
      </c>
      <c r="F38" s="1">
        <v>0</v>
      </c>
      <c r="G38" s="1">
        <v>3.76</v>
      </c>
      <c r="P38"/>
    </row>
    <row r="39" spans="1:16" ht="13.5" customHeight="1" x14ac:dyDescent="0.35">
      <c r="A39" t="s">
        <v>81</v>
      </c>
      <c r="B39" t="s">
        <v>82</v>
      </c>
      <c r="C39" t="s">
        <v>32</v>
      </c>
      <c r="D39" s="1">
        <v>0.02</v>
      </c>
      <c r="F39" s="1">
        <v>0</v>
      </c>
      <c r="G39" s="1">
        <v>7.0000000000000007E-2</v>
      </c>
      <c r="P39"/>
    </row>
    <row r="40" spans="1:16" ht="13.5" customHeight="1" x14ac:dyDescent="0.35">
      <c r="A40" t="s">
        <v>83</v>
      </c>
      <c r="B40" t="s">
        <v>84</v>
      </c>
      <c r="C40" t="s">
        <v>9</v>
      </c>
      <c r="D40" s="1">
        <v>0.01</v>
      </c>
      <c r="F40" s="1">
        <v>0</v>
      </c>
      <c r="G40" s="1">
        <v>0.08</v>
      </c>
      <c r="P40"/>
    </row>
    <row r="41" spans="1:16" ht="13.5" customHeight="1" x14ac:dyDescent="0.35">
      <c r="A41" t="s">
        <v>85</v>
      </c>
      <c r="B41" t="s">
        <v>86</v>
      </c>
      <c r="C41" t="s">
        <v>32</v>
      </c>
      <c r="D41" s="1">
        <v>0.02</v>
      </c>
      <c r="F41" s="1">
        <v>0</v>
      </c>
      <c r="G41" s="1">
        <v>0.35</v>
      </c>
      <c r="P41"/>
    </row>
    <row r="42" spans="1:16" ht="13.5" customHeight="1" x14ac:dyDescent="0.35">
      <c r="A42" t="s">
        <v>87</v>
      </c>
      <c r="B42" t="s">
        <v>88</v>
      </c>
      <c r="C42" t="s">
        <v>32</v>
      </c>
      <c r="D42" s="1">
        <v>0</v>
      </c>
      <c r="F42" s="1">
        <v>0</v>
      </c>
      <c r="G42" s="1">
        <v>0.08</v>
      </c>
      <c r="P42"/>
    </row>
    <row r="43" spans="1:16" ht="13.5" customHeight="1" x14ac:dyDescent="0.35">
      <c r="A43" t="s">
        <v>89</v>
      </c>
      <c r="B43" t="s">
        <v>90</v>
      </c>
      <c r="C43" t="s">
        <v>9</v>
      </c>
      <c r="D43" s="1">
        <v>0.01</v>
      </c>
      <c r="F43" s="1">
        <v>0.01</v>
      </c>
      <c r="G43" s="1">
        <v>1.1299999999999999</v>
      </c>
      <c r="P43"/>
    </row>
    <row r="44" spans="1:16" ht="13.5" customHeight="1" x14ac:dyDescent="0.35">
      <c r="A44" t="s">
        <v>91</v>
      </c>
      <c r="B44" t="s">
        <v>92</v>
      </c>
      <c r="C44" t="s">
        <v>32</v>
      </c>
      <c r="D44" s="1">
        <v>0.19</v>
      </c>
      <c r="F44" s="1">
        <v>0</v>
      </c>
      <c r="G44" s="1">
        <v>0.13</v>
      </c>
      <c r="P44"/>
    </row>
    <row r="45" spans="1:16" ht="13.5" customHeight="1" x14ac:dyDescent="0.35">
      <c r="A45" t="s">
        <v>93</v>
      </c>
      <c r="B45" t="s">
        <v>94</v>
      </c>
      <c r="C45" t="s">
        <v>9</v>
      </c>
      <c r="D45" s="1">
        <v>0.01</v>
      </c>
      <c r="F45" s="1">
        <v>0</v>
      </c>
      <c r="G45" s="1">
        <v>0.76</v>
      </c>
      <c r="P45"/>
    </row>
    <row r="46" spans="1:16" ht="13.5" customHeight="1" x14ac:dyDescent="0.35">
      <c r="A46" t="s">
        <v>95</v>
      </c>
      <c r="B46" t="s">
        <v>96</v>
      </c>
      <c r="C46" t="s">
        <v>9</v>
      </c>
      <c r="D46" s="1">
        <v>4.26</v>
      </c>
      <c r="F46" s="1">
        <v>0.18</v>
      </c>
      <c r="G46" s="1">
        <v>1.33</v>
      </c>
      <c r="P46"/>
    </row>
    <row r="47" spans="1:16" ht="13.5" customHeight="1" x14ac:dyDescent="0.35">
      <c r="A47" t="s">
        <v>97</v>
      </c>
      <c r="B47" t="s">
        <v>98</v>
      </c>
      <c r="C47" t="s">
        <v>9</v>
      </c>
      <c r="D47" s="1">
        <v>2.06</v>
      </c>
      <c r="F47" s="1">
        <v>0.11</v>
      </c>
      <c r="G47" s="1">
        <v>0.17</v>
      </c>
      <c r="P47"/>
    </row>
    <row r="48" spans="1:16" ht="13.5" customHeight="1" x14ac:dyDescent="0.35">
      <c r="A48" t="s">
        <v>99</v>
      </c>
      <c r="B48" t="s">
        <v>100</v>
      </c>
      <c r="C48" t="s">
        <v>9</v>
      </c>
      <c r="D48" s="1">
        <v>0.01</v>
      </c>
      <c r="F48" s="1">
        <v>0</v>
      </c>
      <c r="G48" s="1">
        <v>0.39</v>
      </c>
      <c r="P48"/>
    </row>
    <row r="49" spans="1:16" ht="13.5" customHeight="1" x14ac:dyDescent="0.35">
      <c r="A49" t="s">
        <v>101</v>
      </c>
      <c r="B49" t="s">
        <v>102</v>
      </c>
      <c r="C49" t="s">
        <v>32</v>
      </c>
      <c r="D49" s="1">
        <v>0.09</v>
      </c>
      <c r="F49" s="1">
        <v>0.01</v>
      </c>
      <c r="G49" s="1">
        <v>0.08</v>
      </c>
      <c r="P49"/>
    </row>
    <row r="50" spans="1:16" ht="13.5" customHeight="1" x14ac:dyDescent="0.35">
      <c r="A50" t="s">
        <v>103</v>
      </c>
      <c r="B50" t="s">
        <v>104</v>
      </c>
      <c r="C50" t="s">
        <v>18</v>
      </c>
      <c r="D50" s="1">
        <v>0</v>
      </c>
      <c r="F50" s="1">
        <v>0</v>
      </c>
      <c r="G50" s="1">
        <v>0</v>
      </c>
      <c r="P50"/>
    </row>
    <row r="51" spans="1:16" ht="13.5" customHeight="1" x14ac:dyDescent="0.35">
      <c r="A51" t="s">
        <v>105</v>
      </c>
      <c r="B51" t="s">
        <v>106</v>
      </c>
      <c r="C51" t="s">
        <v>9</v>
      </c>
      <c r="D51" s="1">
        <v>0</v>
      </c>
      <c r="F51" s="1">
        <v>0</v>
      </c>
      <c r="G51" s="1">
        <v>0.11</v>
      </c>
      <c r="P51"/>
    </row>
    <row r="52" spans="1:16" ht="13.5" customHeight="1" x14ac:dyDescent="0.35">
      <c r="A52" t="s">
        <v>107</v>
      </c>
      <c r="B52" t="s">
        <v>108</v>
      </c>
      <c r="C52" t="s">
        <v>9</v>
      </c>
      <c r="D52" s="1">
        <v>6.19</v>
      </c>
      <c r="F52" s="1">
        <v>1.04</v>
      </c>
      <c r="G52" s="1">
        <v>0.25</v>
      </c>
      <c r="P52"/>
    </row>
    <row r="53" spans="1:16" ht="13.5" customHeight="1" x14ac:dyDescent="0.35">
      <c r="A53" t="s">
        <v>109</v>
      </c>
      <c r="B53" t="s">
        <v>110</v>
      </c>
      <c r="C53" t="s">
        <v>9</v>
      </c>
      <c r="D53" s="1">
        <v>0</v>
      </c>
      <c r="F53" s="1">
        <v>0</v>
      </c>
      <c r="G53" s="1">
        <v>0.27</v>
      </c>
      <c r="P53"/>
    </row>
    <row r="54" spans="1:16" ht="13.5" customHeight="1" x14ac:dyDescent="0.35">
      <c r="A54" t="s">
        <v>111</v>
      </c>
      <c r="B54" t="s">
        <v>112</v>
      </c>
      <c r="C54" t="s">
        <v>9</v>
      </c>
      <c r="D54" s="1">
        <v>0</v>
      </c>
      <c r="F54" s="1">
        <v>0</v>
      </c>
      <c r="G54" s="1">
        <v>0</v>
      </c>
      <c r="P54"/>
    </row>
    <row r="55" spans="1:16" ht="13.5" customHeight="1" x14ac:dyDescent="0.35">
      <c r="A55" t="s">
        <v>113</v>
      </c>
      <c r="B55" t="s">
        <v>114</v>
      </c>
      <c r="C55" t="s">
        <v>32</v>
      </c>
      <c r="D55" s="1">
        <v>0.03</v>
      </c>
      <c r="F55" s="1">
        <v>0</v>
      </c>
      <c r="G55" s="1">
        <v>0.2</v>
      </c>
      <c r="P55"/>
    </row>
    <row r="56" spans="1:16" ht="13.5" customHeight="1" x14ac:dyDescent="0.35">
      <c r="A56" t="s">
        <v>115</v>
      </c>
      <c r="B56" t="s">
        <v>116</v>
      </c>
      <c r="C56" t="s">
        <v>18</v>
      </c>
      <c r="D56" s="1">
        <v>0.02</v>
      </c>
      <c r="F56" s="1">
        <v>0.01</v>
      </c>
      <c r="G56" s="1">
        <v>0.16</v>
      </c>
      <c r="P56"/>
    </row>
    <row r="57" spans="1:16" ht="13.5" customHeight="1" x14ac:dyDescent="0.35">
      <c r="A57" t="s">
        <v>117</v>
      </c>
      <c r="B57" t="s">
        <v>118</v>
      </c>
      <c r="C57" t="s">
        <v>18</v>
      </c>
      <c r="D57" s="1">
        <v>0</v>
      </c>
      <c r="F57" s="1">
        <v>0</v>
      </c>
      <c r="G57" s="1">
        <v>0</v>
      </c>
      <c r="P57"/>
    </row>
    <row r="58" spans="1:16" ht="13.5" customHeight="1" x14ac:dyDescent="0.35">
      <c r="A58" t="s">
        <v>119</v>
      </c>
      <c r="B58" t="s">
        <v>120</v>
      </c>
      <c r="C58" t="s">
        <v>9</v>
      </c>
      <c r="D58" s="1">
        <v>0</v>
      </c>
      <c r="F58" s="1">
        <v>0</v>
      </c>
      <c r="G58" s="1">
        <v>0.11</v>
      </c>
      <c r="P58"/>
    </row>
    <row r="59" spans="1:16" ht="13.5" customHeight="1" x14ac:dyDescent="0.35">
      <c r="A59" t="s">
        <v>121</v>
      </c>
      <c r="B59" t="s">
        <v>122</v>
      </c>
      <c r="C59" t="s">
        <v>9</v>
      </c>
      <c r="D59" s="1">
        <v>0</v>
      </c>
      <c r="F59" s="1">
        <v>0</v>
      </c>
      <c r="G59" s="1">
        <v>0.14000000000000001</v>
      </c>
      <c r="P59"/>
    </row>
    <row r="60" spans="1:16" ht="13.5" customHeight="1" x14ac:dyDescent="0.35">
      <c r="A60" t="s">
        <v>123</v>
      </c>
      <c r="B60" t="s">
        <v>124</v>
      </c>
      <c r="C60" t="s">
        <v>9</v>
      </c>
      <c r="D60" s="1">
        <v>0.01</v>
      </c>
      <c r="F60" s="1">
        <v>0</v>
      </c>
      <c r="G60" s="1">
        <v>0</v>
      </c>
      <c r="P60"/>
    </row>
    <row r="61" spans="1:16" ht="13.5" customHeight="1" x14ac:dyDescent="0.35">
      <c r="A61" t="s">
        <v>125</v>
      </c>
      <c r="B61" t="s">
        <v>126</v>
      </c>
      <c r="C61" t="s">
        <v>9</v>
      </c>
      <c r="D61" s="1">
        <v>0</v>
      </c>
      <c r="F61" s="1">
        <v>0</v>
      </c>
      <c r="G61" s="1">
        <v>0.08</v>
      </c>
      <c r="P61"/>
    </row>
    <row r="62" spans="1:16" ht="13.5" customHeight="1" thickBot="1" x14ac:dyDescent="0.4">
      <c r="P62"/>
    </row>
    <row r="63" spans="1:16" ht="13.5" customHeight="1" x14ac:dyDescent="0.35">
      <c r="A63" s="11" t="s">
        <v>127</v>
      </c>
      <c r="B63" s="12"/>
      <c r="C63" s="12"/>
      <c r="D63" s="13"/>
      <c r="P63"/>
    </row>
    <row r="64" spans="1:16" ht="13.5" customHeight="1" x14ac:dyDescent="0.35">
      <c r="A64" s="5" t="s">
        <v>7</v>
      </c>
      <c r="B64" s="6"/>
      <c r="C64" s="6"/>
      <c r="D64" s="7">
        <f t="shared" ref="D64" si="0">D4/SUM(D$4:D$61)*100</f>
        <v>0</v>
      </c>
      <c r="F64" s="6">
        <f t="shared" ref="F64:G79" si="1">F4/SUM(F$4:F$61)*100</f>
        <v>0</v>
      </c>
      <c r="G64" s="7">
        <f t="shared" si="1"/>
        <v>0</v>
      </c>
      <c r="P64"/>
    </row>
    <row r="65" spans="1:16" ht="13.5" customHeight="1" x14ac:dyDescent="0.35">
      <c r="A65" s="5" t="s">
        <v>10</v>
      </c>
      <c r="B65" s="6"/>
      <c r="C65" s="6"/>
      <c r="D65" s="7">
        <f t="shared" ref="D65:D89" si="2">D5/SUM(D$4:D$61)*100</f>
        <v>7.0771408351026188E-2</v>
      </c>
      <c r="F65" s="6">
        <f t="shared" si="1"/>
        <v>0.21008403361344541</v>
      </c>
      <c r="G65" s="7">
        <f t="shared" si="1"/>
        <v>0.28365699323587173</v>
      </c>
      <c r="P65"/>
    </row>
    <row r="66" spans="1:16" ht="13.5" customHeight="1" x14ac:dyDescent="0.35">
      <c r="A66" s="5" t="s">
        <v>12</v>
      </c>
      <c r="B66" s="6"/>
      <c r="C66" s="6"/>
      <c r="D66" s="7">
        <f t="shared" si="2"/>
        <v>0</v>
      </c>
      <c r="F66" s="6">
        <f t="shared" si="1"/>
        <v>0</v>
      </c>
      <c r="G66" s="7">
        <f t="shared" si="1"/>
        <v>8.7279074841806678E-2</v>
      </c>
      <c r="P66"/>
    </row>
    <row r="67" spans="1:16" ht="13.5" customHeight="1" x14ac:dyDescent="0.35">
      <c r="A67" s="5" t="s">
        <v>14</v>
      </c>
      <c r="B67" s="6"/>
      <c r="C67" s="6"/>
      <c r="D67" s="7">
        <f t="shared" si="2"/>
        <v>0</v>
      </c>
      <c r="F67" s="6">
        <f t="shared" si="1"/>
        <v>0</v>
      </c>
      <c r="G67" s="7">
        <f t="shared" si="1"/>
        <v>1.1128082042330352</v>
      </c>
      <c r="P67"/>
    </row>
    <row r="68" spans="1:16" ht="13.5" customHeight="1" x14ac:dyDescent="0.35">
      <c r="A68" s="5" t="s">
        <v>16</v>
      </c>
      <c r="B68" s="6"/>
      <c r="C68" s="6"/>
      <c r="D68" s="7">
        <f t="shared" si="2"/>
        <v>0</v>
      </c>
      <c r="F68" s="6">
        <f t="shared" si="1"/>
        <v>0</v>
      </c>
      <c r="G68" s="7">
        <f t="shared" si="1"/>
        <v>3.2075060004363958</v>
      </c>
      <c r="P68"/>
    </row>
    <row r="69" spans="1:16" ht="13.5" customHeight="1" x14ac:dyDescent="0.35">
      <c r="A69" s="5" t="s">
        <v>19</v>
      </c>
      <c r="B69" s="6"/>
      <c r="C69" s="6"/>
      <c r="D69" s="7">
        <f t="shared" si="2"/>
        <v>0</v>
      </c>
      <c r="F69" s="6">
        <f t="shared" si="1"/>
        <v>0.63025210084033612</v>
      </c>
      <c r="G69" s="7">
        <f t="shared" si="1"/>
        <v>1.5710233471525201</v>
      </c>
      <c r="P69"/>
    </row>
    <row r="70" spans="1:16" ht="13.5" customHeight="1" x14ac:dyDescent="0.35">
      <c r="A70" s="5" t="s">
        <v>21</v>
      </c>
      <c r="B70" s="6"/>
      <c r="C70" s="6"/>
      <c r="D70" s="7">
        <f t="shared" si="2"/>
        <v>0</v>
      </c>
      <c r="F70" s="6">
        <f t="shared" si="1"/>
        <v>0</v>
      </c>
      <c r="G70" s="7">
        <f t="shared" si="1"/>
        <v>2.181976871045167E-2</v>
      </c>
      <c r="P70"/>
    </row>
    <row r="71" spans="1:16" ht="13.5" customHeight="1" x14ac:dyDescent="0.35">
      <c r="A71" s="5" t="s">
        <v>23</v>
      </c>
      <c r="B71" s="6"/>
      <c r="C71" s="6"/>
      <c r="D71" s="7">
        <f t="shared" si="2"/>
        <v>0.353857041755131</v>
      </c>
      <c r="F71" s="6">
        <f t="shared" si="1"/>
        <v>0.21008403361344541</v>
      </c>
      <c r="G71" s="7">
        <f t="shared" si="1"/>
        <v>0.91643028583897002</v>
      </c>
      <c r="P71"/>
    </row>
    <row r="72" spans="1:16" ht="13.5" customHeight="1" x14ac:dyDescent="0.35">
      <c r="A72" s="5" t="s">
        <v>26</v>
      </c>
      <c r="B72" s="6"/>
      <c r="C72" s="6"/>
      <c r="D72" s="7">
        <f t="shared" si="2"/>
        <v>1.2738853503184715</v>
      </c>
      <c r="F72" s="6">
        <f t="shared" si="1"/>
        <v>4.6218487394957988</v>
      </c>
      <c r="G72" s="7">
        <f t="shared" si="1"/>
        <v>0.50185468034038849</v>
      </c>
      <c r="P72"/>
    </row>
    <row r="73" spans="1:16" ht="13.5" customHeight="1" x14ac:dyDescent="0.35">
      <c r="A73" s="5" t="s">
        <v>28</v>
      </c>
      <c r="B73" s="6"/>
      <c r="C73" s="6"/>
      <c r="D73" s="7">
        <f t="shared" si="2"/>
        <v>0.21231422505307856</v>
      </c>
      <c r="F73" s="6">
        <f t="shared" si="1"/>
        <v>0</v>
      </c>
      <c r="G73" s="7">
        <f t="shared" si="1"/>
        <v>1.4401047348898104</v>
      </c>
      <c r="P73"/>
    </row>
    <row r="74" spans="1:16" ht="13.5" customHeight="1" x14ac:dyDescent="0.35">
      <c r="A74" s="5" t="s">
        <v>30</v>
      </c>
      <c r="B74" s="6"/>
      <c r="C74" s="6"/>
      <c r="D74" s="7">
        <f t="shared" si="2"/>
        <v>0.353857041755131</v>
      </c>
      <c r="F74" s="6">
        <f t="shared" si="1"/>
        <v>0</v>
      </c>
      <c r="G74" s="7">
        <f t="shared" si="1"/>
        <v>1.0691686668121319</v>
      </c>
      <c r="P74"/>
    </row>
    <row r="75" spans="1:16" ht="13.5" customHeight="1" x14ac:dyDescent="0.35">
      <c r="A75" s="5" t="s">
        <v>33</v>
      </c>
      <c r="B75" s="6"/>
      <c r="C75" s="6"/>
      <c r="D75" s="7">
        <f t="shared" si="2"/>
        <v>1.2738853503184715</v>
      </c>
      <c r="F75" s="6">
        <f t="shared" si="1"/>
        <v>0.21008403361344541</v>
      </c>
      <c r="G75" s="7">
        <f t="shared" si="1"/>
        <v>0.5454942177612917</v>
      </c>
      <c r="P75"/>
    </row>
    <row r="76" spans="1:16" ht="13.5" customHeight="1" x14ac:dyDescent="0.35">
      <c r="A76" s="5" t="s">
        <v>35</v>
      </c>
      <c r="B76" s="6"/>
      <c r="C76" s="6"/>
      <c r="D76" s="7">
        <f t="shared" si="2"/>
        <v>0</v>
      </c>
      <c r="F76" s="6">
        <f t="shared" si="1"/>
        <v>0</v>
      </c>
      <c r="G76" s="7">
        <f t="shared" si="1"/>
        <v>0.17455814968361336</v>
      </c>
      <c r="P76"/>
    </row>
    <row r="77" spans="1:16" ht="13.5" customHeight="1" x14ac:dyDescent="0.35">
      <c r="A77" s="5" t="s">
        <v>37</v>
      </c>
      <c r="B77" s="6"/>
      <c r="C77" s="6"/>
      <c r="D77" s="7">
        <f t="shared" si="2"/>
        <v>0</v>
      </c>
      <c r="F77" s="6">
        <f t="shared" si="1"/>
        <v>0</v>
      </c>
      <c r="G77" s="7">
        <f t="shared" si="1"/>
        <v>0.1527383809731617</v>
      </c>
      <c r="P77"/>
    </row>
    <row r="78" spans="1:16" ht="13.5" customHeight="1" x14ac:dyDescent="0.35">
      <c r="A78" s="5" t="s">
        <v>39</v>
      </c>
      <c r="B78" s="6"/>
      <c r="C78" s="6"/>
      <c r="D78" s="7">
        <f t="shared" si="2"/>
        <v>0</v>
      </c>
      <c r="F78" s="6">
        <f t="shared" si="1"/>
        <v>0</v>
      </c>
      <c r="G78" s="7">
        <f t="shared" si="1"/>
        <v>0.72005236744490519</v>
      </c>
      <c r="P78"/>
    </row>
    <row r="79" spans="1:16" ht="13.5" customHeight="1" x14ac:dyDescent="0.35">
      <c r="A79" s="5" t="s">
        <v>41</v>
      </c>
      <c r="B79" s="6"/>
      <c r="C79" s="6"/>
      <c r="D79" s="7">
        <f t="shared" si="2"/>
        <v>0</v>
      </c>
      <c r="F79" s="6">
        <f t="shared" si="1"/>
        <v>0</v>
      </c>
      <c r="G79" s="7">
        <f t="shared" si="1"/>
        <v>0.4363953742090334</v>
      </c>
      <c r="P79"/>
    </row>
    <row r="80" spans="1:16" ht="13.5" customHeight="1" x14ac:dyDescent="0.35">
      <c r="A80" s="5" t="s">
        <v>43</v>
      </c>
      <c r="B80" s="6"/>
      <c r="C80" s="6"/>
      <c r="D80" s="7">
        <f t="shared" si="2"/>
        <v>0</v>
      </c>
      <c r="F80" s="6">
        <f t="shared" ref="F80:G95" si="3">F20/SUM(F$4:F$61)*100</f>
        <v>0</v>
      </c>
      <c r="G80" s="7">
        <f t="shared" si="3"/>
        <v>0.45821514291948501</v>
      </c>
      <c r="P80"/>
    </row>
    <row r="81" spans="1:16" ht="13.5" customHeight="1" x14ac:dyDescent="0.35">
      <c r="A81" s="5" t="s">
        <v>45</v>
      </c>
      <c r="B81" s="6"/>
      <c r="C81" s="6"/>
      <c r="D81" s="7">
        <f t="shared" si="2"/>
        <v>0</v>
      </c>
      <c r="F81" s="6">
        <f t="shared" si="3"/>
        <v>0</v>
      </c>
      <c r="G81" s="7">
        <f t="shared" si="3"/>
        <v>0.5454942177612917</v>
      </c>
      <c r="P81"/>
    </row>
    <row r="82" spans="1:16" ht="13.5" customHeight="1" x14ac:dyDescent="0.35">
      <c r="A82" s="5" t="s">
        <v>47</v>
      </c>
      <c r="B82" s="6"/>
      <c r="C82" s="6"/>
      <c r="D82" s="7">
        <f t="shared" si="2"/>
        <v>0</v>
      </c>
      <c r="F82" s="6">
        <f t="shared" si="3"/>
        <v>0</v>
      </c>
      <c r="G82" s="7">
        <f t="shared" si="3"/>
        <v>0.34911629936722671</v>
      </c>
      <c r="P82"/>
    </row>
    <row r="83" spans="1:16" ht="13.5" customHeight="1" x14ac:dyDescent="0.35">
      <c r="A83" s="5" t="s">
        <v>49</v>
      </c>
      <c r="B83" s="6"/>
      <c r="C83" s="6"/>
      <c r="D83" s="7">
        <f t="shared" si="2"/>
        <v>0</v>
      </c>
      <c r="F83" s="6">
        <f t="shared" si="3"/>
        <v>0</v>
      </c>
      <c r="G83" s="7">
        <f t="shared" si="3"/>
        <v>0</v>
      </c>
      <c r="P83"/>
    </row>
    <row r="84" spans="1:16" ht="13.5" customHeight="1" x14ac:dyDescent="0.35">
      <c r="A84" s="5" t="s">
        <v>51</v>
      </c>
      <c r="B84" s="6"/>
      <c r="C84" s="6"/>
      <c r="D84" s="7">
        <f t="shared" si="2"/>
        <v>0</v>
      </c>
      <c r="F84" s="6">
        <f t="shared" si="3"/>
        <v>0</v>
      </c>
      <c r="G84" s="7">
        <f t="shared" si="3"/>
        <v>0.19637791839406502</v>
      </c>
      <c r="P84"/>
    </row>
    <row r="85" spans="1:16" ht="13.5" customHeight="1" x14ac:dyDescent="0.35">
      <c r="A85" s="5" t="s">
        <v>53</v>
      </c>
      <c r="B85" s="6"/>
      <c r="C85" s="6"/>
      <c r="D85" s="7">
        <f t="shared" si="2"/>
        <v>1.2031139419674453</v>
      </c>
      <c r="F85" s="6">
        <f t="shared" si="3"/>
        <v>0.21008403361344541</v>
      </c>
      <c r="G85" s="7">
        <f t="shared" si="3"/>
        <v>0.32729653065677505</v>
      </c>
      <c r="P85"/>
    </row>
    <row r="86" spans="1:16" ht="13.5" customHeight="1" x14ac:dyDescent="0.35">
      <c r="A86" s="5" t="s">
        <v>55</v>
      </c>
      <c r="B86" s="6"/>
      <c r="C86" s="6"/>
      <c r="D86" s="7">
        <f t="shared" si="2"/>
        <v>0</v>
      </c>
      <c r="F86" s="6">
        <f t="shared" si="3"/>
        <v>0</v>
      </c>
      <c r="G86" s="7">
        <f t="shared" si="3"/>
        <v>0.45821514291948501</v>
      </c>
      <c r="P86"/>
    </row>
    <row r="87" spans="1:16" ht="13.5" customHeight="1" x14ac:dyDescent="0.35">
      <c r="A87" s="5" t="s">
        <v>57</v>
      </c>
      <c r="B87" s="6"/>
      <c r="C87" s="6"/>
      <c r="D87" s="7">
        <f t="shared" si="2"/>
        <v>0</v>
      </c>
      <c r="F87" s="6">
        <f t="shared" si="3"/>
        <v>0</v>
      </c>
      <c r="G87" s="7">
        <f t="shared" si="3"/>
        <v>4.3639537420903339E-2</v>
      </c>
      <c r="P87"/>
    </row>
    <row r="88" spans="1:16" ht="13.5" customHeight="1" x14ac:dyDescent="0.35">
      <c r="A88" s="5" t="s">
        <v>59</v>
      </c>
      <c r="B88" s="6"/>
      <c r="C88" s="6"/>
      <c r="D88" s="7">
        <f t="shared" si="2"/>
        <v>7.0771408351026188E-2</v>
      </c>
      <c r="F88" s="6">
        <f t="shared" si="3"/>
        <v>0.21008403361344541</v>
      </c>
      <c r="G88" s="7">
        <f t="shared" si="3"/>
        <v>0.87279074841806681</v>
      </c>
      <c r="P88"/>
    </row>
    <row r="89" spans="1:16" ht="13.5" customHeight="1" x14ac:dyDescent="0.35">
      <c r="A89" s="5" t="s">
        <v>61</v>
      </c>
      <c r="B89" s="6"/>
      <c r="C89" s="6"/>
      <c r="D89" s="7">
        <f t="shared" si="2"/>
        <v>2.264685067232838</v>
      </c>
      <c r="F89" s="6">
        <f t="shared" si="3"/>
        <v>0.84033613445378164</v>
      </c>
      <c r="G89" s="7">
        <f t="shared" si="3"/>
        <v>30.176740126554659</v>
      </c>
      <c r="P89"/>
    </row>
    <row r="90" spans="1:16" ht="13.5" customHeight="1" x14ac:dyDescent="0.35">
      <c r="A90" s="5" t="s">
        <v>63</v>
      </c>
      <c r="B90" s="6"/>
      <c r="C90" s="6"/>
      <c r="D90" s="7">
        <f t="shared" ref="D90:D104" si="4">D30/SUM(D$4:D$61)*100</f>
        <v>1.132342533616419</v>
      </c>
      <c r="F90" s="6">
        <f t="shared" si="3"/>
        <v>0.21008403361344541</v>
      </c>
      <c r="G90" s="7">
        <f t="shared" si="3"/>
        <v>6.4804713070041462</v>
      </c>
      <c r="P90"/>
    </row>
    <row r="91" spans="1:16" ht="13.5" customHeight="1" x14ac:dyDescent="0.35">
      <c r="A91" s="5" t="s">
        <v>65</v>
      </c>
      <c r="B91" s="6"/>
      <c r="C91" s="6"/>
      <c r="D91" s="7">
        <f t="shared" si="4"/>
        <v>0</v>
      </c>
      <c r="F91" s="6">
        <f t="shared" si="3"/>
        <v>64.075630252100837</v>
      </c>
      <c r="G91" s="7">
        <f t="shared" si="3"/>
        <v>25.376391010255293</v>
      </c>
      <c r="P91"/>
    </row>
    <row r="92" spans="1:16" ht="13.5" customHeight="1" x14ac:dyDescent="0.35">
      <c r="A92" s="5" t="s">
        <v>67</v>
      </c>
      <c r="B92" s="6"/>
      <c r="C92" s="6"/>
      <c r="D92" s="7">
        <f t="shared" si="4"/>
        <v>0</v>
      </c>
      <c r="F92" s="6">
        <f t="shared" si="3"/>
        <v>0</v>
      </c>
      <c r="G92" s="7">
        <f t="shared" si="3"/>
        <v>8.7279074841806678E-2</v>
      </c>
      <c r="P92"/>
    </row>
    <row r="93" spans="1:16" ht="13.5" customHeight="1" x14ac:dyDescent="0.35">
      <c r="A93" s="5" t="s">
        <v>69</v>
      </c>
      <c r="B93" s="6"/>
      <c r="C93" s="6"/>
      <c r="D93" s="7">
        <f t="shared" si="4"/>
        <v>0</v>
      </c>
      <c r="F93" s="6">
        <f t="shared" si="3"/>
        <v>0</v>
      </c>
      <c r="G93" s="7">
        <f t="shared" si="3"/>
        <v>6.5459306131355019E-2</v>
      </c>
      <c r="P93"/>
    </row>
    <row r="94" spans="1:16" ht="13.5" customHeight="1" x14ac:dyDescent="0.35">
      <c r="A94" s="5" t="s">
        <v>71</v>
      </c>
      <c r="B94" s="6"/>
      <c r="C94" s="6"/>
      <c r="D94" s="7">
        <f t="shared" si="4"/>
        <v>0</v>
      </c>
      <c r="F94" s="6">
        <f t="shared" si="3"/>
        <v>0</v>
      </c>
      <c r="G94" s="7">
        <f t="shared" si="3"/>
        <v>0</v>
      </c>
      <c r="P94"/>
    </row>
    <row r="95" spans="1:16" ht="13.5" customHeight="1" x14ac:dyDescent="0.35">
      <c r="A95" s="5" t="s">
        <v>73</v>
      </c>
      <c r="B95" s="6"/>
      <c r="C95" s="6"/>
      <c r="D95" s="7">
        <f t="shared" si="4"/>
        <v>0.21231422505307856</v>
      </c>
      <c r="F95" s="6">
        <f t="shared" si="3"/>
        <v>0</v>
      </c>
      <c r="G95" s="7">
        <f t="shared" si="3"/>
        <v>0.24001745581496836</v>
      </c>
      <c r="P95"/>
    </row>
    <row r="96" spans="1:16" ht="13.5" customHeight="1" x14ac:dyDescent="0.35">
      <c r="A96" s="5" t="s">
        <v>75</v>
      </c>
      <c r="B96" s="6"/>
      <c r="C96" s="6"/>
      <c r="D96" s="7">
        <f t="shared" si="4"/>
        <v>0</v>
      </c>
      <c r="F96" s="6">
        <f t="shared" ref="F96:G111" si="5">F36/SUM(F$4:F$61)*100</f>
        <v>0</v>
      </c>
      <c r="G96" s="7">
        <f t="shared" si="5"/>
        <v>0.63277329260309834</v>
      </c>
      <c r="P96"/>
    </row>
    <row r="97" spans="1:16" ht="13.5" customHeight="1" x14ac:dyDescent="0.35">
      <c r="A97" s="5" t="s">
        <v>77</v>
      </c>
      <c r="B97" s="6"/>
      <c r="C97" s="6"/>
      <c r="D97" s="7">
        <f t="shared" si="4"/>
        <v>0</v>
      </c>
      <c r="F97" s="6">
        <f t="shared" si="5"/>
        <v>0</v>
      </c>
      <c r="G97" s="7">
        <f t="shared" si="5"/>
        <v>0.39275583678813003</v>
      </c>
      <c r="P97"/>
    </row>
    <row r="98" spans="1:16" ht="13.5" customHeight="1" x14ac:dyDescent="0.35">
      <c r="A98" s="5" t="s">
        <v>79</v>
      </c>
      <c r="B98" s="6"/>
      <c r="C98" s="6"/>
      <c r="D98" s="7">
        <f t="shared" si="4"/>
        <v>7.0771408351026188E-2</v>
      </c>
      <c r="F98" s="6">
        <f t="shared" si="5"/>
        <v>0</v>
      </c>
      <c r="G98" s="7">
        <f t="shared" si="5"/>
        <v>8.2042330351298283</v>
      </c>
      <c r="P98"/>
    </row>
    <row r="99" spans="1:16" ht="13.5" customHeight="1" x14ac:dyDescent="0.35">
      <c r="A99" s="5" t="s">
        <v>81</v>
      </c>
      <c r="B99" s="6"/>
      <c r="C99" s="6"/>
      <c r="D99" s="7">
        <f t="shared" si="4"/>
        <v>0.14154281670205238</v>
      </c>
      <c r="F99" s="6">
        <f t="shared" si="5"/>
        <v>0</v>
      </c>
      <c r="G99" s="7">
        <f t="shared" si="5"/>
        <v>0.1527383809731617</v>
      </c>
      <c r="P99"/>
    </row>
    <row r="100" spans="1:16" ht="13.5" customHeight="1" x14ac:dyDescent="0.35">
      <c r="A100" s="5" t="s">
        <v>83</v>
      </c>
      <c r="B100" s="6"/>
      <c r="C100" s="6"/>
      <c r="D100" s="7">
        <f t="shared" si="4"/>
        <v>7.0771408351026188E-2</v>
      </c>
      <c r="F100" s="6">
        <f t="shared" si="5"/>
        <v>0</v>
      </c>
      <c r="G100" s="7">
        <f t="shared" si="5"/>
        <v>0.17455814968361336</v>
      </c>
      <c r="P100"/>
    </row>
    <row r="101" spans="1:16" ht="13.5" customHeight="1" x14ac:dyDescent="0.35">
      <c r="A101" s="5" t="s">
        <v>85</v>
      </c>
      <c r="B101" s="6"/>
      <c r="C101" s="6"/>
      <c r="D101" s="7">
        <f t="shared" si="4"/>
        <v>0.14154281670205238</v>
      </c>
      <c r="F101" s="6">
        <f t="shared" si="5"/>
        <v>0</v>
      </c>
      <c r="G101" s="7">
        <f t="shared" si="5"/>
        <v>0.7636919048658084</v>
      </c>
      <c r="P101"/>
    </row>
    <row r="102" spans="1:16" ht="13.5" customHeight="1" x14ac:dyDescent="0.35">
      <c r="A102" s="5" t="s">
        <v>87</v>
      </c>
      <c r="B102" s="6"/>
      <c r="C102" s="6"/>
      <c r="D102" s="7">
        <f t="shared" si="4"/>
        <v>0</v>
      </c>
      <c r="F102" s="6">
        <f t="shared" si="5"/>
        <v>0</v>
      </c>
      <c r="G102" s="7">
        <f t="shared" si="5"/>
        <v>0.17455814968361336</v>
      </c>
      <c r="P102"/>
    </row>
    <row r="103" spans="1:16" ht="13.5" customHeight="1" x14ac:dyDescent="0.35">
      <c r="A103" s="5" t="s">
        <v>89</v>
      </c>
      <c r="B103" s="6"/>
      <c r="C103" s="6"/>
      <c r="D103" s="7">
        <f t="shared" si="4"/>
        <v>7.0771408351026188E-2</v>
      </c>
      <c r="F103" s="6">
        <f t="shared" si="5"/>
        <v>0.21008403361344541</v>
      </c>
      <c r="G103" s="7">
        <f t="shared" si="5"/>
        <v>2.4656338642810383</v>
      </c>
      <c r="P103"/>
    </row>
    <row r="104" spans="1:16" ht="13.5" customHeight="1" x14ac:dyDescent="0.35">
      <c r="A104" s="5" t="s">
        <v>91</v>
      </c>
      <c r="B104" s="6"/>
      <c r="C104" s="6"/>
      <c r="D104" s="7">
        <f t="shared" si="4"/>
        <v>1.3446567586694977</v>
      </c>
      <c r="F104" s="6">
        <f t="shared" si="5"/>
        <v>0</v>
      </c>
      <c r="G104" s="7">
        <f t="shared" si="5"/>
        <v>0.28365699323587173</v>
      </c>
      <c r="P104"/>
    </row>
    <row r="105" spans="1:16" ht="13.5" customHeight="1" x14ac:dyDescent="0.35">
      <c r="A105" s="5" t="s">
        <v>93</v>
      </c>
      <c r="B105" s="6"/>
      <c r="C105" s="6"/>
      <c r="D105" s="7">
        <f t="shared" ref="D105:D120" si="6">D45/SUM(D$4:D$61)*100</f>
        <v>7.0771408351026188E-2</v>
      </c>
      <c r="F105" s="6">
        <f t="shared" si="5"/>
        <v>0</v>
      </c>
      <c r="G105" s="7">
        <f t="shared" si="5"/>
        <v>1.658302421994327</v>
      </c>
      <c r="P105"/>
    </row>
    <row r="106" spans="1:16" ht="13.5" customHeight="1" x14ac:dyDescent="0.35">
      <c r="A106" s="5" t="s">
        <v>95</v>
      </c>
      <c r="B106" s="6"/>
      <c r="C106" s="6"/>
      <c r="D106" s="7">
        <f t="shared" si="6"/>
        <v>30.148619957537154</v>
      </c>
      <c r="F106" s="6">
        <f t="shared" si="5"/>
        <v>3.7815126050420167</v>
      </c>
      <c r="G106" s="7">
        <f t="shared" si="5"/>
        <v>2.9020292384900723</v>
      </c>
      <c r="P106"/>
    </row>
    <row r="107" spans="1:16" ht="13.5" customHeight="1" x14ac:dyDescent="0.35">
      <c r="A107" s="5" t="s">
        <v>97</v>
      </c>
      <c r="B107" s="6"/>
      <c r="C107" s="6"/>
      <c r="D107" s="7">
        <f t="shared" si="6"/>
        <v>14.578910120311395</v>
      </c>
      <c r="F107" s="6">
        <f t="shared" si="5"/>
        <v>2.3109243697478994</v>
      </c>
      <c r="G107" s="7">
        <f t="shared" si="5"/>
        <v>0.37093606807767843</v>
      </c>
      <c r="P107"/>
    </row>
    <row r="108" spans="1:16" ht="13.5" customHeight="1" x14ac:dyDescent="0.35">
      <c r="A108" s="5" t="s">
        <v>99</v>
      </c>
      <c r="B108" s="6"/>
      <c r="C108" s="6"/>
      <c r="D108" s="7">
        <f t="shared" si="6"/>
        <v>7.0771408351026188E-2</v>
      </c>
      <c r="F108" s="6">
        <f t="shared" si="5"/>
        <v>0</v>
      </c>
      <c r="G108" s="7">
        <f t="shared" si="5"/>
        <v>0.85097097970761526</v>
      </c>
      <c r="P108"/>
    </row>
    <row r="109" spans="1:16" ht="13.5" customHeight="1" x14ac:dyDescent="0.35">
      <c r="A109" s="5" t="s">
        <v>101</v>
      </c>
      <c r="B109" s="6"/>
      <c r="C109" s="6"/>
      <c r="D109" s="7">
        <f t="shared" si="6"/>
        <v>0.63694267515923575</v>
      </c>
      <c r="F109" s="6">
        <f t="shared" si="5"/>
        <v>0.21008403361344541</v>
      </c>
      <c r="G109" s="7">
        <f t="shared" si="5"/>
        <v>0.17455814968361336</v>
      </c>
      <c r="P109"/>
    </row>
    <row r="110" spans="1:16" ht="13.5" customHeight="1" x14ac:dyDescent="0.35">
      <c r="A110" s="5" t="s">
        <v>103</v>
      </c>
      <c r="B110" s="6"/>
      <c r="C110" s="6"/>
      <c r="D110" s="7">
        <f t="shared" si="6"/>
        <v>0</v>
      </c>
      <c r="F110" s="6">
        <f t="shared" si="5"/>
        <v>0</v>
      </c>
      <c r="G110" s="7">
        <f t="shared" si="5"/>
        <v>0</v>
      </c>
      <c r="P110"/>
    </row>
    <row r="111" spans="1:16" ht="13.5" customHeight="1" x14ac:dyDescent="0.35">
      <c r="A111" s="5" t="s">
        <v>105</v>
      </c>
      <c r="B111" s="6"/>
      <c r="C111" s="6"/>
      <c r="D111" s="7">
        <f t="shared" si="6"/>
        <v>0</v>
      </c>
      <c r="F111" s="6">
        <f t="shared" si="5"/>
        <v>0</v>
      </c>
      <c r="G111" s="7">
        <f t="shared" si="5"/>
        <v>0.24001745581496836</v>
      </c>
      <c r="P111"/>
    </row>
    <row r="112" spans="1:16" ht="13.5" customHeight="1" x14ac:dyDescent="0.35">
      <c r="A112" s="5" t="s">
        <v>107</v>
      </c>
      <c r="B112" s="6"/>
      <c r="C112" s="6"/>
      <c r="D112" s="7">
        <f t="shared" si="6"/>
        <v>43.80750176928521</v>
      </c>
      <c r="F112" s="6">
        <f t="shared" ref="F112:G121" si="7">F52/SUM(F$4:F$61)*100</f>
        <v>21.848739495798323</v>
      </c>
      <c r="G112" s="7">
        <f t="shared" si="7"/>
        <v>0.5454942177612917</v>
      </c>
      <c r="P112"/>
    </row>
    <row r="113" spans="1:16" ht="13.5" customHeight="1" x14ac:dyDescent="0.35">
      <c r="A113" s="5" t="s">
        <v>109</v>
      </c>
      <c r="B113" s="6"/>
      <c r="C113" s="6"/>
      <c r="D113" s="7">
        <f t="shared" si="6"/>
        <v>0</v>
      </c>
      <c r="F113" s="6">
        <f t="shared" si="7"/>
        <v>0</v>
      </c>
      <c r="G113" s="7">
        <f t="shared" si="7"/>
        <v>0.58913375518219513</v>
      </c>
      <c r="P113"/>
    </row>
    <row r="114" spans="1:16" ht="13.5" customHeight="1" x14ac:dyDescent="0.35">
      <c r="A114" s="5" t="s">
        <v>111</v>
      </c>
      <c r="B114" s="6"/>
      <c r="C114" s="6"/>
      <c r="D114" s="7">
        <f t="shared" si="6"/>
        <v>0</v>
      </c>
      <c r="F114" s="6">
        <f t="shared" si="7"/>
        <v>0</v>
      </c>
      <c r="G114" s="7">
        <f t="shared" si="7"/>
        <v>0</v>
      </c>
      <c r="P114"/>
    </row>
    <row r="115" spans="1:16" ht="13.5" customHeight="1" x14ac:dyDescent="0.35">
      <c r="A115" s="5" t="s">
        <v>113</v>
      </c>
      <c r="B115" s="6"/>
      <c r="C115" s="6"/>
      <c r="D115" s="7">
        <f t="shared" si="6"/>
        <v>0.21231422505307856</v>
      </c>
      <c r="F115" s="6">
        <f t="shared" si="7"/>
        <v>0</v>
      </c>
      <c r="G115" s="7">
        <f t="shared" si="7"/>
        <v>0.4363953742090334</v>
      </c>
      <c r="P115"/>
    </row>
    <row r="116" spans="1:16" ht="13.5" customHeight="1" x14ac:dyDescent="0.35">
      <c r="A116" s="5" t="s">
        <v>115</v>
      </c>
      <c r="B116" s="6"/>
      <c r="C116" s="6"/>
      <c r="D116" s="7">
        <f t="shared" si="6"/>
        <v>0.14154281670205238</v>
      </c>
      <c r="F116" s="6">
        <f t="shared" si="7"/>
        <v>0.21008403361344541</v>
      </c>
      <c r="G116" s="7">
        <f t="shared" si="7"/>
        <v>0.34911629936722671</v>
      </c>
      <c r="P116"/>
    </row>
    <row r="117" spans="1:16" ht="13.5" customHeight="1" x14ac:dyDescent="0.35">
      <c r="A117" s="5" t="s">
        <v>117</v>
      </c>
      <c r="B117" s="6"/>
      <c r="C117" s="6"/>
      <c r="D117" s="7">
        <f t="shared" si="6"/>
        <v>0</v>
      </c>
      <c r="F117" s="6">
        <f t="shared" si="7"/>
        <v>0</v>
      </c>
      <c r="G117" s="7">
        <f t="shared" si="7"/>
        <v>0</v>
      </c>
      <c r="P117"/>
    </row>
    <row r="118" spans="1:16" ht="13.5" customHeight="1" x14ac:dyDescent="0.35">
      <c r="A118" s="5" t="s">
        <v>119</v>
      </c>
      <c r="B118" s="6"/>
      <c r="C118" s="6"/>
      <c r="D118" s="7">
        <f t="shared" si="6"/>
        <v>0</v>
      </c>
      <c r="F118" s="6">
        <f t="shared" si="7"/>
        <v>0</v>
      </c>
      <c r="G118" s="7">
        <f t="shared" si="7"/>
        <v>0.24001745581496836</v>
      </c>
      <c r="P118"/>
    </row>
    <row r="119" spans="1:16" ht="13.5" customHeight="1" x14ac:dyDescent="0.35">
      <c r="A119" s="5" t="s">
        <v>121</v>
      </c>
      <c r="B119" s="6"/>
      <c r="C119" s="6"/>
      <c r="D119" s="7">
        <f t="shared" si="6"/>
        <v>0</v>
      </c>
      <c r="F119" s="6">
        <f t="shared" si="7"/>
        <v>0</v>
      </c>
      <c r="G119" s="7">
        <f t="shared" si="7"/>
        <v>0.30547676194632339</v>
      </c>
      <c r="P119"/>
    </row>
    <row r="120" spans="1:16" ht="13.5" customHeight="1" x14ac:dyDescent="0.35">
      <c r="A120" s="5" t="s">
        <v>123</v>
      </c>
      <c r="B120" s="6"/>
      <c r="C120" s="6"/>
      <c r="D120" s="7">
        <f t="shared" si="6"/>
        <v>7.0771408351026188E-2</v>
      </c>
      <c r="F120" s="6">
        <f t="shared" si="7"/>
        <v>0</v>
      </c>
      <c r="G120" s="7">
        <f t="shared" si="7"/>
        <v>0</v>
      </c>
      <c r="P120"/>
    </row>
    <row r="121" spans="1:16" ht="13.5" customHeight="1" thickBot="1" x14ac:dyDescent="0.4">
      <c r="A121" s="8" t="s">
        <v>125</v>
      </c>
      <c r="B121" s="9"/>
      <c r="C121" s="9"/>
      <c r="D121" s="10">
        <f t="shared" ref="D121" si="8">D61/SUM(D$4:D$61)*100</f>
        <v>0</v>
      </c>
      <c r="F121" s="9">
        <f t="shared" si="7"/>
        <v>0</v>
      </c>
      <c r="G121" s="10">
        <f t="shared" si="7"/>
        <v>0.17455814968361336</v>
      </c>
      <c r="P121"/>
    </row>
    <row r="122" spans="1:16" ht="13.5" customHeight="1" x14ac:dyDescent="0.35">
      <c r="P122"/>
    </row>
    <row r="123" spans="1:16" ht="13.5" customHeight="1" x14ac:dyDescent="0.35">
      <c r="P123"/>
    </row>
    <row r="124" spans="1:16" ht="13.5" customHeight="1" x14ac:dyDescent="0.35">
      <c r="P124"/>
    </row>
    <row r="125" spans="1:16" ht="13.5" customHeight="1" x14ac:dyDescent="0.35">
      <c r="P125"/>
    </row>
    <row r="126" spans="1:16" ht="13.5" customHeight="1" x14ac:dyDescent="0.35">
      <c r="P126"/>
    </row>
    <row r="127" spans="1:16" ht="13.5" customHeight="1" x14ac:dyDescent="0.35">
      <c r="P127"/>
    </row>
    <row r="128" spans="1:16" ht="13.5" customHeight="1" x14ac:dyDescent="0.35">
      <c r="P128"/>
    </row>
    <row r="129" spans="16:16" ht="13.5" customHeight="1" x14ac:dyDescent="0.35">
      <c r="P129"/>
    </row>
    <row r="130" spans="16:16" ht="13.5" customHeight="1" x14ac:dyDescent="0.35">
      <c r="P130"/>
    </row>
    <row r="131" spans="16:16" ht="13.5" customHeight="1" x14ac:dyDescent="0.35">
      <c r="P131"/>
    </row>
    <row r="132" spans="16:16" ht="13.5" customHeight="1" x14ac:dyDescent="0.35">
      <c r="P132"/>
    </row>
    <row r="133" spans="16:16" ht="13.5" customHeight="1" x14ac:dyDescent="0.35">
      <c r="P133"/>
    </row>
    <row r="134" spans="16:16" ht="13.5" customHeight="1" x14ac:dyDescent="0.35">
      <c r="P134"/>
    </row>
    <row r="135" spans="16:16" ht="13.5" customHeight="1" x14ac:dyDescent="0.35">
      <c r="P135"/>
    </row>
    <row r="136" spans="16:16" ht="13.5" customHeight="1" x14ac:dyDescent="0.35">
      <c r="P136"/>
    </row>
    <row r="137" spans="16:16" ht="13.5" customHeight="1" x14ac:dyDescent="0.35">
      <c r="P137"/>
    </row>
    <row r="138" spans="16:16" ht="13.5" customHeight="1" x14ac:dyDescent="0.35">
      <c r="P138"/>
    </row>
    <row r="139" spans="16:16" ht="13.5" customHeight="1" x14ac:dyDescent="0.35">
      <c r="P139"/>
    </row>
    <row r="140" spans="16:16" ht="13.5" customHeight="1" x14ac:dyDescent="0.35">
      <c r="P140"/>
    </row>
    <row r="141" spans="16:16" ht="13.5" customHeight="1" x14ac:dyDescent="0.35">
      <c r="P141"/>
    </row>
    <row r="142" spans="16:16" ht="13.5" customHeight="1" x14ac:dyDescent="0.35">
      <c r="P142"/>
    </row>
    <row r="143" spans="16:16" ht="13.5" customHeight="1" x14ac:dyDescent="0.35">
      <c r="P143"/>
    </row>
    <row r="144" spans="16:16" ht="13.5" customHeight="1" x14ac:dyDescent="0.35">
      <c r="P144"/>
    </row>
    <row r="145" spans="16:16" ht="13.5" customHeight="1" x14ac:dyDescent="0.35">
      <c r="P145"/>
    </row>
    <row r="146" spans="16:16" ht="13.5" customHeight="1" x14ac:dyDescent="0.35">
      <c r="P146"/>
    </row>
    <row r="147" spans="16:16" ht="13.5" customHeight="1" x14ac:dyDescent="0.35">
      <c r="P147"/>
    </row>
    <row r="148" spans="16:16" ht="13.5" customHeight="1" x14ac:dyDescent="0.35">
      <c r="P148"/>
    </row>
    <row r="149" spans="16:16" ht="13.5" customHeight="1" x14ac:dyDescent="0.35">
      <c r="P149"/>
    </row>
    <row r="150" spans="16:16" ht="13.5" customHeight="1" x14ac:dyDescent="0.35">
      <c r="P150"/>
    </row>
    <row r="151" spans="16:16" ht="13.5" customHeight="1" x14ac:dyDescent="0.35">
      <c r="P151"/>
    </row>
    <row r="152" spans="16:16" ht="13.5" customHeight="1" x14ac:dyDescent="0.35">
      <c r="P152"/>
    </row>
    <row r="153" spans="16:16" ht="13.5" customHeight="1" x14ac:dyDescent="0.35">
      <c r="P153"/>
    </row>
    <row r="154" spans="16:16" ht="13.5" customHeight="1" x14ac:dyDescent="0.35">
      <c r="P154"/>
    </row>
    <row r="155" spans="16:16" ht="13.5" customHeight="1" x14ac:dyDescent="0.35">
      <c r="P155"/>
    </row>
    <row r="156" spans="16:16" ht="13.5" customHeight="1" x14ac:dyDescent="0.35">
      <c r="P156"/>
    </row>
    <row r="157" spans="16:16" ht="13.5" customHeight="1" x14ac:dyDescent="0.35">
      <c r="P157"/>
    </row>
    <row r="158" spans="16:16" ht="13.5" customHeight="1" x14ac:dyDescent="0.35">
      <c r="P158"/>
    </row>
    <row r="159" spans="16:16" x14ac:dyDescent="0.35">
      <c r="P159"/>
    </row>
    <row r="160" spans="16:16" x14ac:dyDescent="0.35">
      <c r="P160"/>
    </row>
    <row r="161" spans="16:16" x14ac:dyDescent="0.35">
      <c r="P161"/>
    </row>
    <row r="162" spans="16:16" x14ac:dyDescent="0.35">
      <c r="P162"/>
    </row>
    <row r="163" spans="16:16" x14ac:dyDescent="0.35">
      <c r="P163"/>
    </row>
    <row r="164" spans="16:16" x14ac:dyDescent="0.35">
      <c r="P164"/>
    </row>
    <row r="165" spans="16:16" x14ac:dyDescent="0.35">
      <c r="P165"/>
    </row>
    <row r="166" spans="16:16" x14ac:dyDescent="0.35">
      <c r="P166"/>
    </row>
    <row r="167" spans="16:16" x14ac:dyDescent="0.35">
      <c r="P167"/>
    </row>
    <row r="168" spans="16:16" x14ac:dyDescent="0.35">
      <c r="P168"/>
    </row>
    <row r="169" spans="16:16" x14ac:dyDescent="0.35">
      <c r="P169"/>
    </row>
    <row r="170" spans="16:16" x14ac:dyDescent="0.35">
      <c r="P170"/>
    </row>
    <row r="171" spans="16:16" x14ac:dyDescent="0.35">
      <c r="P171"/>
    </row>
    <row r="172" spans="16:16" x14ac:dyDescent="0.35">
      <c r="P172"/>
    </row>
    <row r="173" spans="16:16" x14ac:dyDescent="0.35">
      <c r="P173"/>
    </row>
    <row r="174" spans="16:16" x14ac:dyDescent="0.35">
      <c r="P174"/>
    </row>
    <row r="175" spans="16:16" x14ac:dyDescent="0.35">
      <c r="P175"/>
    </row>
    <row r="176" spans="16:16" x14ac:dyDescent="0.35">
      <c r="P176"/>
    </row>
    <row r="177" spans="16:16" x14ac:dyDescent="0.35">
      <c r="P177"/>
    </row>
    <row r="178" spans="16:16" x14ac:dyDescent="0.35">
      <c r="P178"/>
    </row>
    <row r="179" spans="16:16" x14ac:dyDescent="0.35">
      <c r="P179"/>
    </row>
    <row r="180" spans="16:16" x14ac:dyDescent="0.35">
      <c r="P180"/>
    </row>
    <row r="181" spans="16:16" x14ac:dyDescent="0.35">
      <c r="P181"/>
    </row>
    <row r="182" spans="16:16" x14ac:dyDescent="0.35">
      <c r="P182"/>
    </row>
    <row r="183" spans="16:16" x14ac:dyDescent="0.35">
      <c r="P183"/>
    </row>
    <row r="184" spans="16:16" x14ac:dyDescent="0.35">
      <c r="P184"/>
    </row>
    <row r="185" spans="16:16" x14ac:dyDescent="0.35">
      <c r="P185"/>
    </row>
    <row r="186" spans="16:16" x14ac:dyDescent="0.35">
      <c r="P186"/>
    </row>
    <row r="187" spans="16:16" x14ac:dyDescent="0.35">
      <c r="P187"/>
    </row>
    <row r="188" spans="16:16" x14ac:dyDescent="0.35">
      <c r="P188"/>
    </row>
    <row r="189" spans="16:16" x14ac:dyDescent="0.35">
      <c r="P189"/>
    </row>
    <row r="190" spans="16:16" x14ac:dyDescent="0.35">
      <c r="P190"/>
    </row>
    <row r="191" spans="16:16" x14ac:dyDescent="0.35">
      <c r="P191"/>
    </row>
    <row r="192" spans="16:16" x14ac:dyDescent="0.35">
      <c r="P192"/>
    </row>
    <row r="193" spans="16:16" x14ac:dyDescent="0.35">
      <c r="P193"/>
    </row>
    <row r="194" spans="16:16" x14ac:dyDescent="0.35">
      <c r="P194"/>
    </row>
    <row r="195" spans="16:16" x14ac:dyDescent="0.35">
      <c r="P195"/>
    </row>
    <row r="196" spans="16:16" x14ac:dyDescent="0.35">
      <c r="P196"/>
    </row>
    <row r="197" spans="16:16" x14ac:dyDescent="0.35">
      <c r="P197"/>
    </row>
    <row r="198" spans="16:16" x14ac:dyDescent="0.35">
      <c r="P198"/>
    </row>
    <row r="199" spans="16:16" x14ac:dyDescent="0.35">
      <c r="P199"/>
    </row>
    <row r="200" spans="16:16" x14ac:dyDescent="0.35">
      <c r="P200"/>
    </row>
    <row r="201" spans="16:16" x14ac:dyDescent="0.35">
      <c r="P201"/>
    </row>
    <row r="202" spans="16:16" x14ac:dyDescent="0.35">
      <c r="P202"/>
    </row>
    <row r="203" spans="16:16" x14ac:dyDescent="0.35">
      <c r="P203"/>
    </row>
    <row r="204" spans="16:16" x14ac:dyDescent="0.35">
      <c r="P204"/>
    </row>
    <row r="205" spans="16:16" x14ac:dyDescent="0.35">
      <c r="P205"/>
    </row>
    <row r="206" spans="16:16" x14ac:dyDescent="0.35">
      <c r="P206"/>
    </row>
    <row r="207" spans="16:16" x14ac:dyDescent="0.35">
      <c r="P207"/>
    </row>
    <row r="208" spans="16:16" x14ac:dyDescent="0.35">
      <c r="P208"/>
    </row>
    <row r="209" spans="16:16" x14ac:dyDescent="0.35">
      <c r="P209"/>
    </row>
    <row r="210" spans="16:16" x14ac:dyDescent="0.35">
      <c r="P210"/>
    </row>
    <row r="211" spans="16:16" x14ac:dyDescent="0.35">
      <c r="P211"/>
    </row>
    <row r="212" spans="16:16" x14ac:dyDescent="0.35">
      <c r="P212"/>
    </row>
    <row r="213" spans="16:16" x14ac:dyDescent="0.35">
      <c r="P213"/>
    </row>
    <row r="214" spans="16:16" x14ac:dyDescent="0.35">
      <c r="P214"/>
    </row>
    <row r="215" spans="16:16" x14ac:dyDescent="0.35">
      <c r="P215"/>
    </row>
    <row r="216" spans="16:16" x14ac:dyDescent="0.35">
      <c r="P216"/>
    </row>
    <row r="217" spans="16:16" x14ac:dyDescent="0.35">
      <c r="P217"/>
    </row>
    <row r="218" spans="16:16" x14ac:dyDescent="0.35">
      <c r="P218"/>
    </row>
    <row r="219" spans="16:16" x14ac:dyDescent="0.35">
      <c r="P219"/>
    </row>
    <row r="220" spans="16:16" x14ac:dyDescent="0.35">
      <c r="P220"/>
    </row>
    <row r="221" spans="16:16" x14ac:dyDescent="0.35">
      <c r="P221"/>
    </row>
    <row r="222" spans="16:16" x14ac:dyDescent="0.35">
      <c r="P222"/>
    </row>
    <row r="223" spans="16:16" x14ac:dyDescent="0.35">
      <c r="P223"/>
    </row>
    <row r="224" spans="16:16" x14ac:dyDescent="0.35">
      <c r="P224"/>
    </row>
    <row r="225" spans="16:16" x14ac:dyDescent="0.35">
      <c r="P225"/>
    </row>
    <row r="226" spans="16:16" x14ac:dyDescent="0.35">
      <c r="P226"/>
    </row>
    <row r="227" spans="16:16" x14ac:dyDescent="0.35">
      <c r="P227"/>
    </row>
    <row r="228" spans="16:16" x14ac:dyDescent="0.35">
      <c r="P228"/>
    </row>
    <row r="229" spans="16:16" x14ac:dyDescent="0.35">
      <c r="P229"/>
    </row>
    <row r="230" spans="16:16" x14ac:dyDescent="0.35">
      <c r="P230"/>
    </row>
    <row r="231" spans="16:16" x14ac:dyDescent="0.35">
      <c r="P231"/>
    </row>
    <row r="232" spans="16:16" x14ac:dyDescent="0.35">
      <c r="P232"/>
    </row>
    <row r="233" spans="16:16" x14ac:dyDescent="0.35">
      <c r="P233"/>
    </row>
    <row r="234" spans="16:16" x14ac:dyDescent="0.35">
      <c r="P234"/>
    </row>
    <row r="235" spans="16:16" x14ac:dyDescent="0.35">
      <c r="P235"/>
    </row>
    <row r="236" spans="16:16" x14ac:dyDescent="0.35">
      <c r="P236"/>
    </row>
    <row r="237" spans="16:16" x14ac:dyDescent="0.35">
      <c r="P237"/>
    </row>
    <row r="238" spans="16:16" x14ac:dyDescent="0.35">
      <c r="P238"/>
    </row>
    <row r="239" spans="16:16" x14ac:dyDescent="0.35">
      <c r="P239"/>
    </row>
    <row r="240" spans="16:16" x14ac:dyDescent="0.35">
      <c r="P240"/>
    </row>
    <row r="241" spans="16:16" x14ac:dyDescent="0.35">
      <c r="P241"/>
    </row>
    <row r="242" spans="16:16" x14ac:dyDescent="0.35">
      <c r="P242"/>
    </row>
    <row r="243" spans="16:16" x14ac:dyDescent="0.35">
      <c r="P243"/>
    </row>
    <row r="244" spans="16:16" x14ac:dyDescent="0.35">
      <c r="P244"/>
    </row>
    <row r="245" spans="16:16" x14ac:dyDescent="0.35">
      <c r="P245"/>
    </row>
    <row r="246" spans="16:16" x14ac:dyDescent="0.35">
      <c r="P246"/>
    </row>
    <row r="247" spans="16:16" x14ac:dyDescent="0.35">
      <c r="P247"/>
    </row>
    <row r="248" spans="16:16" x14ac:dyDescent="0.35">
      <c r="P248"/>
    </row>
    <row r="249" spans="16:16" x14ac:dyDescent="0.35">
      <c r="P249"/>
    </row>
    <row r="250" spans="16:16" x14ac:dyDescent="0.35">
      <c r="P250"/>
    </row>
    <row r="251" spans="16:16" x14ac:dyDescent="0.35">
      <c r="P251"/>
    </row>
    <row r="252" spans="16:16" x14ac:dyDescent="0.35">
      <c r="P252"/>
    </row>
    <row r="253" spans="16:16" x14ac:dyDescent="0.35">
      <c r="P253"/>
    </row>
    <row r="254" spans="16:16" x14ac:dyDescent="0.35">
      <c r="P254"/>
    </row>
    <row r="255" spans="16:16" x14ac:dyDescent="0.35">
      <c r="P255"/>
    </row>
    <row r="256" spans="16:16" x14ac:dyDescent="0.35">
      <c r="P256"/>
    </row>
    <row r="257" spans="16:16" x14ac:dyDescent="0.35">
      <c r="P257"/>
    </row>
    <row r="258" spans="16:16" x14ac:dyDescent="0.35">
      <c r="P258"/>
    </row>
    <row r="259" spans="16:16" x14ac:dyDescent="0.35">
      <c r="P259"/>
    </row>
    <row r="260" spans="16:16" x14ac:dyDescent="0.35">
      <c r="P260"/>
    </row>
    <row r="261" spans="16:16" x14ac:dyDescent="0.35">
      <c r="P261"/>
    </row>
    <row r="262" spans="16:16" x14ac:dyDescent="0.35">
      <c r="P262"/>
    </row>
    <row r="263" spans="16:16" x14ac:dyDescent="0.35">
      <c r="P263"/>
    </row>
    <row r="264" spans="16:16" x14ac:dyDescent="0.35">
      <c r="P264"/>
    </row>
    <row r="265" spans="16:16" x14ac:dyDescent="0.35">
      <c r="P265"/>
    </row>
    <row r="266" spans="16:16" x14ac:dyDescent="0.35">
      <c r="P266"/>
    </row>
    <row r="267" spans="16:16" x14ac:dyDescent="0.35">
      <c r="P267"/>
    </row>
    <row r="268" spans="16:16" x14ac:dyDescent="0.35">
      <c r="P268"/>
    </row>
    <row r="269" spans="16:16" x14ac:dyDescent="0.35">
      <c r="P269"/>
    </row>
    <row r="270" spans="16:16" x14ac:dyDescent="0.35">
      <c r="P270"/>
    </row>
    <row r="271" spans="16:16" x14ac:dyDescent="0.35">
      <c r="P271"/>
    </row>
    <row r="272" spans="16:16" x14ac:dyDescent="0.35">
      <c r="P272"/>
    </row>
    <row r="273" spans="16:16" x14ac:dyDescent="0.35">
      <c r="P273"/>
    </row>
    <row r="274" spans="16:16" x14ac:dyDescent="0.35">
      <c r="P274"/>
    </row>
    <row r="275" spans="16:16" x14ac:dyDescent="0.35">
      <c r="P275"/>
    </row>
    <row r="276" spans="16:16" x14ac:dyDescent="0.35">
      <c r="P276"/>
    </row>
    <row r="277" spans="16:16" x14ac:dyDescent="0.35">
      <c r="P277"/>
    </row>
    <row r="278" spans="16:16" x14ac:dyDescent="0.35">
      <c r="P278"/>
    </row>
    <row r="279" spans="16:16" x14ac:dyDescent="0.35">
      <c r="P279"/>
    </row>
    <row r="280" spans="16:16" x14ac:dyDescent="0.35">
      <c r="P280"/>
    </row>
    <row r="281" spans="16:16" x14ac:dyDescent="0.35">
      <c r="P281"/>
    </row>
    <row r="282" spans="16:16" x14ac:dyDescent="0.35">
      <c r="P282"/>
    </row>
    <row r="283" spans="16:16" x14ac:dyDescent="0.35">
      <c r="P283"/>
    </row>
    <row r="284" spans="16:16" x14ac:dyDescent="0.35">
      <c r="P284"/>
    </row>
    <row r="285" spans="16:16" x14ac:dyDescent="0.35">
      <c r="P285"/>
    </row>
    <row r="286" spans="16:16" x14ac:dyDescent="0.35">
      <c r="P286"/>
    </row>
    <row r="287" spans="16:16" x14ac:dyDescent="0.35">
      <c r="P287"/>
    </row>
    <row r="288" spans="16:16" x14ac:dyDescent="0.35">
      <c r="P288"/>
    </row>
    <row r="289" spans="16:16" x14ac:dyDescent="0.35">
      <c r="P289"/>
    </row>
    <row r="290" spans="16:16" x14ac:dyDescent="0.35">
      <c r="P290"/>
    </row>
    <row r="291" spans="16:16" x14ac:dyDescent="0.35">
      <c r="P291"/>
    </row>
    <row r="292" spans="16:16" x14ac:dyDescent="0.35">
      <c r="P292"/>
    </row>
    <row r="293" spans="16:16" x14ac:dyDescent="0.35">
      <c r="P293"/>
    </row>
    <row r="294" spans="16:16" x14ac:dyDescent="0.35">
      <c r="P294"/>
    </row>
    <row r="295" spans="16:16" x14ac:dyDescent="0.35">
      <c r="P295"/>
    </row>
    <row r="296" spans="16:16" x14ac:dyDescent="0.35">
      <c r="P296"/>
    </row>
    <row r="297" spans="16:16" x14ac:dyDescent="0.35">
      <c r="P297"/>
    </row>
    <row r="298" spans="16:16" x14ac:dyDescent="0.35">
      <c r="P298"/>
    </row>
    <row r="299" spans="16:16" x14ac:dyDescent="0.35">
      <c r="P299"/>
    </row>
    <row r="300" spans="16:16" x14ac:dyDescent="0.35">
      <c r="P300"/>
    </row>
    <row r="301" spans="16:16" x14ac:dyDescent="0.35">
      <c r="P301"/>
    </row>
    <row r="302" spans="16:16" x14ac:dyDescent="0.35">
      <c r="P302"/>
    </row>
    <row r="303" spans="16:16" x14ac:dyDescent="0.35">
      <c r="P303"/>
    </row>
    <row r="304" spans="16:16" x14ac:dyDescent="0.35">
      <c r="P304"/>
    </row>
    <row r="305" spans="16:16" x14ac:dyDescent="0.35">
      <c r="P305"/>
    </row>
    <row r="306" spans="16:16" x14ac:dyDescent="0.35">
      <c r="P306"/>
    </row>
    <row r="307" spans="16:16" x14ac:dyDescent="0.35">
      <c r="P307"/>
    </row>
    <row r="308" spans="16:16" x14ac:dyDescent="0.35">
      <c r="P308"/>
    </row>
    <row r="309" spans="16:16" x14ac:dyDescent="0.35">
      <c r="P309"/>
    </row>
    <row r="310" spans="16:16" x14ac:dyDescent="0.35">
      <c r="P310"/>
    </row>
    <row r="311" spans="16:16" x14ac:dyDescent="0.35">
      <c r="P311"/>
    </row>
    <row r="312" spans="16:16" x14ac:dyDescent="0.35">
      <c r="P312"/>
    </row>
    <row r="313" spans="16:16" x14ac:dyDescent="0.35">
      <c r="P313"/>
    </row>
    <row r="314" spans="16:16" x14ac:dyDescent="0.35">
      <c r="P314"/>
    </row>
    <row r="315" spans="16:16" x14ac:dyDescent="0.35">
      <c r="P315"/>
    </row>
    <row r="316" spans="16:16" x14ac:dyDescent="0.35">
      <c r="P316"/>
    </row>
    <row r="317" spans="16:16" x14ac:dyDescent="0.35">
      <c r="P317"/>
    </row>
    <row r="318" spans="16:16" x14ac:dyDescent="0.35">
      <c r="P318"/>
    </row>
    <row r="319" spans="16:16" x14ac:dyDescent="0.35">
      <c r="P319"/>
    </row>
    <row r="320" spans="16:16" x14ac:dyDescent="0.35">
      <c r="P320"/>
    </row>
    <row r="321" spans="16:16" x14ac:dyDescent="0.35">
      <c r="P321"/>
    </row>
    <row r="322" spans="16:16" x14ac:dyDescent="0.35">
      <c r="P322"/>
    </row>
    <row r="323" spans="16:16" x14ac:dyDescent="0.35">
      <c r="P323"/>
    </row>
    <row r="324" spans="16:16" x14ac:dyDescent="0.35">
      <c r="P324"/>
    </row>
    <row r="325" spans="16:16" x14ac:dyDescent="0.35">
      <c r="P325"/>
    </row>
    <row r="326" spans="16:16" x14ac:dyDescent="0.35">
      <c r="P326"/>
    </row>
    <row r="327" spans="16:16" x14ac:dyDescent="0.35">
      <c r="P327"/>
    </row>
    <row r="328" spans="16:16" x14ac:dyDescent="0.35">
      <c r="P328"/>
    </row>
    <row r="329" spans="16:16" x14ac:dyDescent="0.35">
      <c r="P329"/>
    </row>
    <row r="330" spans="16:16" x14ac:dyDescent="0.35">
      <c r="P330"/>
    </row>
    <row r="331" spans="16:16" x14ac:dyDescent="0.35">
      <c r="P331"/>
    </row>
    <row r="332" spans="16:16" x14ac:dyDescent="0.35">
      <c r="P332"/>
    </row>
    <row r="333" spans="16:16" x14ac:dyDescent="0.35">
      <c r="P333"/>
    </row>
    <row r="334" spans="16:16" x14ac:dyDescent="0.35">
      <c r="P334"/>
    </row>
    <row r="335" spans="16:16" x14ac:dyDescent="0.35">
      <c r="P335"/>
    </row>
    <row r="336" spans="16:16" x14ac:dyDescent="0.35">
      <c r="P336"/>
    </row>
    <row r="337" spans="16:16" x14ac:dyDescent="0.35">
      <c r="P337"/>
    </row>
    <row r="338" spans="16:16" x14ac:dyDescent="0.35">
      <c r="P338"/>
    </row>
    <row r="339" spans="16:16" x14ac:dyDescent="0.35">
      <c r="P339"/>
    </row>
    <row r="340" spans="16:16" x14ac:dyDescent="0.35">
      <c r="P340"/>
    </row>
    <row r="341" spans="16:16" x14ac:dyDescent="0.35">
      <c r="P341"/>
    </row>
    <row r="342" spans="16:16" x14ac:dyDescent="0.35">
      <c r="P342"/>
    </row>
    <row r="343" spans="16:16" x14ac:dyDescent="0.35">
      <c r="P343"/>
    </row>
    <row r="344" spans="16:16" x14ac:dyDescent="0.35">
      <c r="P344"/>
    </row>
    <row r="345" spans="16:16" x14ac:dyDescent="0.35">
      <c r="P345"/>
    </row>
    <row r="346" spans="16:16" x14ac:dyDescent="0.35">
      <c r="P346"/>
    </row>
    <row r="347" spans="16:16" x14ac:dyDescent="0.35">
      <c r="P347"/>
    </row>
    <row r="348" spans="16:16" x14ac:dyDescent="0.35">
      <c r="P348"/>
    </row>
    <row r="349" spans="16:16" x14ac:dyDescent="0.35">
      <c r="P349"/>
    </row>
    <row r="350" spans="16:16" x14ac:dyDescent="0.35">
      <c r="P350"/>
    </row>
    <row r="351" spans="16:16" x14ac:dyDescent="0.35">
      <c r="P351"/>
    </row>
    <row r="352" spans="16:16" x14ac:dyDescent="0.35">
      <c r="P352"/>
    </row>
    <row r="353" spans="16:16" x14ac:dyDescent="0.35">
      <c r="P353"/>
    </row>
    <row r="354" spans="16:16" x14ac:dyDescent="0.35">
      <c r="P354"/>
    </row>
    <row r="355" spans="16:16" x14ac:dyDescent="0.35">
      <c r="P355"/>
    </row>
    <row r="356" spans="16:16" x14ac:dyDescent="0.35">
      <c r="P356"/>
    </row>
    <row r="357" spans="16:16" x14ac:dyDescent="0.35">
      <c r="P357"/>
    </row>
    <row r="358" spans="16:16" x14ac:dyDescent="0.35">
      <c r="P358"/>
    </row>
    <row r="359" spans="16:16" x14ac:dyDescent="0.35">
      <c r="P359"/>
    </row>
    <row r="360" spans="16:16" x14ac:dyDescent="0.35">
      <c r="P360"/>
    </row>
    <row r="361" spans="16:16" x14ac:dyDescent="0.35">
      <c r="P361"/>
    </row>
    <row r="362" spans="16:16" x14ac:dyDescent="0.35">
      <c r="P362"/>
    </row>
    <row r="363" spans="16:16" x14ac:dyDescent="0.35">
      <c r="P363"/>
    </row>
    <row r="364" spans="16:16" x14ac:dyDescent="0.35">
      <c r="P364"/>
    </row>
    <row r="365" spans="16:16" x14ac:dyDescent="0.35">
      <c r="P365"/>
    </row>
    <row r="366" spans="16:16" x14ac:dyDescent="0.35">
      <c r="P366"/>
    </row>
    <row r="367" spans="16:16" x14ac:dyDescent="0.35">
      <c r="P367"/>
    </row>
    <row r="368" spans="16:16" x14ac:dyDescent="0.35">
      <c r="P368"/>
    </row>
    <row r="369" spans="16:16" x14ac:dyDescent="0.35">
      <c r="P369"/>
    </row>
    <row r="370" spans="16:16" x14ac:dyDescent="0.35">
      <c r="P370"/>
    </row>
    <row r="371" spans="16:16" x14ac:dyDescent="0.35">
      <c r="P371"/>
    </row>
    <row r="372" spans="16:16" x14ac:dyDescent="0.35">
      <c r="P372"/>
    </row>
    <row r="373" spans="16:16" x14ac:dyDescent="0.35">
      <c r="P373"/>
    </row>
    <row r="374" spans="16:16" x14ac:dyDescent="0.35">
      <c r="P374"/>
    </row>
    <row r="375" spans="16:16" x14ac:dyDescent="0.35">
      <c r="P375"/>
    </row>
    <row r="376" spans="16:16" x14ac:dyDescent="0.35">
      <c r="P376"/>
    </row>
    <row r="377" spans="16:16" x14ac:dyDescent="0.35">
      <c r="P377"/>
    </row>
    <row r="378" spans="16:16" x14ac:dyDescent="0.35">
      <c r="P378"/>
    </row>
    <row r="379" spans="16:16" x14ac:dyDescent="0.35">
      <c r="P379"/>
    </row>
    <row r="380" spans="16:16" x14ac:dyDescent="0.35">
      <c r="P380"/>
    </row>
    <row r="381" spans="16:16" x14ac:dyDescent="0.35">
      <c r="P381"/>
    </row>
    <row r="382" spans="16:16" x14ac:dyDescent="0.35">
      <c r="P382"/>
    </row>
    <row r="383" spans="16:16" x14ac:dyDescent="0.35">
      <c r="P383"/>
    </row>
    <row r="384" spans="16:16" x14ac:dyDescent="0.35">
      <c r="P384"/>
    </row>
    <row r="385" spans="16:16" x14ac:dyDescent="0.35">
      <c r="P385"/>
    </row>
    <row r="386" spans="16:16" x14ac:dyDescent="0.35">
      <c r="P386"/>
    </row>
    <row r="387" spans="16:16" x14ac:dyDescent="0.35">
      <c r="P387"/>
    </row>
    <row r="388" spans="16:16" x14ac:dyDescent="0.35">
      <c r="P388"/>
    </row>
    <row r="389" spans="16:16" x14ac:dyDescent="0.35">
      <c r="P389"/>
    </row>
    <row r="390" spans="16:16" x14ac:dyDescent="0.35">
      <c r="P390"/>
    </row>
    <row r="391" spans="16:16" x14ac:dyDescent="0.35">
      <c r="P391"/>
    </row>
    <row r="392" spans="16:16" x14ac:dyDescent="0.35">
      <c r="P392"/>
    </row>
    <row r="393" spans="16:16" x14ac:dyDescent="0.35">
      <c r="P393"/>
    </row>
    <row r="394" spans="16:16" x14ac:dyDescent="0.35">
      <c r="P394"/>
    </row>
    <row r="395" spans="16:16" x14ac:dyDescent="0.35">
      <c r="P395"/>
    </row>
    <row r="396" spans="16:16" x14ac:dyDescent="0.35">
      <c r="P396"/>
    </row>
    <row r="397" spans="16:16" x14ac:dyDescent="0.35">
      <c r="P397"/>
    </row>
    <row r="398" spans="16:16" x14ac:dyDescent="0.35">
      <c r="P398"/>
    </row>
    <row r="399" spans="16:16" x14ac:dyDescent="0.35">
      <c r="P399"/>
    </row>
    <row r="400" spans="16:16" x14ac:dyDescent="0.35">
      <c r="P400"/>
    </row>
    <row r="401" spans="16:16" x14ac:dyDescent="0.35">
      <c r="P401"/>
    </row>
    <row r="402" spans="16:16" x14ac:dyDescent="0.35">
      <c r="P402"/>
    </row>
    <row r="403" spans="16:16" x14ac:dyDescent="0.35">
      <c r="P403"/>
    </row>
    <row r="404" spans="16:16" x14ac:dyDescent="0.35">
      <c r="P404"/>
    </row>
    <row r="405" spans="16:16" x14ac:dyDescent="0.35">
      <c r="P405"/>
    </row>
    <row r="406" spans="16:16" x14ac:dyDescent="0.35">
      <c r="P406"/>
    </row>
    <row r="407" spans="16:16" x14ac:dyDescent="0.35">
      <c r="P407"/>
    </row>
    <row r="408" spans="16:16" x14ac:dyDescent="0.35">
      <c r="P408"/>
    </row>
    <row r="409" spans="16:16" x14ac:dyDescent="0.35">
      <c r="P409"/>
    </row>
    <row r="410" spans="16:16" x14ac:dyDescent="0.35">
      <c r="P410"/>
    </row>
    <row r="411" spans="16:16" x14ac:dyDescent="0.35">
      <c r="P411"/>
    </row>
    <row r="412" spans="16:16" x14ac:dyDescent="0.35">
      <c r="P412"/>
    </row>
    <row r="413" spans="16:16" x14ac:dyDescent="0.35">
      <c r="P413"/>
    </row>
    <row r="414" spans="16:16" x14ac:dyDescent="0.35">
      <c r="P414"/>
    </row>
    <row r="415" spans="16:16" x14ac:dyDescent="0.35">
      <c r="P415"/>
    </row>
    <row r="416" spans="16:16" x14ac:dyDescent="0.35">
      <c r="P416"/>
    </row>
    <row r="417" spans="16:16" x14ac:dyDescent="0.35">
      <c r="P417"/>
    </row>
    <row r="418" spans="16:16" x14ac:dyDescent="0.35">
      <c r="P418"/>
    </row>
    <row r="419" spans="16:16" x14ac:dyDescent="0.35">
      <c r="P419"/>
    </row>
    <row r="420" spans="16:16" x14ac:dyDescent="0.35">
      <c r="P420"/>
    </row>
    <row r="421" spans="16:16" x14ac:dyDescent="0.35">
      <c r="P421"/>
    </row>
    <row r="422" spans="16:16" x14ac:dyDescent="0.35">
      <c r="P422"/>
    </row>
    <row r="423" spans="16:16" x14ac:dyDescent="0.35">
      <c r="P423"/>
    </row>
    <row r="424" spans="16:16" x14ac:dyDescent="0.35">
      <c r="P424"/>
    </row>
    <row r="425" spans="16:16" x14ac:dyDescent="0.35">
      <c r="P425"/>
    </row>
    <row r="426" spans="16:16" x14ac:dyDescent="0.35">
      <c r="P426"/>
    </row>
    <row r="427" spans="16:16" x14ac:dyDescent="0.35">
      <c r="P427"/>
    </row>
    <row r="428" spans="16:16" x14ac:dyDescent="0.35">
      <c r="P428"/>
    </row>
    <row r="429" spans="16:16" x14ac:dyDescent="0.35">
      <c r="P429"/>
    </row>
    <row r="430" spans="16:16" x14ac:dyDescent="0.35">
      <c r="P430"/>
    </row>
    <row r="431" spans="16:16" x14ac:dyDescent="0.35">
      <c r="P431"/>
    </row>
    <row r="432" spans="16:16" x14ac:dyDescent="0.35">
      <c r="P432"/>
    </row>
    <row r="433" spans="16:16" x14ac:dyDescent="0.35">
      <c r="P433"/>
    </row>
    <row r="434" spans="16:16" x14ac:dyDescent="0.35">
      <c r="P434"/>
    </row>
    <row r="435" spans="16:16" x14ac:dyDescent="0.35">
      <c r="P435"/>
    </row>
    <row r="436" spans="16:16" x14ac:dyDescent="0.35">
      <c r="P436"/>
    </row>
    <row r="437" spans="16:16" x14ac:dyDescent="0.35">
      <c r="P437"/>
    </row>
    <row r="438" spans="16:16" x14ac:dyDescent="0.35">
      <c r="P438"/>
    </row>
    <row r="439" spans="16:16" x14ac:dyDescent="0.35">
      <c r="P439"/>
    </row>
    <row r="440" spans="16:16" x14ac:dyDescent="0.35">
      <c r="P440"/>
    </row>
    <row r="441" spans="16:16" x14ac:dyDescent="0.35">
      <c r="P441"/>
    </row>
    <row r="442" spans="16:16" x14ac:dyDescent="0.35">
      <c r="P442"/>
    </row>
    <row r="443" spans="16:16" x14ac:dyDescent="0.35">
      <c r="P443"/>
    </row>
    <row r="444" spans="16:16" x14ac:dyDescent="0.35">
      <c r="P444"/>
    </row>
    <row r="445" spans="16:16" x14ac:dyDescent="0.35">
      <c r="P445"/>
    </row>
    <row r="446" spans="16:16" x14ac:dyDescent="0.35">
      <c r="P446"/>
    </row>
    <row r="447" spans="16:16" x14ac:dyDescent="0.35">
      <c r="P447"/>
    </row>
    <row r="448" spans="16:16" x14ac:dyDescent="0.35">
      <c r="P448"/>
    </row>
    <row r="449" spans="16:16" x14ac:dyDescent="0.35">
      <c r="P449"/>
    </row>
    <row r="450" spans="16:16" x14ac:dyDescent="0.35">
      <c r="P450"/>
    </row>
    <row r="451" spans="16:16" x14ac:dyDescent="0.35">
      <c r="P451"/>
    </row>
    <row r="452" spans="16:16" x14ac:dyDescent="0.35">
      <c r="P452"/>
    </row>
    <row r="453" spans="16:16" x14ac:dyDescent="0.35">
      <c r="P453"/>
    </row>
    <row r="454" spans="16:16" x14ac:dyDescent="0.35">
      <c r="P454"/>
    </row>
    <row r="455" spans="16:16" x14ac:dyDescent="0.35">
      <c r="P455"/>
    </row>
    <row r="456" spans="16:16" x14ac:dyDescent="0.35">
      <c r="P456"/>
    </row>
    <row r="457" spans="16:16" x14ac:dyDescent="0.35">
      <c r="P457"/>
    </row>
    <row r="458" spans="16:16" x14ac:dyDescent="0.35">
      <c r="P458"/>
    </row>
    <row r="459" spans="16:16" x14ac:dyDescent="0.35">
      <c r="P459"/>
    </row>
    <row r="460" spans="16:16" x14ac:dyDescent="0.35">
      <c r="P460"/>
    </row>
    <row r="461" spans="16:16" x14ac:dyDescent="0.35">
      <c r="P461"/>
    </row>
    <row r="462" spans="16:16" x14ac:dyDescent="0.35">
      <c r="P462"/>
    </row>
    <row r="463" spans="16:16" x14ac:dyDescent="0.35">
      <c r="P463"/>
    </row>
    <row r="464" spans="16:16" x14ac:dyDescent="0.35">
      <c r="P464"/>
    </row>
    <row r="465" spans="16:16" x14ac:dyDescent="0.35">
      <c r="P465"/>
    </row>
    <row r="466" spans="16:16" x14ac:dyDescent="0.35">
      <c r="P466"/>
    </row>
    <row r="467" spans="16:16" x14ac:dyDescent="0.35">
      <c r="P467"/>
    </row>
    <row r="468" spans="16:16" x14ac:dyDescent="0.35">
      <c r="P468"/>
    </row>
    <row r="469" spans="16:16" x14ac:dyDescent="0.35">
      <c r="P469"/>
    </row>
    <row r="470" spans="16:16" x14ac:dyDescent="0.35">
      <c r="P470"/>
    </row>
    <row r="471" spans="16:16" x14ac:dyDescent="0.35">
      <c r="P471"/>
    </row>
    <row r="472" spans="16:16" x14ac:dyDescent="0.35">
      <c r="P472"/>
    </row>
    <row r="473" spans="16:16" x14ac:dyDescent="0.35">
      <c r="P473"/>
    </row>
    <row r="474" spans="16:16" x14ac:dyDescent="0.35">
      <c r="P474"/>
    </row>
    <row r="475" spans="16:16" x14ac:dyDescent="0.35">
      <c r="P475"/>
    </row>
    <row r="476" spans="16:16" x14ac:dyDescent="0.35">
      <c r="P476"/>
    </row>
    <row r="477" spans="16:16" x14ac:dyDescent="0.35">
      <c r="P477"/>
    </row>
    <row r="478" spans="16:16" x14ac:dyDescent="0.35">
      <c r="P478"/>
    </row>
    <row r="479" spans="16:16" x14ac:dyDescent="0.35">
      <c r="P479"/>
    </row>
    <row r="480" spans="16:16" x14ac:dyDescent="0.35">
      <c r="P480"/>
    </row>
    <row r="481" spans="16:16" x14ac:dyDescent="0.35">
      <c r="P481"/>
    </row>
    <row r="482" spans="16:16" x14ac:dyDescent="0.35">
      <c r="P482"/>
    </row>
    <row r="483" spans="16:16" x14ac:dyDescent="0.35">
      <c r="P483"/>
    </row>
    <row r="484" spans="16:16" x14ac:dyDescent="0.35">
      <c r="P484"/>
    </row>
    <row r="485" spans="16:16" x14ac:dyDescent="0.35">
      <c r="P485"/>
    </row>
    <row r="486" spans="16:16" x14ac:dyDescent="0.35">
      <c r="P486"/>
    </row>
    <row r="487" spans="16:16" x14ac:dyDescent="0.35">
      <c r="P487"/>
    </row>
    <row r="488" spans="16:16" x14ac:dyDescent="0.35">
      <c r="P488"/>
    </row>
    <row r="489" spans="16:16" x14ac:dyDescent="0.35">
      <c r="P489"/>
    </row>
    <row r="490" spans="16:16" x14ac:dyDescent="0.35">
      <c r="P490"/>
    </row>
    <row r="491" spans="16:16" x14ac:dyDescent="0.35">
      <c r="P491"/>
    </row>
    <row r="492" spans="16:16" x14ac:dyDescent="0.35">
      <c r="P492"/>
    </row>
    <row r="493" spans="16:16" x14ac:dyDescent="0.35">
      <c r="P493"/>
    </row>
    <row r="494" spans="16:16" x14ac:dyDescent="0.35">
      <c r="P494"/>
    </row>
    <row r="495" spans="16:16" x14ac:dyDescent="0.35">
      <c r="P495"/>
    </row>
    <row r="496" spans="16:16" x14ac:dyDescent="0.35">
      <c r="P496"/>
    </row>
    <row r="497" spans="16:16" x14ac:dyDescent="0.35">
      <c r="P497"/>
    </row>
    <row r="498" spans="16:16" x14ac:dyDescent="0.35">
      <c r="P498"/>
    </row>
    <row r="499" spans="16:16" x14ac:dyDescent="0.35">
      <c r="P499"/>
    </row>
    <row r="500" spans="16:16" x14ac:dyDescent="0.35">
      <c r="P500"/>
    </row>
    <row r="501" spans="16:16" x14ac:dyDescent="0.35">
      <c r="P501"/>
    </row>
    <row r="502" spans="16:16" x14ac:dyDescent="0.35">
      <c r="P502"/>
    </row>
    <row r="503" spans="16:16" x14ac:dyDescent="0.35">
      <c r="P503"/>
    </row>
    <row r="504" spans="16:16" x14ac:dyDescent="0.35">
      <c r="P504"/>
    </row>
    <row r="505" spans="16:16" x14ac:dyDescent="0.35">
      <c r="P505"/>
    </row>
    <row r="506" spans="16:16" x14ac:dyDescent="0.35">
      <c r="P506"/>
    </row>
    <row r="507" spans="16:16" x14ac:dyDescent="0.35">
      <c r="P507"/>
    </row>
    <row r="508" spans="16:16" x14ac:dyDescent="0.35">
      <c r="P508"/>
    </row>
    <row r="509" spans="16:16" x14ac:dyDescent="0.35">
      <c r="P509"/>
    </row>
    <row r="510" spans="16:16" x14ac:dyDescent="0.35">
      <c r="P510"/>
    </row>
    <row r="511" spans="16:16" x14ac:dyDescent="0.35">
      <c r="P511"/>
    </row>
    <row r="512" spans="16:16" x14ac:dyDescent="0.35">
      <c r="P512"/>
    </row>
    <row r="513" spans="16:16" x14ac:dyDescent="0.35">
      <c r="P513"/>
    </row>
    <row r="514" spans="16:16" x14ac:dyDescent="0.35">
      <c r="P514"/>
    </row>
    <row r="515" spans="16:16" x14ac:dyDescent="0.35">
      <c r="P515"/>
    </row>
    <row r="516" spans="16:16" x14ac:dyDescent="0.35">
      <c r="P516"/>
    </row>
    <row r="517" spans="16:16" x14ac:dyDescent="0.35">
      <c r="P517"/>
    </row>
    <row r="518" spans="16:16" x14ac:dyDescent="0.35">
      <c r="P518"/>
    </row>
    <row r="519" spans="16:16" x14ac:dyDescent="0.35">
      <c r="P519"/>
    </row>
    <row r="520" spans="16:16" x14ac:dyDescent="0.35">
      <c r="P520"/>
    </row>
    <row r="521" spans="16:16" x14ac:dyDescent="0.35">
      <c r="P521"/>
    </row>
    <row r="522" spans="16:16" x14ac:dyDescent="0.35">
      <c r="P522"/>
    </row>
    <row r="523" spans="16:16" x14ac:dyDescent="0.35">
      <c r="P523"/>
    </row>
    <row r="524" spans="16:16" x14ac:dyDescent="0.35">
      <c r="P524"/>
    </row>
    <row r="525" spans="16:16" x14ac:dyDescent="0.35">
      <c r="P525"/>
    </row>
    <row r="526" spans="16:16" x14ac:dyDescent="0.35">
      <c r="P526"/>
    </row>
    <row r="527" spans="16:16" x14ac:dyDescent="0.35">
      <c r="P527"/>
    </row>
    <row r="528" spans="16:16" x14ac:dyDescent="0.35">
      <c r="P528"/>
    </row>
    <row r="529" spans="16:16" x14ac:dyDescent="0.35">
      <c r="P529"/>
    </row>
    <row r="530" spans="16:16" x14ac:dyDescent="0.35">
      <c r="P530"/>
    </row>
    <row r="531" spans="16:16" x14ac:dyDescent="0.35">
      <c r="P531"/>
    </row>
    <row r="532" spans="16:16" x14ac:dyDescent="0.35">
      <c r="P532"/>
    </row>
    <row r="533" spans="16:16" x14ac:dyDescent="0.35">
      <c r="P533"/>
    </row>
    <row r="534" spans="16:16" x14ac:dyDescent="0.35">
      <c r="P534"/>
    </row>
    <row r="535" spans="16:16" x14ac:dyDescent="0.35">
      <c r="P535"/>
    </row>
    <row r="536" spans="16:16" x14ac:dyDescent="0.35">
      <c r="P536"/>
    </row>
    <row r="537" spans="16:16" x14ac:dyDescent="0.35">
      <c r="P537"/>
    </row>
    <row r="538" spans="16:16" x14ac:dyDescent="0.35">
      <c r="P538"/>
    </row>
    <row r="539" spans="16:16" x14ac:dyDescent="0.35">
      <c r="P539"/>
    </row>
    <row r="540" spans="16:16" x14ac:dyDescent="0.35">
      <c r="P540"/>
    </row>
    <row r="541" spans="16:16" x14ac:dyDescent="0.35">
      <c r="P541"/>
    </row>
    <row r="542" spans="16:16" x14ac:dyDescent="0.35">
      <c r="P542"/>
    </row>
    <row r="543" spans="16:16" x14ac:dyDescent="0.35">
      <c r="P543"/>
    </row>
    <row r="544" spans="16:16" x14ac:dyDescent="0.35">
      <c r="P544"/>
    </row>
    <row r="545" spans="16:16" x14ac:dyDescent="0.35">
      <c r="P545"/>
    </row>
    <row r="546" spans="16:16" x14ac:dyDescent="0.35">
      <c r="P546"/>
    </row>
    <row r="547" spans="16:16" x14ac:dyDescent="0.35">
      <c r="P547"/>
    </row>
    <row r="548" spans="16:16" x14ac:dyDescent="0.35">
      <c r="P548"/>
    </row>
    <row r="549" spans="16:16" x14ac:dyDescent="0.35">
      <c r="P549"/>
    </row>
    <row r="550" spans="16:16" x14ac:dyDescent="0.35">
      <c r="P550"/>
    </row>
    <row r="551" spans="16:16" x14ac:dyDescent="0.35">
      <c r="P551"/>
    </row>
    <row r="552" spans="16:16" x14ac:dyDescent="0.35">
      <c r="P552"/>
    </row>
    <row r="553" spans="16:16" x14ac:dyDescent="0.35">
      <c r="P553"/>
    </row>
    <row r="554" spans="16:16" x14ac:dyDescent="0.35">
      <c r="P554"/>
    </row>
    <row r="555" spans="16:16" x14ac:dyDescent="0.35">
      <c r="P555"/>
    </row>
    <row r="556" spans="16:16" x14ac:dyDescent="0.35">
      <c r="P556"/>
    </row>
    <row r="557" spans="16:16" x14ac:dyDescent="0.35">
      <c r="P557"/>
    </row>
    <row r="558" spans="16:16" x14ac:dyDescent="0.35">
      <c r="P558"/>
    </row>
    <row r="559" spans="16:16" x14ac:dyDescent="0.35">
      <c r="P559"/>
    </row>
    <row r="560" spans="16:16" x14ac:dyDescent="0.35">
      <c r="P560"/>
    </row>
    <row r="561" spans="16:16" x14ac:dyDescent="0.35">
      <c r="P561"/>
    </row>
    <row r="562" spans="16:16" x14ac:dyDescent="0.35">
      <c r="P562"/>
    </row>
    <row r="563" spans="16:16" x14ac:dyDescent="0.35">
      <c r="P563"/>
    </row>
    <row r="564" spans="16:16" x14ac:dyDescent="0.35">
      <c r="P564"/>
    </row>
    <row r="565" spans="16:16" x14ac:dyDescent="0.35">
      <c r="P565"/>
    </row>
    <row r="566" spans="16:16" x14ac:dyDescent="0.35">
      <c r="P566"/>
    </row>
    <row r="567" spans="16:16" x14ac:dyDescent="0.35">
      <c r="P567"/>
    </row>
    <row r="568" spans="16:16" x14ac:dyDescent="0.35">
      <c r="P568"/>
    </row>
    <row r="569" spans="16:16" x14ac:dyDescent="0.35">
      <c r="P569"/>
    </row>
    <row r="570" spans="16:16" x14ac:dyDescent="0.35">
      <c r="P570"/>
    </row>
    <row r="571" spans="16:16" x14ac:dyDescent="0.35">
      <c r="P571"/>
    </row>
    <row r="572" spans="16:16" x14ac:dyDescent="0.35">
      <c r="P572"/>
    </row>
    <row r="573" spans="16:16" x14ac:dyDescent="0.35">
      <c r="P573"/>
    </row>
    <row r="574" spans="16:16" x14ac:dyDescent="0.35">
      <c r="P574"/>
    </row>
    <row r="575" spans="16:16" x14ac:dyDescent="0.35">
      <c r="P575"/>
    </row>
    <row r="576" spans="16:16" x14ac:dyDescent="0.35">
      <c r="P576"/>
    </row>
    <row r="577" spans="16:16" x14ac:dyDescent="0.35">
      <c r="P577"/>
    </row>
    <row r="578" spans="16:16" x14ac:dyDescent="0.35">
      <c r="P578"/>
    </row>
    <row r="579" spans="16:16" x14ac:dyDescent="0.35">
      <c r="P579"/>
    </row>
    <row r="580" spans="16:16" x14ac:dyDescent="0.35">
      <c r="P580"/>
    </row>
    <row r="581" spans="16:16" x14ac:dyDescent="0.35">
      <c r="P581"/>
    </row>
    <row r="582" spans="16:16" x14ac:dyDescent="0.35">
      <c r="P582"/>
    </row>
    <row r="583" spans="16:16" x14ac:dyDescent="0.35">
      <c r="P583"/>
    </row>
    <row r="584" spans="16:16" x14ac:dyDescent="0.35">
      <c r="P584"/>
    </row>
    <row r="585" spans="16:16" x14ac:dyDescent="0.35">
      <c r="P585"/>
    </row>
    <row r="586" spans="16:16" x14ac:dyDescent="0.35">
      <c r="P586"/>
    </row>
    <row r="587" spans="16:16" x14ac:dyDescent="0.35">
      <c r="P587"/>
    </row>
    <row r="588" spans="16:16" x14ac:dyDescent="0.35">
      <c r="P588"/>
    </row>
    <row r="589" spans="16:16" x14ac:dyDescent="0.35">
      <c r="P589"/>
    </row>
    <row r="590" spans="16:16" x14ac:dyDescent="0.35">
      <c r="P590"/>
    </row>
    <row r="591" spans="16:16" x14ac:dyDescent="0.35">
      <c r="P591"/>
    </row>
    <row r="592" spans="16:16" x14ac:dyDescent="0.35">
      <c r="P592"/>
    </row>
    <row r="593" spans="16:16" x14ac:dyDescent="0.35">
      <c r="P593"/>
    </row>
    <row r="594" spans="16:16" x14ac:dyDescent="0.35">
      <c r="P594"/>
    </row>
    <row r="595" spans="16:16" x14ac:dyDescent="0.35">
      <c r="P595"/>
    </row>
    <row r="596" spans="16:16" x14ac:dyDescent="0.35">
      <c r="P596"/>
    </row>
    <row r="597" spans="16:16" x14ac:dyDescent="0.35">
      <c r="P597"/>
    </row>
    <row r="598" spans="16:16" x14ac:dyDescent="0.35">
      <c r="P598"/>
    </row>
    <row r="599" spans="16:16" x14ac:dyDescent="0.35">
      <c r="P599"/>
    </row>
    <row r="600" spans="16:16" x14ac:dyDescent="0.35">
      <c r="P600"/>
    </row>
    <row r="601" spans="16:16" x14ac:dyDescent="0.35">
      <c r="P601"/>
    </row>
    <row r="602" spans="16:16" x14ac:dyDescent="0.35">
      <c r="P602"/>
    </row>
    <row r="603" spans="16:16" x14ac:dyDescent="0.35">
      <c r="P603"/>
    </row>
    <row r="604" spans="16:16" x14ac:dyDescent="0.35">
      <c r="P604"/>
    </row>
    <row r="605" spans="16:16" x14ac:dyDescent="0.35">
      <c r="P605"/>
    </row>
    <row r="606" spans="16:16" x14ac:dyDescent="0.35">
      <c r="P606"/>
    </row>
    <row r="607" spans="16:16" x14ac:dyDescent="0.35">
      <c r="P607"/>
    </row>
    <row r="608" spans="16:16" x14ac:dyDescent="0.35">
      <c r="P608"/>
    </row>
    <row r="609" spans="16:16" x14ac:dyDescent="0.35">
      <c r="P609"/>
    </row>
    <row r="610" spans="16:16" x14ac:dyDescent="0.35">
      <c r="P610"/>
    </row>
    <row r="611" spans="16:16" x14ac:dyDescent="0.35">
      <c r="P611"/>
    </row>
    <row r="612" spans="16:16" x14ac:dyDescent="0.35">
      <c r="P612"/>
    </row>
    <row r="613" spans="16:16" x14ac:dyDescent="0.35">
      <c r="P613"/>
    </row>
    <row r="614" spans="16:16" x14ac:dyDescent="0.35">
      <c r="P614"/>
    </row>
    <row r="615" spans="16:16" x14ac:dyDescent="0.35">
      <c r="P615"/>
    </row>
    <row r="616" spans="16:16" x14ac:dyDescent="0.35">
      <c r="P616"/>
    </row>
    <row r="617" spans="16:16" x14ac:dyDescent="0.35">
      <c r="P617"/>
    </row>
    <row r="618" spans="16:16" x14ac:dyDescent="0.35">
      <c r="P618"/>
    </row>
    <row r="619" spans="16:16" x14ac:dyDescent="0.35">
      <c r="P619"/>
    </row>
    <row r="620" spans="16:16" x14ac:dyDescent="0.35">
      <c r="P620"/>
    </row>
    <row r="621" spans="16:16" x14ac:dyDescent="0.35">
      <c r="P621"/>
    </row>
    <row r="622" spans="16:16" x14ac:dyDescent="0.35">
      <c r="P622"/>
    </row>
    <row r="623" spans="16:16" x14ac:dyDescent="0.35">
      <c r="P623"/>
    </row>
    <row r="624" spans="16:16" x14ac:dyDescent="0.35">
      <c r="P624"/>
    </row>
    <row r="625" spans="16:16" x14ac:dyDescent="0.35">
      <c r="P625"/>
    </row>
    <row r="626" spans="16:16" x14ac:dyDescent="0.35">
      <c r="P626"/>
    </row>
    <row r="627" spans="16:16" x14ac:dyDescent="0.35">
      <c r="P627"/>
    </row>
    <row r="628" spans="16:16" x14ac:dyDescent="0.35">
      <c r="P628"/>
    </row>
    <row r="629" spans="16:16" x14ac:dyDescent="0.35">
      <c r="P629"/>
    </row>
    <row r="630" spans="16:16" x14ac:dyDescent="0.35">
      <c r="P630"/>
    </row>
    <row r="631" spans="16:16" x14ac:dyDescent="0.35">
      <c r="P631"/>
    </row>
    <row r="632" spans="16:16" x14ac:dyDescent="0.35">
      <c r="P632"/>
    </row>
    <row r="633" spans="16:16" x14ac:dyDescent="0.35">
      <c r="P633"/>
    </row>
    <row r="634" spans="16:16" x14ac:dyDescent="0.35">
      <c r="P634"/>
    </row>
    <row r="635" spans="16:16" x14ac:dyDescent="0.35">
      <c r="P635"/>
    </row>
    <row r="636" spans="16:16" x14ac:dyDescent="0.35">
      <c r="P636"/>
    </row>
    <row r="637" spans="16:16" x14ac:dyDescent="0.35">
      <c r="P637"/>
    </row>
    <row r="638" spans="16:16" x14ac:dyDescent="0.35">
      <c r="P638"/>
    </row>
    <row r="639" spans="16:16" x14ac:dyDescent="0.35">
      <c r="P639"/>
    </row>
    <row r="640" spans="16:16" x14ac:dyDescent="0.35">
      <c r="P640"/>
    </row>
    <row r="641" spans="16:16" x14ac:dyDescent="0.35">
      <c r="P641"/>
    </row>
    <row r="642" spans="16:16" x14ac:dyDescent="0.35">
      <c r="P642"/>
    </row>
    <row r="643" spans="16:16" x14ac:dyDescent="0.35">
      <c r="P643"/>
    </row>
    <row r="644" spans="16:16" x14ac:dyDescent="0.35">
      <c r="P644"/>
    </row>
    <row r="645" spans="16:16" x14ac:dyDescent="0.35">
      <c r="P645"/>
    </row>
    <row r="646" spans="16:16" x14ac:dyDescent="0.35">
      <c r="P646"/>
    </row>
    <row r="647" spans="16:16" x14ac:dyDescent="0.35">
      <c r="P647"/>
    </row>
    <row r="648" spans="16:16" x14ac:dyDescent="0.35">
      <c r="P648"/>
    </row>
    <row r="649" spans="16:16" x14ac:dyDescent="0.35">
      <c r="P649"/>
    </row>
    <row r="650" spans="16:16" x14ac:dyDescent="0.35">
      <c r="P650"/>
    </row>
    <row r="651" spans="16:16" x14ac:dyDescent="0.35">
      <c r="P651"/>
    </row>
    <row r="652" spans="16:16" x14ac:dyDescent="0.35">
      <c r="P652"/>
    </row>
    <row r="653" spans="16:16" x14ac:dyDescent="0.35">
      <c r="P653"/>
    </row>
    <row r="654" spans="16:16" x14ac:dyDescent="0.35">
      <c r="P654"/>
    </row>
    <row r="655" spans="16:16" x14ac:dyDescent="0.35">
      <c r="P655"/>
    </row>
    <row r="656" spans="16:16" x14ac:dyDescent="0.35">
      <c r="P656"/>
    </row>
    <row r="657" spans="16:16" x14ac:dyDescent="0.35">
      <c r="P657"/>
    </row>
    <row r="658" spans="16:16" x14ac:dyDescent="0.35">
      <c r="P658"/>
    </row>
    <row r="659" spans="16:16" x14ac:dyDescent="0.35">
      <c r="P659"/>
    </row>
    <row r="660" spans="16:16" x14ac:dyDescent="0.35">
      <c r="P660"/>
    </row>
    <row r="661" spans="16:16" x14ac:dyDescent="0.35">
      <c r="P661"/>
    </row>
    <row r="662" spans="16:16" x14ac:dyDescent="0.35">
      <c r="P662"/>
    </row>
    <row r="663" spans="16:16" x14ac:dyDescent="0.35">
      <c r="P663"/>
    </row>
    <row r="664" spans="16:16" x14ac:dyDescent="0.35">
      <c r="P664"/>
    </row>
    <row r="665" spans="16:16" x14ac:dyDescent="0.35">
      <c r="P665"/>
    </row>
    <row r="666" spans="16:16" x14ac:dyDescent="0.35">
      <c r="P666"/>
    </row>
    <row r="667" spans="16:16" x14ac:dyDescent="0.35">
      <c r="P667"/>
    </row>
    <row r="668" spans="16:16" x14ac:dyDescent="0.35">
      <c r="P668"/>
    </row>
    <row r="669" spans="16:16" x14ac:dyDescent="0.35">
      <c r="P669"/>
    </row>
    <row r="670" spans="16:16" x14ac:dyDescent="0.35">
      <c r="P670"/>
    </row>
    <row r="671" spans="16:16" x14ac:dyDescent="0.35">
      <c r="P671"/>
    </row>
    <row r="672" spans="16:16" x14ac:dyDescent="0.35">
      <c r="P672"/>
    </row>
    <row r="673" spans="16:16" x14ac:dyDescent="0.35">
      <c r="P673"/>
    </row>
    <row r="674" spans="16:16" x14ac:dyDescent="0.35">
      <c r="P674"/>
    </row>
    <row r="675" spans="16:16" x14ac:dyDescent="0.35">
      <c r="P675"/>
    </row>
    <row r="676" spans="16:16" x14ac:dyDescent="0.35">
      <c r="P676"/>
    </row>
    <row r="677" spans="16:16" x14ac:dyDescent="0.35">
      <c r="P677"/>
    </row>
    <row r="678" spans="16:16" x14ac:dyDescent="0.35">
      <c r="P678"/>
    </row>
    <row r="679" spans="16:16" x14ac:dyDescent="0.35">
      <c r="P679"/>
    </row>
    <row r="680" spans="16:16" x14ac:dyDescent="0.35">
      <c r="P680"/>
    </row>
    <row r="681" spans="16:16" x14ac:dyDescent="0.35">
      <c r="P681"/>
    </row>
    <row r="682" spans="16:16" x14ac:dyDescent="0.35">
      <c r="P682"/>
    </row>
    <row r="683" spans="16:16" x14ac:dyDescent="0.35">
      <c r="P683"/>
    </row>
    <row r="684" spans="16:16" x14ac:dyDescent="0.35">
      <c r="P684"/>
    </row>
    <row r="685" spans="16:16" x14ac:dyDescent="0.35">
      <c r="P685"/>
    </row>
    <row r="686" spans="16:16" x14ac:dyDescent="0.35">
      <c r="P686"/>
    </row>
    <row r="687" spans="16:16" x14ac:dyDescent="0.35">
      <c r="P687"/>
    </row>
    <row r="688" spans="16:16" x14ac:dyDescent="0.35">
      <c r="P688"/>
    </row>
    <row r="689" spans="16:16" x14ac:dyDescent="0.35">
      <c r="P689"/>
    </row>
    <row r="690" spans="16:16" x14ac:dyDescent="0.35">
      <c r="P690"/>
    </row>
    <row r="691" spans="16:16" x14ac:dyDescent="0.35">
      <c r="P691"/>
    </row>
    <row r="692" spans="16:16" x14ac:dyDescent="0.35">
      <c r="P692"/>
    </row>
    <row r="693" spans="16:16" x14ac:dyDescent="0.35">
      <c r="P693"/>
    </row>
    <row r="694" spans="16:16" x14ac:dyDescent="0.35">
      <c r="P694"/>
    </row>
    <row r="695" spans="16:16" x14ac:dyDescent="0.35">
      <c r="P695"/>
    </row>
    <row r="696" spans="16:16" x14ac:dyDescent="0.35">
      <c r="P696"/>
    </row>
    <row r="697" spans="16:16" x14ac:dyDescent="0.35">
      <c r="P697"/>
    </row>
    <row r="698" spans="16:16" x14ac:dyDescent="0.35">
      <c r="P698"/>
    </row>
    <row r="699" spans="16:16" x14ac:dyDescent="0.35">
      <c r="P699"/>
    </row>
    <row r="700" spans="16:16" x14ac:dyDescent="0.35">
      <c r="P700"/>
    </row>
    <row r="701" spans="16:16" x14ac:dyDescent="0.35">
      <c r="P701"/>
    </row>
    <row r="702" spans="16:16" x14ac:dyDescent="0.35">
      <c r="P702"/>
    </row>
    <row r="703" spans="16:16" x14ac:dyDescent="0.35">
      <c r="P703"/>
    </row>
    <row r="704" spans="16:16" x14ac:dyDescent="0.35">
      <c r="P704"/>
    </row>
    <row r="705" spans="16:16" x14ac:dyDescent="0.35">
      <c r="P705"/>
    </row>
    <row r="706" spans="16:16" x14ac:dyDescent="0.35">
      <c r="P706"/>
    </row>
    <row r="707" spans="16:16" x14ac:dyDescent="0.35">
      <c r="P707"/>
    </row>
    <row r="708" spans="16:16" x14ac:dyDescent="0.35">
      <c r="P708"/>
    </row>
    <row r="709" spans="16:16" x14ac:dyDescent="0.35">
      <c r="P709"/>
    </row>
    <row r="710" spans="16:16" x14ac:dyDescent="0.35">
      <c r="P710"/>
    </row>
    <row r="711" spans="16:16" x14ac:dyDescent="0.35">
      <c r="P711"/>
    </row>
    <row r="712" spans="16:16" x14ac:dyDescent="0.35">
      <c r="P712"/>
    </row>
    <row r="713" spans="16:16" x14ac:dyDescent="0.35">
      <c r="P713"/>
    </row>
    <row r="714" spans="16:16" x14ac:dyDescent="0.35">
      <c r="P714"/>
    </row>
    <row r="715" spans="16:16" x14ac:dyDescent="0.35">
      <c r="P715"/>
    </row>
    <row r="716" spans="16:16" x14ac:dyDescent="0.35">
      <c r="P716"/>
    </row>
    <row r="717" spans="16:16" x14ac:dyDescent="0.35">
      <c r="P717"/>
    </row>
    <row r="718" spans="16:16" x14ac:dyDescent="0.35">
      <c r="P718"/>
    </row>
    <row r="719" spans="16:16" x14ac:dyDescent="0.35">
      <c r="P719"/>
    </row>
    <row r="720" spans="16:16" x14ac:dyDescent="0.35">
      <c r="P720"/>
    </row>
    <row r="721" spans="16:16" x14ac:dyDescent="0.35">
      <c r="P721"/>
    </row>
    <row r="722" spans="16:16" x14ac:dyDescent="0.35">
      <c r="P722"/>
    </row>
    <row r="723" spans="16:16" x14ac:dyDescent="0.35">
      <c r="P723"/>
    </row>
    <row r="724" spans="16:16" x14ac:dyDescent="0.35">
      <c r="P724"/>
    </row>
    <row r="725" spans="16:16" x14ac:dyDescent="0.35">
      <c r="P725"/>
    </row>
    <row r="726" spans="16:16" x14ac:dyDescent="0.35">
      <c r="P726"/>
    </row>
    <row r="727" spans="16:16" x14ac:dyDescent="0.35">
      <c r="P727"/>
    </row>
    <row r="728" spans="16:16" x14ac:dyDescent="0.35">
      <c r="P728"/>
    </row>
    <row r="729" spans="16:16" x14ac:dyDescent="0.35">
      <c r="P729"/>
    </row>
    <row r="730" spans="16:16" x14ac:dyDescent="0.35">
      <c r="P730"/>
    </row>
    <row r="731" spans="16:16" x14ac:dyDescent="0.35">
      <c r="P731"/>
    </row>
    <row r="732" spans="16:16" x14ac:dyDescent="0.35">
      <c r="P732"/>
    </row>
    <row r="733" spans="16:16" x14ac:dyDescent="0.35">
      <c r="P733"/>
    </row>
    <row r="734" spans="16:16" x14ac:dyDescent="0.35">
      <c r="P734"/>
    </row>
    <row r="735" spans="16:16" x14ac:dyDescent="0.35">
      <c r="P735"/>
    </row>
    <row r="736" spans="16:16" x14ac:dyDescent="0.35">
      <c r="P736"/>
    </row>
    <row r="737" spans="16:16" x14ac:dyDescent="0.35">
      <c r="P737"/>
    </row>
    <row r="738" spans="16:16" x14ac:dyDescent="0.35">
      <c r="P738"/>
    </row>
    <row r="739" spans="16:16" x14ac:dyDescent="0.35">
      <c r="P739"/>
    </row>
    <row r="740" spans="16:16" x14ac:dyDescent="0.35">
      <c r="P740"/>
    </row>
    <row r="741" spans="16:16" x14ac:dyDescent="0.35">
      <c r="P741"/>
    </row>
    <row r="742" spans="16:16" x14ac:dyDescent="0.35">
      <c r="P742"/>
    </row>
    <row r="743" spans="16:16" x14ac:dyDescent="0.35">
      <c r="P743"/>
    </row>
    <row r="744" spans="16:16" x14ac:dyDescent="0.35">
      <c r="P744"/>
    </row>
    <row r="745" spans="16:16" x14ac:dyDescent="0.35">
      <c r="P745"/>
    </row>
    <row r="746" spans="16:16" x14ac:dyDescent="0.35">
      <c r="P746"/>
    </row>
    <row r="747" spans="16:16" x14ac:dyDescent="0.35">
      <c r="P747"/>
    </row>
    <row r="748" spans="16:16" x14ac:dyDescent="0.35">
      <c r="P748"/>
    </row>
    <row r="749" spans="16:16" x14ac:dyDescent="0.35">
      <c r="P749"/>
    </row>
    <row r="750" spans="16:16" x14ac:dyDescent="0.35">
      <c r="P750"/>
    </row>
    <row r="751" spans="16:16" x14ac:dyDescent="0.35">
      <c r="P751"/>
    </row>
    <row r="752" spans="16:16" x14ac:dyDescent="0.35">
      <c r="P752"/>
    </row>
    <row r="753" spans="16:16" x14ac:dyDescent="0.35">
      <c r="P753"/>
    </row>
    <row r="754" spans="16:16" x14ac:dyDescent="0.35">
      <c r="P754"/>
    </row>
    <row r="755" spans="16:16" x14ac:dyDescent="0.35">
      <c r="P755"/>
    </row>
    <row r="756" spans="16:16" x14ac:dyDescent="0.35">
      <c r="P756"/>
    </row>
    <row r="757" spans="16:16" x14ac:dyDescent="0.35">
      <c r="P757"/>
    </row>
    <row r="758" spans="16:16" x14ac:dyDescent="0.35">
      <c r="P758"/>
    </row>
    <row r="759" spans="16:16" x14ac:dyDescent="0.35">
      <c r="P759"/>
    </row>
    <row r="760" spans="16:16" x14ac:dyDescent="0.35">
      <c r="P760"/>
    </row>
    <row r="761" spans="16:16" x14ac:dyDescent="0.35">
      <c r="P761"/>
    </row>
    <row r="762" spans="16:16" x14ac:dyDescent="0.35">
      <c r="P762"/>
    </row>
    <row r="763" spans="16:16" x14ac:dyDescent="0.35">
      <c r="P763"/>
    </row>
    <row r="764" spans="16:16" x14ac:dyDescent="0.35">
      <c r="P764"/>
    </row>
    <row r="765" spans="16:16" x14ac:dyDescent="0.35">
      <c r="P765"/>
    </row>
    <row r="766" spans="16:16" x14ac:dyDescent="0.35">
      <c r="P766"/>
    </row>
    <row r="767" spans="16:16" x14ac:dyDescent="0.35">
      <c r="P767"/>
    </row>
    <row r="768" spans="16:16" x14ac:dyDescent="0.35">
      <c r="P768"/>
    </row>
    <row r="769" spans="16:16" x14ac:dyDescent="0.35">
      <c r="P769"/>
    </row>
    <row r="770" spans="16:16" x14ac:dyDescent="0.35">
      <c r="P770"/>
    </row>
    <row r="771" spans="16:16" x14ac:dyDescent="0.35">
      <c r="P771"/>
    </row>
    <row r="772" spans="16:16" x14ac:dyDescent="0.35">
      <c r="P772"/>
    </row>
    <row r="773" spans="16:16" x14ac:dyDescent="0.35">
      <c r="P773"/>
    </row>
    <row r="774" spans="16:16" x14ac:dyDescent="0.35">
      <c r="P774"/>
    </row>
    <row r="775" spans="16:16" x14ac:dyDescent="0.35">
      <c r="P775"/>
    </row>
    <row r="776" spans="16:16" x14ac:dyDescent="0.35">
      <c r="P776"/>
    </row>
    <row r="777" spans="16:16" x14ac:dyDescent="0.35">
      <c r="P777"/>
    </row>
    <row r="778" spans="16:16" x14ac:dyDescent="0.35">
      <c r="P778"/>
    </row>
    <row r="779" spans="16:16" x14ac:dyDescent="0.35">
      <c r="P779"/>
    </row>
    <row r="780" spans="16:16" x14ac:dyDescent="0.35">
      <c r="P780"/>
    </row>
    <row r="781" spans="16:16" x14ac:dyDescent="0.35">
      <c r="P781"/>
    </row>
    <row r="782" spans="16:16" x14ac:dyDescent="0.35">
      <c r="P782"/>
    </row>
    <row r="783" spans="16:16" x14ac:dyDescent="0.35">
      <c r="P783"/>
    </row>
    <row r="784" spans="16:16" x14ac:dyDescent="0.35">
      <c r="P784"/>
    </row>
    <row r="785" spans="16:16" x14ac:dyDescent="0.35">
      <c r="P785"/>
    </row>
    <row r="786" spans="16:16" x14ac:dyDescent="0.35">
      <c r="P786"/>
    </row>
    <row r="787" spans="16:16" x14ac:dyDescent="0.35">
      <c r="P787"/>
    </row>
    <row r="788" spans="16:16" x14ac:dyDescent="0.35">
      <c r="P788"/>
    </row>
    <row r="789" spans="16:16" x14ac:dyDescent="0.35">
      <c r="P789"/>
    </row>
    <row r="790" spans="16:16" x14ac:dyDescent="0.35">
      <c r="P790"/>
    </row>
    <row r="791" spans="16:16" x14ac:dyDescent="0.35">
      <c r="P791"/>
    </row>
    <row r="792" spans="16:16" x14ac:dyDescent="0.35">
      <c r="P792"/>
    </row>
    <row r="793" spans="16:16" x14ac:dyDescent="0.35">
      <c r="P793"/>
    </row>
    <row r="794" spans="16:16" x14ac:dyDescent="0.35">
      <c r="P794"/>
    </row>
    <row r="795" spans="16:16" x14ac:dyDescent="0.35">
      <c r="P795"/>
    </row>
    <row r="796" spans="16:16" x14ac:dyDescent="0.35">
      <c r="P796"/>
    </row>
    <row r="797" spans="16:16" x14ac:dyDescent="0.35">
      <c r="P797"/>
    </row>
    <row r="798" spans="16:16" x14ac:dyDescent="0.35">
      <c r="P798"/>
    </row>
    <row r="799" spans="16:16" x14ac:dyDescent="0.35">
      <c r="P799"/>
    </row>
    <row r="800" spans="16:16" x14ac:dyDescent="0.35">
      <c r="P800"/>
    </row>
    <row r="801" spans="16:16" x14ac:dyDescent="0.35">
      <c r="P801"/>
    </row>
    <row r="802" spans="16:16" x14ac:dyDescent="0.35">
      <c r="P802"/>
    </row>
    <row r="803" spans="16:16" x14ac:dyDescent="0.35">
      <c r="P803"/>
    </row>
    <row r="804" spans="16:16" x14ac:dyDescent="0.35">
      <c r="P804"/>
    </row>
    <row r="805" spans="16:16" x14ac:dyDescent="0.35">
      <c r="P805"/>
    </row>
    <row r="806" spans="16:16" x14ac:dyDescent="0.35">
      <c r="P806"/>
    </row>
    <row r="807" spans="16:16" x14ac:dyDescent="0.35">
      <c r="P807"/>
    </row>
    <row r="808" spans="16:16" x14ac:dyDescent="0.35">
      <c r="P808"/>
    </row>
    <row r="809" spans="16:16" x14ac:dyDescent="0.35">
      <c r="P809"/>
    </row>
    <row r="810" spans="16:16" x14ac:dyDescent="0.35">
      <c r="P810"/>
    </row>
    <row r="811" spans="16:16" x14ac:dyDescent="0.35">
      <c r="P811"/>
    </row>
    <row r="812" spans="16:16" x14ac:dyDescent="0.35">
      <c r="P812"/>
    </row>
    <row r="813" spans="16:16" x14ac:dyDescent="0.35">
      <c r="P813"/>
    </row>
    <row r="814" spans="16:16" x14ac:dyDescent="0.35">
      <c r="P814"/>
    </row>
    <row r="815" spans="16:16" x14ac:dyDescent="0.35">
      <c r="P815"/>
    </row>
    <row r="816" spans="16:16" x14ac:dyDescent="0.35">
      <c r="P816"/>
    </row>
    <row r="817" spans="16:16" x14ac:dyDescent="0.35">
      <c r="P817"/>
    </row>
    <row r="818" spans="16:16" x14ac:dyDescent="0.35">
      <c r="P818"/>
    </row>
    <row r="819" spans="16:16" x14ac:dyDescent="0.35">
      <c r="P819"/>
    </row>
    <row r="820" spans="16:16" x14ac:dyDescent="0.35">
      <c r="P820"/>
    </row>
    <row r="821" spans="16:16" x14ac:dyDescent="0.35">
      <c r="P821"/>
    </row>
    <row r="822" spans="16:16" x14ac:dyDescent="0.35">
      <c r="P822"/>
    </row>
    <row r="823" spans="16:16" x14ac:dyDescent="0.35">
      <c r="P823"/>
    </row>
    <row r="824" spans="16:16" x14ac:dyDescent="0.35">
      <c r="P824"/>
    </row>
    <row r="825" spans="16:16" x14ac:dyDescent="0.35">
      <c r="P825"/>
    </row>
    <row r="826" spans="16:16" x14ac:dyDescent="0.35">
      <c r="P826"/>
    </row>
    <row r="827" spans="16:16" x14ac:dyDescent="0.35">
      <c r="P827"/>
    </row>
    <row r="828" spans="16:16" x14ac:dyDescent="0.35">
      <c r="P828"/>
    </row>
    <row r="829" spans="16:16" x14ac:dyDescent="0.35">
      <c r="P829"/>
    </row>
    <row r="830" spans="16:16" x14ac:dyDescent="0.35">
      <c r="P830"/>
    </row>
    <row r="831" spans="16:16" x14ac:dyDescent="0.35">
      <c r="P831"/>
    </row>
    <row r="832" spans="16:16" x14ac:dyDescent="0.35">
      <c r="P832"/>
    </row>
    <row r="833" spans="16:16" x14ac:dyDescent="0.35">
      <c r="P833"/>
    </row>
    <row r="834" spans="16:16" x14ac:dyDescent="0.35">
      <c r="P834"/>
    </row>
    <row r="835" spans="16:16" x14ac:dyDescent="0.35">
      <c r="P835"/>
    </row>
    <row r="836" spans="16:16" x14ac:dyDescent="0.35">
      <c r="P836"/>
    </row>
    <row r="837" spans="16:16" x14ac:dyDescent="0.35">
      <c r="P837"/>
    </row>
    <row r="838" spans="16:16" x14ac:dyDescent="0.35">
      <c r="P838"/>
    </row>
    <row r="839" spans="16:16" x14ac:dyDescent="0.35">
      <c r="P839"/>
    </row>
    <row r="840" spans="16:16" x14ac:dyDescent="0.35">
      <c r="P840"/>
    </row>
    <row r="841" spans="16:16" x14ac:dyDescent="0.35">
      <c r="P841"/>
    </row>
    <row r="842" spans="16:16" x14ac:dyDescent="0.35">
      <c r="P842"/>
    </row>
    <row r="843" spans="16:16" x14ac:dyDescent="0.35">
      <c r="P843"/>
    </row>
    <row r="844" spans="16:16" x14ac:dyDescent="0.35">
      <c r="P844"/>
    </row>
    <row r="845" spans="16:16" x14ac:dyDescent="0.35">
      <c r="P845"/>
    </row>
    <row r="846" spans="16:16" x14ac:dyDescent="0.35">
      <c r="P846"/>
    </row>
    <row r="847" spans="16:16" x14ac:dyDescent="0.35">
      <c r="P847"/>
    </row>
    <row r="848" spans="16:16" x14ac:dyDescent="0.35">
      <c r="P848"/>
    </row>
    <row r="849" spans="16:16" x14ac:dyDescent="0.35">
      <c r="P849"/>
    </row>
    <row r="850" spans="16:16" x14ac:dyDescent="0.35">
      <c r="P850"/>
    </row>
    <row r="851" spans="16:16" x14ac:dyDescent="0.35">
      <c r="P851"/>
    </row>
    <row r="852" spans="16:16" x14ac:dyDescent="0.35">
      <c r="P852"/>
    </row>
    <row r="853" spans="16:16" x14ac:dyDescent="0.35">
      <c r="P853"/>
    </row>
    <row r="854" spans="16:16" x14ac:dyDescent="0.35">
      <c r="P854"/>
    </row>
    <row r="855" spans="16:16" x14ac:dyDescent="0.35">
      <c r="P855"/>
    </row>
    <row r="856" spans="16:16" x14ac:dyDescent="0.35">
      <c r="P856"/>
    </row>
    <row r="857" spans="16:16" x14ac:dyDescent="0.35">
      <c r="P857"/>
    </row>
    <row r="858" spans="16:16" x14ac:dyDescent="0.35">
      <c r="P858"/>
    </row>
    <row r="859" spans="16:16" x14ac:dyDescent="0.35">
      <c r="P859"/>
    </row>
    <row r="860" spans="16:16" x14ac:dyDescent="0.35">
      <c r="P860"/>
    </row>
    <row r="861" spans="16:16" x14ac:dyDescent="0.35">
      <c r="P861"/>
    </row>
    <row r="862" spans="16:16" x14ac:dyDescent="0.35">
      <c r="P862"/>
    </row>
    <row r="863" spans="16:16" x14ac:dyDescent="0.35">
      <c r="P863"/>
    </row>
    <row r="864" spans="16:16" x14ac:dyDescent="0.35">
      <c r="P864"/>
    </row>
    <row r="865" spans="16:16" x14ac:dyDescent="0.35">
      <c r="P865"/>
    </row>
    <row r="866" spans="16:16" x14ac:dyDescent="0.35">
      <c r="P866"/>
    </row>
    <row r="867" spans="16:16" x14ac:dyDescent="0.35">
      <c r="P867"/>
    </row>
    <row r="868" spans="16:16" x14ac:dyDescent="0.35">
      <c r="P868"/>
    </row>
    <row r="869" spans="16:16" x14ac:dyDescent="0.35">
      <c r="P869"/>
    </row>
    <row r="870" spans="16:16" x14ac:dyDescent="0.35">
      <c r="P870"/>
    </row>
    <row r="871" spans="16:16" x14ac:dyDescent="0.35">
      <c r="P871"/>
    </row>
    <row r="872" spans="16:16" x14ac:dyDescent="0.35">
      <c r="P872"/>
    </row>
    <row r="873" spans="16:16" x14ac:dyDescent="0.35">
      <c r="P873"/>
    </row>
    <row r="874" spans="16:16" x14ac:dyDescent="0.35">
      <c r="P874"/>
    </row>
  </sheetData>
  <mergeCells count="1">
    <mergeCell ref="A63:D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Lavstsen</dc:creator>
  <cp:lastModifiedBy>TS-Admin</cp:lastModifiedBy>
  <dcterms:created xsi:type="dcterms:W3CDTF">2024-03-05T09:55:24Z</dcterms:created>
  <dcterms:modified xsi:type="dcterms:W3CDTF">2025-12-08T23:08:01Z</dcterms:modified>
</cp:coreProperties>
</file>