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Tobi\Manuscripts\manuscripts\2023\PfEMP1-SLI2 new version\eLife_Revision\FILES FOR VERSION OF RECORD\Figure 1-Figure supplement 1_source data\"/>
    </mc:Choice>
  </mc:AlternateContent>
  <xr:revisionPtr revIDLastSave="0" documentId="8_{5562A1B6-5AFC-49AA-99A3-1775D96B77F5}" xr6:coauthVersionLast="36" xr6:coauthVersionMax="36" xr10:uidLastSave="{00000000-0000-0000-0000-000000000000}"/>
  <bookViews>
    <workbookView xWindow="0" yWindow="0" windowWidth="19200" windowHeight="801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62" i="1" l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162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1" i="1"/>
  <c r="E111" i="1"/>
  <c r="D112" i="1"/>
  <c r="E112" i="1"/>
  <c r="D113" i="1"/>
  <c r="E113" i="1"/>
  <c r="D114" i="1"/>
  <c r="E114" i="1"/>
  <c r="D115" i="1"/>
  <c r="E115" i="1"/>
  <c r="D116" i="1"/>
  <c r="E116" i="1"/>
  <c r="D117" i="1"/>
  <c r="E117" i="1"/>
  <c r="D118" i="1"/>
  <c r="E118" i="1"/>
  <c r="D119" i="1"/>
  <c r="E119" i="1"/>
  <c r="D120" i="1"/>
  <c r="E120" i="1"/>
  <c r="D121" i="1"/>
  <c r="E121" i="1"/>
  <c r="K5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K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J4" i="1"/>
</calcChain>
</file>

<file path=xl/sharedStrings.xml><?xml version="1.0" encoding="utf-8"?>
<sst xmlns="http://schemas.openxmlformats.org/spreadsheetml/2006/main" count="559" uniqueCount="285">
  <si>
    <r>
      <t xml:space="preserve">Expression level relative to </t>
    </r>
    <r>
      <rPr>
        <i/>
        <sz val="11"/>
        <color theme="1"/>
        <rFont val="Calibri"/>
        <family val="2"/>
        <scheme val="minor"/>
      </rPr>
      <t>Seryl-t-RNA synthase</t>
    </r>
  </si>
  <si>
    <r>
      <t>var</t>
    </r>
    <r>
      <rPr>
        <sz val="11"/>
        <color theme="1"/>
        <rFont val="Calibri"/>
        <family val="2"/>
        <scheme val="minor"/>
      </rPr>
      <t xml:space="preserve"> gene</t>
    </r>
  </si>
  <si>
    <t>Figure S1I</t>
  </si>
  <si>
    <r>
      <rPr>
        <i/>
        <sz val="12"/>
        <color theme="1"/>
        <rFont val="Calibri"/>
        <family val="2"/>
        <scheme val="minor"/>
      </rPr>
      <t xml:space="preserve">Rif </t>
    </r>
    <r>
      <rPr>
        <sz val="11"/>
        <color theme="1"/>
        <rFont val="Calibri"/>
        <family val="2"/>
        <scheme val="minor"/>
      </rPr>
      <t>gene</t>
    </r>
  </si>
  <si>
    <t>Gene ID</t>
  </si>
  <si>
    <t>Old gene ID</t>
  </si>
  <si>
    <t>UPS</t>
  </si>
  <si>
    <t>PF3D7_0100100</t>
  </si>
  <si>
    <t>PFA0005w</t>
  </si>
  <si>
    <t>B</t>
  </si>
  <si>
    <t>MAL13P1.2</t>
  </si>
  <si>
    <t>Pf3D7_0421104</t>
  </si>
  <si>
    <t>PF10_0001</t>
  </si>
  <si>
    <t>MAL13P1.4</t>
  </si>
  <si>
    <t>Pf3D7_1041300</t>
  </si>
  <si>
    <t>PF10_0406</t>
  </si>
  <si>
    <t>MAL13P1.495</t>
  </si>
  <si>
    <t>Pf3D7_1100100</t>
  </si>
  <si>
    <t>PF11_0007</t>
  </si>
  <si>
    <t>MAL13P1.500</t>
  </si>
  <si>
    <t>Pf3D7_1100200</t>
  </si>
  <si>
    <t>PF11_0008</t>
  </si>
  <si>
    <t>A</t>
  </si>
  <si>
    <t>MAL13P1.515</t>
  </si>
  <si>
    <t>Pf3D7_1150400</t>
  </si>
  <si>
    <t>PF11_0521</t>
  </si>
  <si>
    <t>MAL13P1.520</t>
  </si>
  <si>
    <t>Pf3D7_1200400</t>
  </si>
  <si>
    <t>PFL0020w</t>
  </si>
  <si>
    <t>MAL13P1.530</t>
  </si>
  <si>
    <t>Pf3D7_1200600</t>
  </si>
  <si>
    <t>PFL0030c</t>
  </si>
  <si>
    <t>E</t>
  </si>
  <si>
    <t>MAL13P1.535</t>
  </si>
  <si>
    <t>Pf3D7_1219300</t>
  </si>
  <si>
    <t>PFL0935c</t>
  </si>
  <si>
    <t>MAL7P1.184</t>
  </si>
  <si>
    <t>Pf3D7_1240300</t>
  </si>
  <si>
    <t>PFL1950w</t>
  </si>
  <si>
    <t>MAL7P1.185</t>
  </si>
  <si>
    <t>Pf3D7_1240600</t>
  </si>
  <si>
    <t>PFL1960w</t>
  </si>
  <si>
    <t>C</t>
  </si>
  <si>
    <t>MAL7P1.200</t>
  </si>
  <si>
    <t>Pf3D7_1240400/Pf3D7_1240900</t>
  </si>
  <si>
    <t>PFL1955w/PFL1970w</t>
  </si>
  <si>
    <t>MAL7P1.213</t>
  </si>
  <si>
    <t>Pf3D7_1255200</t>
  </si>
  <si>
    <t>PFL2665c</t>
  </si>
  <si>
    <t>MAL7P1.215</t>
  </si>
  <si>
    <t>Pf3D7_1200100</t>
  </si>
  <si>
    <t>PFL0005w</t>
  </si>
  <si>
    <t>MAL7P1.216</t>
  </si>
  <si>
    <t>Pf3D7_1373500</t>
  </si>
  <si>
    <t>PF13_0364</t>
  </si>
  <si>
    <t>MAL7P1.217</t>
  </si>
  <si>
    <t>Pf3D7_1300300</t>
  </si>
  <si>
    <t>PF13_0003</t>
  </si>
  <si>
    <t>MAL7P1.219</t>
  </si>
  <si>
    <t>Pf3D7_0223500</t>
  </si>
  <si>
    <t>PFB1055c</t>
  </si>
  <si>
    <t>MAL7P1.222</t>
  </si>
  <si>
    <t>Pf3D7_0200100</t>
  </si>
  <si>
    <t>PFB0010w</t>
  </si>
  <si>
    <t>MAL7P1.57</t>
  </si>
  <si>
    <t>Pf3D7_0324900</t>
  </si>
  <si>
    <t>PFC1120c</t>
  </si>
  <si>
    <t>MAL8P1.208 and PFD0015c</t>
  </si>
  <si>
    <t>Pf3D7_0300100</t>
  </si>
  <si>
    <t>PFC0005w</t>
  </si>
  <si>
    <t>MAL8P1.218</t>
  </si>
  <si>
    <t>Pf3D7_0400400</t>
  </si>
  <si>
    <t>PFD0020c</t>
  </si>
  <si>
    <t>MAL8P1.219</t>
  </si>
  <si>
    <t>Pf3D7_0412400</t>
  </si>
  <si>
    <t>PFD0615c</t>
  </si>
  <si>
    <t>PF07_0003</t>
  </si>
  <si>
    <t>Pf3D7_0412700</t>
  </si>
  <si>
    <t>PFD0625c</t>
  </si>
  <si>
    <t>PF07_0132</t>
  </si>
  <si>
    <t>Pf3D7_0412900/Pf3D7_0413100</t>
  </si>
  <si>
    <t>PFD0630c/PFD0635c</t>
  </si>
  <si>
    <t>PF07_0134</t>
  </si>
  <si>
    <t>Pf3D7_0400100</t>
  </si>
  <si>
    <t>PFD0005w</t>
  </si>
  <si>
    <t>PF07_0138</t>
  </si>
  <si>
    <t>Pf3D7_0420900</t>
  </si>
  <si>
    <t>PFD1000c</t>
  </si>
  <si>
    <t>PF08_0104</t>
  </si>
  <si>
    <t>Pf3D7_0421300</t>
  </si>
  <si>
    <t>PFD1015c</t>
  </si>
  <si>
    <t>PF08_0105</t>
  </si>
  <si>
    <t>Pf3D7_0425800</t>
  </si>
  <si>
    <t>PFD1235w</t>
  </si>
  <si>
    <t>PF08_0138</t>
  </si>
  <si>
    <t>Pf3D7_0426000</t>
  </si>
  <si>
    <t>PFD1245c</t>
  </si>
  <si>
    <t>PF08_0139 and PFI1825w</t>
  </si>
  <si>
    <t>PF3D7_0533100</t>
  </si>
  <si>
    <t>PFE1640w</t>
  </si>
  <si>
    <t>PF10_0002</t>
  </si>
  <si>
    <t>Pf3D7_0500100</t>
  </si>
  <si>
    <t>PFE0005w</t>
  </si>
  <si>
    <t>PF10_0003</t>
  </si>
  <si>
    <t>Pf3D7_0617400</t>
  </si>
  <si>
    <t>MAL6P1.252</t>
  </si>
  <si>
    <t>PF10_0004</t>
  </si>
  <si>
    <t>Pf3D7_0800200</t>
  </si>
  <si>
    <t>PF08_0141</t>
  </si>
  <si>
    <t>PF10_0005</t>
  </si>
  <si>
    <t>Pf3D7_0800100</t>
  </si>
  <si>
    <t>PF08_0142</t>
  </si>
  <si>
    <t>PF10_0006</t>
  </si>
  <si>
    <t>Pf3D7_0632500</t>
  </si>
  <si>
    <t>MAL6P1.4</t>
  </si>
  <si>
    <t>PF10_0393 and PFB1000w</t>
  </si>
  <si>
    <t>Pf3D7_0711700</t>
  </si>
  <si>
    <t>PF07_0048</t>
  </si>
  <si>
    <t>PF10_0394</t>
  </si>
  <si>
    <t>Pf3D7_0712400</t>
  </si>
  <si>
    <t>PF07_0050</t>
  </si>
  <si>
    <t>PF10_0396</t>
  </si>
  <si>
    <t>Pf3D7_0712000</t>
  </si>
  <si>
    <t>PF07_0049</t>
  </si>
  <si>
    <t>PF10_0397</t>
  </si>
  <si>
    <t>Pf3D7_0712900</t>
  </si>
  <si>
    <t>MAL7P1.56</t>
  </si>
  <si>
    <t>PF10_0398</t>
  </si>
  <si>
    <t>Pf3D7_0712800</t>
  </si>
  <si>
    <t>MAL7P1.55</t>
  </si>
  <si>
    <t>PF10_0399</t>
  </si>
  <si>
    <t>Pf3D7_0712600</t>
  </si>
  <si>
    <t>PF07_0051</t>
  </si>
  <si>
    <t>PF10_0400</t>
  </si>
  <si>
    <t>Pf3D7_0733000</t>
  </si>
  <si>
    <t>PF07_0139</t>
  </si>
  <si>
    <t>PF10_0401</t>
  </si>
  <si>
    <t>Pf3D7_0421100</t>
  </si>
  <si>
    <t>PFD1005c</t>
  </si>
  <si>
    <t>PF10_0402</t>
  </si>
  <si>
    <t>Pf3D7_0808700</t>
  </si>
  <si>
    <t>PF08_0106</t>
  </si>
  <si>
    <t>PF10_0403</t>
  </si>
  <si>
    <t>Pf3D7_0937800</t>
  </si>
  <si>
    <t>PFI1830c</t>
  </si>
  <si>
    <t>PF10_0404</t>
  </si>
  <si>
    <t>Pf3D7_0808600</t>
  </si>
  <si>
    <t>PF08_0107</t>
  </si>
  <si>
    <t>PF10_0405</t>
  </si>
  <si>
    <t>PF3D7_0600400</t>
  </si>
  <si>
    <t>MAL6P1.314</t>
  </si>
  <si>
    <t>PF11_0009</t>
  </si>
  <si>
    <t>Pf3D7_1300100</t>
  </si>
  <si>
    <t>PF13_0001</t>
  </si>
  <si>
    <t>PF11_0010</t>
  </si>
  <si>
    <t>Pf3D7_0809100</t>
  </si>
  <si>
    <t>PF08_0103</t>
  </si>
  <si>
    <t>PF11_0020</t>
  </si>
  <si>
    <t>Pf3D7_0632800</t>
  </si>
  <si>
    <t>MAL6P1.1</t>
  </si>
  <si>
    <t>PF11_0021</t>
  </si>
  <si>
    <t>Pf3D7_0600200</t>
  </si>
  <si>
    <t>MAL6P1.316</t>
  </si>
  <si>
    <t>PF11_0515</t>
  </si>
  <si>
    <t>Pf3D7_0420700</t>
  </si>
  <si>
    <t>PFD0995c</t>
  </si>
  <si>
    <t>PF11_0517</t>
  </si>
  <si>
    <t>Pf3D7_0937600</t>
  </si>
  <si>
    <t>PFI1820w</t>
  </si>
  <si>
    <t>PF11_0519</t>
  </si>
  <si>
    <t>Pf3D7_0100300</t>
  </si>
  <si>
    <t>PFA0015c</t>
  </si>
  <si>
    <t>PF11_0520</t>
  </si>
  <si>
    <t>Pf3D7_0800300</t>
  </si>
  <si>
    <t>PF08_0140</t>
  </si>
  <si>
    <t>PF11_0529</t>
  </si>
  <si>
    <t>Pf3D7_0712300</t>
  </si>
  <si>
    <t>MAL7P1.50</t>
  </si>
  <si>
    <t>PF13_0004</t>
  </si>
  <si>
    <t>Pf3D7_0900100</t>
  </si>
  <si>
    <t>PFI0005w</t>
  </si>
  <si>
    <t>PF13_0005</t>
  </si>
  <si>
    <t>Pf3D7_0115700</t>
  </si>
  <si>
    <t>PFA0765c</t>
  </si>
  <si>
    <t>PF13_0006</t>
  </si>
  <si>
    <t>PF14_0002</t>
  </si>
  <si>
    <t>PF14_0003</t>
  </si>
  <si>
    <t>PF14_0004</t>
  </si>
  <si>
    <t>PF14_0005</t>
  </si>
  <si>
    <t>PF14_0006</t>
  </si>
  <si>
    <t>PF14_0008</t>
  </si>
  <si>
    <t>PF14_0766</t>
  </si>
  <si>
    <t>PF14_0768</t>
  </si>
  <si>
    <t>PF14_0769</t>
  </si>
  <si>
    <t>PF14_0770</t>
  </si>
  <si>
    <t>PF14_0772</t>
  </si>
  <si>
    <t>PFA0010c</t>
  </si>
  <si>
    <t>PFA0020w</t>
  </si>
  <si>
    <t>PFA0030c</t>
  </si>
  <si>
    <t>PFA0040w</t>
  </si>
  <si>
    <t>PFA0045c</t>
  </si>
  <si>
    <t>PFA0050c</t>
  </si>
  <si>
    <t>PFA0080c</t>
  </si>
  <si>
    <t>PFA0095c</t>
  </si>
  <si>
    <t>PFA0710c</t>
  </si>
  <si>
    <t>PFA0740w</t>
  </si>
  <si>
    <t>PFA0745w</t>
  </si>
  <si>
    <t>PFA0760w</t>
  </si>
  <si>
    <t>PFB0015c</t>
  </si>
  <si>
    <t>PFB0030c</t>
  </si>
  <si>
    <t>PFB0035w</t>
  </si>
  <si>
    <t>PFB0040c</t>
  </si>
  <si>
    <t>PFB0055c</t>
  </si>
  <si>
    <t>PFB0060w</t>
  </si>
  <si>
    <t>PFB1005w</t>
  </si>
  <si>
    <t>PFB1010w</t>
  </si>
  <si>
    <t>PFB1015w</t>
  </si>
  <si>
    <t>PFB1035w</t>
  </si>
  <si>
    <t>PFB1040w</t>
  </si>
  <si>
    <t>PFB1050w</t>
  </si>
  <si>
    <t>PFC0010c</t>
  </si>
  <si>
    <t>PFC0030c</t>
  </si>
  <si>
    <t>PFC0035w</t>
  </si>
  <si>
    <t>PFC0040w</t>
  </si>
  <si>
    <t>PFC1095w</t>
  </si>
  <si>
    <t>PFC1100w</t>
  </si>
  <si>
    <t>PFC1115w</t>
  </si>
  <si>
    <t>PFD0025w</t>
  </si>
  <si>
    <t>PFD0030c</t>
  </si>
  <si>
    <t>PFD0040c</t>
  </si>
  <si>
    <t>PFD0045c</t>
  </si>
  <si>
    <t>PFD0050w</t>
  </si>
  <si>
    <t>PFD0055w</t>
  </si>
  <si>
    <t>PFD0060w</t>
  </si>
  <si>
    <t>PFD0070c</t>
  </si>
  <si>
    <t>PFD0640c</t>
  </si>
  <si>
    <t>PFD0645w</t>
  </si>
  <si>
    <t>PFD1010w</t>
  </si>
  <si>
    <t>PFD1020c</t>
  </si>
  <si>
    <t>PFD1230c</t>
  </si>
  <si>
    <t>PFD1240w</t>
  </si>
  <si>
    <t>PFE0020c</t>
  </si>
  <si>
    <t>PFE0025c</t>
  </si>
  <si>
    <t>PFE1630w</t>
  </si>
  <si>
    <t>PFF0015c</t>
  </si>
  <si>
    <t>PFF0025w</t>
  </si>
  <si>
    <t>PFF0035c</t>
  </si>
  <si>
    <t>PFF0855c</t>
  </si>
  <si>
    <t>PFF1545w</t>
  </si>
  <si>
    <t>PFF1555w</t>
  </si>
  <si>
    <t>PFF1560c</t>
  </si>
  <si>
    <t>PFF1565c</t>
  </si>
  <si>
    <t>PFF1570w</t>
  </si>
  <si>
    <t>PFF1575w</t>
  </si>
  <si>
    <t>PFF1590w</t>
  </si>
  <si>
    <t>PFI0010c</t>
  </si>
  <si>
    <t>PFI0015c</t>
  </si>
  <si>
    <t>PFI0020w</t>
  </si>
  <si>
    <t>PFI0025c</t>
  </si>
  <si>
    <t>PFI0030c</t>
  </si>
  <si>
    <t>PFI0035c</t>
  </si>
  <si>
    <t>PFI0050c</t>
  </si>
  <si>
    <t>PFI0055c</t>
  </si>
  <si>
    <t>PFI0065w</t>
  </si>
  <si>
    <t>PFI0070w</t>
  </si>
  <si>
    <t>PFI0075w</t>
  </si>
  <si>
    <t>PFI1805w</t>
  </si>
  <si>
    <t>PFI1810w</t>
  </si>
  <si>
    <t>PFI1815c</t>
  </si>
  <si>
    <t>PFL0010c</t>
  </si>
  <si>
    <t>PFL0015c</t>
  </si>
  <si>
    <t>PFL0025c</t>
  </si>
  <si>
    <t>PFL2585c</t>
  </si>
  <si>
    <t>PFL2605w</t>
  </si>
  <si>
    <t>PFL2615w</t>
  </si>
  <si>
    <t>PFL2625w</t>
  </si>
  <si>
    <t>PFL2630w</t>
  </si>
  <si>
    <t>PFL2640c</t>
  </si>
  <si>
    <t>PFL2645c</t>
  </si>
  <si>
    <t>PFL2655w</t>
  </si>
  <si>
    <t>PFL2660w</t>
  </si>
  <si>
    <t>PF11_0011</t>
  </si>
  <si>
    <t>3D7rif0425700-HA</t>
  </si>
  <si>
    <t>3D7rif1254800-HA</t>
  </si>
  <si>
    <t>Percent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</si>
</sst>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2" fontId="0" fillId="0" borderId="0" xfId="0" applyNumberFormat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/>
    <xf numFmtId="2" fontId="1" fillId="0" borderId="0" xfId="0" applyNumberFormat="1" applyFont="1"/>
    <xf numFmtId="0" fontId="0" fillId="0" borderId="0" xfId="0" applyFill="1"/>
    <xf numFmtId="0" fontId="0" fillId="2" borderId="0" xfId="0" applyFill="1"/>
    <xf numFmtId="2" fontId="0" fillId="2" borderId="0" xfId="0" applyNumberFormat="1" applyFill="1"/>
    <xf numFmtId="164" fontId="0" fillId="0" borderId="0" xfId="0" applyNumberFormat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74"/>
  <sheetViews>
    <sheetView tabSelected="1" zoomScale="84" zoomScaleNormal="84" workbookViewId="0">
      <selection activeCell="M77" sqref="M77"/>
    </sheetView>
  </sheetViews>
  <sheetFormatPr baseColWidth="10" defaultColWidth="9.1796875" defaultRowHeight="14.5" x14ac:dyDescent="0.35"/>
  <cols>
    <col min="1" max="1" width="14.81640625" customWidth="1"/>
    <col min="2" max="2" width="19.1796875" customWidth="1"/>
    <col min="3" max="3" width="4.54296875" bestFit="1" customWidth="1"/>
    <col min="4" max="5" width="27.26953125" customWidth="1"/>
    <col min="6" max="6" width="27.26953125" style="6" customWidth="1"/>
    <col min="7" max="15" width="27.26953125" customWidth="1"/>
    <col min="16" max="16" width="27.26953125" style="1" customWidth="1"/>
  </cols>
  <sheetData>
    <row r="1" spans="1:16" ht="15.75" customHeight="1" x14ac:dyDescent="0.35">
      <c r="D1" t="s">
        <v>0</v>
      </c>
    </row>
    <row r="2" spans="1:16" ht="14.25" customHeight="1" thickBot="1" x14ac:dyDescent="0.4">
      <c r="A2" s="2" t="s">
        <v>1</v>
      </c>
      <c r="B2" s="2"/>
      <c r="C2" s="2"/>
      <c r="D2" s="3" t="s">
        <v>2</v>
      </c>
      <c r="E2" s="3" t="s">
        <v>2</v>
      </c>
      <c r="F2" s="7"/>
      <c r="G2" t="s">
        <v>3</v>
      </c>
      <c r="H2" s="1" t="s">
        <v>2</v>
      </c>
      <c r="I2" s="1" t="s">
        <v>2</v>
      </c>
      <c r="P2"/>
    </row>
    <row r="3" spans="1:16" ht="13.5" customHeight="1" x14ac:dyDescent="0.35">
      <c r="A3" s="4" t="s">
        <v>4</v>
      </c>
      <c r="B3" s="4" t="s">
        <v>5</v>
      </c>
      <c r="C3" s="4" t="s">
        <v>6</v>
      </c>
      <c r="D3" s="4" t="s">
        <v>282</v>
      </c>
      <c r="E3" s="4" t="s">
        <v>283</v>
      </c>
      <c r="F3" s="7"/>
      <c r="G3" s="4" t="s">
        <v>4</v>
      </c>
      <c r="H3" s="4" t="s">
        <v>282</v>
      </c>
      <c r="I3" s="5" t="s">
        <v>283</v>
      </c>
      <c r="J3" s="16" t="s">
        <v>284</v>
      </c>
      <c r="K3" s="18"/>
      <c r="P3"/>
    </row>
    <row r="4" spans="1:16" ht="13.5" customHeight="1" x14ac:dyDescent="0.35">
      <c r="A4" t="s">
        <v>7</v>
      </c>
      <c r="B4" t="s">
        <v>8</v>
      </c>
      <c r="C4" t="s">
        <v>9</v>
      </c>
      <c r="D4" s="1">
        <v>0</v>
      </c>
      <c r="E4" s="1">
        <v>0</v>
      </c>
      <c r="F4" s="8"/>
      <c r="G4" t="s">
        <v>10</v>
      </c>
      <c r="H4" s="9">
        <v>0</v>
      </c>
      <c r="I4" s="9">
        <v>0</v>
      </c>
      <c r="J4" s="10">
        <f>H4/SUM($O$4:$O$158)*100</f>
        <v>0</v>
      </c>
      <c r="K4" s="12">
        <f>I4/SUM($P$4:$P$158)*100</f>
        <v>0</v>
      </c>
      <c r="P4"/>
    </row>
    <row r="5" spans="1:16" ht="13.5" customHeight="1" x14ac:dyDescent="0.35">
      <c r="A5" t="s">
        <v>11</v>
      </c>
      <c r="B5" t="s">
        <v>12</v>
      </c>
      <c r="C5" t="s">
        <v>9</v>
      </c>
      <c r="D5" s="1">
        <v>0</v>
      </c>
      <c r="E5" s="1">
        <v>0.01</v>
      </c>
      <c r="F5" s="8"/>
      <c r="G5" t="s">
        <v>13</v>
      </c>
      <c r="H5" s="9">
        <v>0</v>
      </c>
      <c r="I5" s="9">
        <v>0</v>
      </c>
      <c r="J5" s="10">
        <f t="shared" ref="J5:J68" si="0">H5/SUM($O$4:$O$158)*100</f>
        <v>0</v>
      </c>
      <c r="K5" s="12">
        <f t="shared" ref="K5:K68" si="1">I5/SUM($P$4:$P$158)*100</f>
        <v>0</v>
      </c>
      <c r="P5"/>
    </row>
    <row r="6" spans="1:16" ht="13.5" customHeight="1" x14ac:dyDescent="0.35">
      <c r="A6" t="s">
        <v>14</v>
      </c>
      <c r="B6" t="s">
        <v>15</v>
      </c>
      <c r="C6" t="s">
        <v>9</v>
      </c>
      <c r="D6" s="1">
        <v>0</v>
      </c>
      <c r="E6" s="1">
        <v>0</v>
      </c>
      <c r="F6" s="8"/>
      <c r="G6" t="s">
        <v>16</v>
      </c>
      <c r="H6" s="9">
        <v>0</v>
      </c>
      <c r="I6" s="9">
        <v>0</v>
      </c>
      <c r="J6" s="10">
        <f t="shared" si="0"/>
        <v>0</v>
      </c>
      <c r="K6" s="12">
        <f t="shared" si="1"/>
        <v>0</v>
      </c>
      <c r="P6"/>
    </row>
    <row r="7" spans="1:16" ht="13.5" customHeight="1" x14ac:dyDescent="0.35">
      <c r="A7" t="s">
        <v>17</v>
      </c>
      <c r="B7" t="s">
        <v>18</v>
      </c>
      <c r="C7" t="s">
        <v>9</v>
      </c>
      <c r="D7" s="1">
        <v>0</v>
      </c>
      <c r="E7" s="1">
        <v>0</v>
      </c>
      <c r="F7" s="8"/>
      <c r="G7" t="s">
        <v>19</v>
      </c>
      <c r="H7" s="9">
        <v>4.3100732240754653E-4</v>
      </c>
      <c r="I7" s="9">
        <v>0</v>
      </c>
      <c r="J7" s="10">
        <f t="shared" si="0"/>
        <v>1.3114586672469528</v>
      </c>
      <c r="K7" s="12">
        <f t="shared" si="1"/>
        <v>0</v>
      </c>
      <c r="P7"/>
    </row>
    <row r="8" spans="1:16" ht="13.5" customHeight="1" x14ac:dyDescent="0.35">
      <c r="A8" t="s">
        <v>20</v>
      </c>
      <c r="B8" t="s">
        <v>21</v>
      </c>
      <c r="C8" t="s">
        <v>22</v>
      </c>
      <c r="D8" s="1">
        <v>0</v>
      </c>
      <c r="E8" s="1">
        <v>0.01</v>
      </c>
      <c r="F8" s="8"/>
      <c r="G8" t="s">
        <v>23</v>
      </c>
      <c r="H8" s="9">
        <v>0</v>
      </c>
      <c r="I8" s="9">
        <v>0</v>
      </c>
      <c r="J8" s="10">
        <f t="shared" si="0"/>
        <v>0</v>
      </c>
      <c r="K8" s="12">
        <f t="shared" si="1"/>
        <v>0</v>
      </c>
      <c r="P8"/>
    </row>
    <row r="9" spans="1:16" ht="13.5" customHeight="1" x14ac:dyDescent="0.35">
      <c r="A9" t="s">
        <v>24</v>
      </c>
      <c r="B9" t="s">
        <v>25</v>
      </c>
      <c r="C9" t="s">
        <v>22</v>
      </c>
      <c r="D9" s="1">
        <v>7.0000000000000007E-2</v>
      </c>
      <c r="E9" s="1">
        <v>0</v>
      </c>
      <c r="F9" s="8"/>
      <c r="G9" t="s">
        <v>26</v>
      </c>
      <c r="H9" s="9">
        <v>0</v>
      </c>
      <c r="I9" s="9">
        <v>0</v>
      </c>
      <c r="J9" s="10">
        <f t="shared" si="0"/>
        <v>0</v>
      </c>
      <c r="K9" s="12">
        <f t="shared" si="1"/>
        <v>0</v>
      </c>
      <c r="P9"/>
    </row>
    <row r="10" spans="1:16" ht="13.5" customHeight="1" x14ac:dyDescent="0.35">
      <c r="A10" t="s">
        <v>27</v>
      </c>
      <c r="B10" t="s">
        <v>28</v>
      </c>
      <c r="C10" t="s">
        <v>9</v>
      </c>
      <c r="D10" s="1">
        <v>0</v>
      </c>
      <c r="E10" s="1">
        <v>0</v>
      </c>
      <c r="F10" s="8"/>
      <c r="G10" t="s">
        <v>29</v>
      </c>
      <c r="H10" s="9">
        <v>0</v>
      </c>
      <c r="I10" s="9">
        <v>0</v>
      </c>
      <c r="J10" s="10">
        <f t="shared" si="0"/>
        <v>0</v>
      </c>
      <c r="K10" s="12">
        <f t="shared" si="1"/>
        <v>0</v>
      </c>
      <c r="P10"/>
    </row>
    <row r="11" spans="1:16" ht="13.5" customHeight="1" x14ac:dyDescent="0.35">
      <c r="A11" t="s">
        <v>30</v>
      </c>
      <c r="B11" t="s">
        <v>31</v>
      </c>
      <c r="C11" t="s">
        <v>32</v>
      </c>
      <c r="D11" s="1">
        <v>0.01</v>
      </c>
      <c r="E11" s="1">
        <v>0</v>
      </c>
      <c r="F11" s="8"/>
      <c r="G11" t="s">
        <v>33</v>
      </c>
      <c r="H11" s="9">
        <v>8.8130444062652465E-5</v>
      </c>
      <c r="I11" s="9">
        <v>0</v>
      </c>
      <c r="J11" s="10">
        <f t="shared" si="0"/>
        <v>0.26816118591368188</v>
      </c>
      <c r="K11" s="12">
        <f t="shared" si="1"/>
        <v>0</v>
      </c>
      <c r="P11"/>
    </row>
    <row r="12" spans="1:16" ht="13.5" customHeight="1" x14ac:dyDescent="0.35">
      <c r="A12" t="s">
        <v>34</v>
      </c>
      <c r="B12" t="s">
        <v>35</v>
      </c>
      <c r="C12" t="s">
        <v>9</v>
      </c>
      <c r="D12" s="1">
        <v>0.01</v>
      </c>
      <c r="E12" s="1">
        <v>0.03</v>
      </c>
      <c r="F12" s="8"/>
      <c r="G12" t="s">
        <v>36</v>
      </c>
      <c r="H12" s="9">
        <v>0</v>
      </c>
      <c r="I12" s="9">
        <v>0</v>
      </c>
      <c r="J12" s="10">
        <f t="shared" si="0"/>
        <v>0</v>
      </c>
      <c r="K12" s="12">
        <f t="shared" si="1"/>
        <v>0</v>
      </c>
      <c r="P12"/>
    </row>
    <row r="13" spans="1:16" ht="13.5" customHeight="1" x14ac:dyDescent="0.35">
      <c r="A13" t="s">
        <v>37</v>
      </c>
      <c r="B13" t="s">
        <v>38</v>
      </c>
      <c r="C13" t="s">
        <v>9</v>
      </c>
      <c r="D13" s="1">
        <v>0</v>
      </c>
      <c r="E13" s="1">
        <v>0.04</v>
      </c>
      <c r="F13" s="8"/>
      <c r="G13" t="s">
        <v>39</v>
      </c>
      <c r="H13" s="9">
        <v>0</v>
      </c>
      <c r="I13" s="9">
        <v>0</v>
      </c>
      <c r="J13" s="10">
        <f t="shared" si="0"/>
        <v>0</v>
      </c>
      <c r="K13" s="12">
        <f t="shared" si="1"/>
        <v>0</v>
      </c>
      <c r="P13"/>
    </row>
    <row r="14" spans="1:16" ht="13.5" customHeight="1" x14ac:dyDescent="0.35">
      <c r="A14" t="s">
        <v>40</v>
      </c>
      <c r="B14" t="s">
        <v>41</v>
      </c>
      <c r="C14" t="s">
        <v>42</v>
      </c>
      <c r="D14" s="1">
        <v>0</v>
      </c>
      <c r="E14" s="1">
        <v>0</v>
      </c>
      <c r="F14" s="8"/>
      <c r="G14" t="s">
        <v>43</v>
      </c>
      <c r="H14" s="9">
        <v>3.1593778193401388E-5</v>
      </c>
      <c r="I14" s="9">
        <v>0</v>
      </c>
      <c r="J14" s="10">
        <f t="shared" si="0"/>
        <v>9.6132784963767828E-2</v>
      </c>
      <c r="K14" s="12">
        <f t="shared" si="1"/>
        <v>0</v>
      </c>
      <c r="P14"/>
    </row>
    <row r="15" spans="1:16" ht="13.5" customHeight="1" x14ac:dyDescent="0.35">
      <c r="A15" t="s">
        <v>44</v>
      </c>
      <c r="B15" t="s">
        <v>45</v>
      </c>
      <c r="C15" t="s">
        <v>9</v>
      </c>
      <c r="D15" s="1">
        <v>0.01</v>
      </c>
      <c r="E15" s="1">
        <v>0</v>
      </c>
      <c r="F15" s="8"/>
      <c r="G15" t="s">
        <v>46</v>
      </c>
      <c r="H15" s="9">
        <v>0</v>
      </c>
      <c r="I15" s="9">
        <v>0</v>
      </c>
      <c r="J15" s="10">
        <f t="shared" si="0"/>
        <v>0</v>
      </c>
      <c r="K15" s="12">
        <f t="shared" si="1"/>
        <v>0</v>
      </c>
      <c r="P15"/>
    </row>
    <row r="16" spans="1:16" ht="13.5" customHeight="1" x14ac:dyDescent="0.35">
      <c r="A16" t="s">
        <v>47</v>
      </c>
      <c r="B16" t="s">
        <v>48</v>
      </c>
      <c r="C16" t="s">
        <v>9</v>
      </c>
      <c r="D16" s="1">
        <v>0</v>
      </c>
      <c r="E16" s="1">
        <v>0</v>
      </c>
      <c r="F16" s="8"/>
      <c r="G16" t="s">
        <v>49</v>
      </c>
      <c r="H16" s="9">
        <v>0</v>
      </c>
      <c r="I16" s="9">
        <v>0</v>
      </c>
      <c r="J16" s="10">
        <f t="shared" si="0"/>
        <v>0</v>
      </c>
      <c r="K16" s="12">
        <f t="shared" si="1"/>
        <v>0</v>
      </c>
      <c r="P16"/>
    </row>
    <row r="17" spans="1:16" ht="13.5" customHeight="1" x14ac:dyDescent="0.35">
      <c r="A17" t="s">
        <v>50</v>
      </c>
      <c r="B17" t="s">
        <v>51</v>
      </c>
      <c r="C17" t="s">
        <v>9</v>
      </c>
      <c r="D17" s="1">
        <v>0</v>
      </c>
      <c r="E17" s="1">
        <v>0</v>
      </c>
      <c r="F17" s="8"/>
      <c r="G17" t="s">
        <v>52</v>
      </c>
      <c r="H17" s="9">
        <v>1.4944767724409955E-5</v>
      </c>
      <c r="I17" s="9">
        <v>0</v>
      </c>
      <c r="J17" s="10">
        <f t="shared" si="0"/>
        <v>4.5473578158000197E-2</v>
      </c>
      <c r="K17" s="12">
        <f t="shared" si="1"/>
        <v>0</v>
      </c>
      <c r="P17"/>
    </row>
    <row r="18" spans="1:16" ht="13.5" customHeight="1" x14ac:dyDescent="0.35">
      <c r="A18" t="s">
        <v>53</v>
      </c>
      <c r="B18" t="s">
        <v>54</v>
      </c>
      <c r="C18" t="s">
        <v>9</v>
      </c>
      <c r="D18" s="1">
        <v>0</v>
      </c>
      <c r="E18" s="1">
        <v>0</v>
      </c>
      <c r="F18" s="8"/>
      <c r="G18" t="s">
        <v>55</v>
      </c>
      <c r="H18" s="9">
        <v>0</v>
      </c>
      <c r="I18" s="9">
        <v>0</v>
      </c>
      <c r="J18" s="10">
        <f t="shared" si="0"/>
        <v>0</v>
      </c>
      <c r="K18" s="12">
        <f t="shared" si="1"/>
        <v>0</v>
      </c>
      <c r="P18"/>
    </row>
    <row r="19" spans="1:16" ht="13.5" customHeight="1" x14ac:dyDescent="0.35">
      <c r="A19" t="s">
        <v>56</v>
      </c>
      <c r="B19" t="s">
        <v>57</v>
      </c>
      <c r="C19" t="s">
        <v>22</v>
      </c>
      <c r="D19" s="1">
        <v>0</v>
      </c>
      <c r="E19" s="1">
        <v>0</v>
      </c>
      <c r="F19" s="8"/>
      <c r="G19" t="s">
        <v>58</v>
      </c>
      <c r="H19" s="9">
        <v>0</v>
      </c>
      <c r="I19" s="9">
        <v>0</v>
      </c>
      <c r="J19" s="10">
        <f t="shared" si="0"/>
        <v>0</v>
      </c>
      <c r="K19" s="12">
        <f t="shared" si="1"/>
        <v>0</v>
      </c>
      <c r="P19"/>
    </row>
    <row r="20" spans="1:16" ht="13.5" customHeight="1" x14ac:dyDescent="0.35">
      <c r="A20" t="s">
        <v>59</v>
      </c>
      <c r="B20" t="s">
        <v>60</v>
      </c>
      <c r="C20" t="s">
        <v>9</v>
      </c>
      <c r="D20" s="1">
        <v>0</v>
      </c>
      <c r="E20" s="1">
        <v>0</v>
      </c>
      <c r="F20" s="8"/>
      <c r="G20" t="s">
        <v>61</v>
      </c>
      <c r="H20" s="9">
        <v>2.3911628359055809E-4</v>
      </c>
      <c r="I20" s="9">
        <v>0</v>
      </c>
      <c r="J20" s="10">
        <f t="shared" si="0"/>
        <v>0.72757725052799949</v>
      </c>
      <c r="K20" s="12">
        <f t="shared" si="1"/>
        <v>0</v>
      </c>
      <c r="P20"/>
    </row>
    <row r="21" spans="1:16" ht="13.5" customHeight="1" x14ac:dyDescent="0.35">
      <c r="A21" t="s">
        <v>62</v>
      </c>
      <c r="B21" t="s">
        <v>63</v>
      </c>
      <c r="C21" t="s">
        <v>9</v>
      </c>
      <c r="D21" s="1">
        <v>0</v>
      </c>
      <c r="E21" s="1">
        <v>0</v>
      </c>
      <c r="F21" s="8"/>
      <c r="G21" t="s">
        <v>64</v>
      </c>
      <c r="H21" s="9">
        <v>6.103515625E-5</v>
      </c>
      <c r="I21" s="9">
        <v>0</v>
      </c>
      <c r="J21" s="10">
        <f t="shared" si="0"/>
        <v>0.18571629879444712</v>
      </c>
      <c r="K21" s="12">
        <f t="shared" si="1"/>
        <v>0</v>
      </c>
      <c r="P21"/>
    </row>
    <row r="22" spans="1:16" ht="13.5" customHeight="1" x14ac:dyDescent="0.35">
      <c r="A22" t="s">
        <v>65</v>
      </c>
      <c r="B22" t="s">
        <v>66</v>
      </c>
      <c r="C22" t="s">
        <v>9</v>
      </c>
      <c r="D22" s="1">
        <v>0</v>
      </c>
      <c r="E22" s="1">
        <v>0</v>
      </c>
      <c r="F22" s="8"/>
      <c r="G22" t="s">
        <v>67</v>
      </c>
      <c r="H22" s="9">
        <v>1.4100871050024388E-3</v>
      </c>
      <c r="I22" s="9">
        <v>0</v>
      </c>
      <c r="J22" s="10">
        <f t="shared" si="0"/>
        <v>4.2905789746189091</v>
      </c>
      <c r="K22" s="12">
        <f t="shared" si="1"/>
        <v>0</v>
      </c>
      <c r="P22"/>
    </row>
    <row r="23" spans="1:16" ht="13.5" customHeight="1" x14ac:dyDescent="0.35">
      <c r="A23" t="s">
        <v>68</v>
      </c>
      <c r="B23" t="s">
        <v>69</v>
      </c>
      <c r="C23" t="s">
        <v>9</v>
      </c>
      <c r="D23" s="1">
        <v>0</v>
      </c>
      <c r="E23" s="1">
        <v>0</v>
      </c>
      <c r="F23" s="8"/>
      <c r="G23" t="s">
        <v>70</v>
      </c>
      <c r="H23" s="9">
        <v>3.7471254661143186E-3</v>
      </c>
      <c r="I23" s="9">
        <v>0</v>
      </c>
      <c r="J23" s="10">
        <f t="shared" si="0"/>
        <v>11.401662835673806</v>
      </c>
      <c r="K23" s="12">
        <f t="shared" si="1"/>
        <v>0</v>
      </c>
      <c r="P23"/>
    </row>
    <row r="24" spans="1:16" ht="13.5" customHeight="1" x14ac:dyDescent="0.35">
      <c r="A24" t="s">
        <v>71</v>
      </c>
      <c r="B24" t="s">
        <v>72</v>
      </c>
      <c r="C24" t="s">
        <v>22</v>
      </c>
      <c r="D24" s="1">
        <v>0</v>
      </c>
      <c r="E24" s="1">
        <v>0</v>
      </c>
      <c r="F24" s="8"/>
      <c r="G24" t="s">
        <v>73</v>
      </c>
      <c r="H24" s="9">
        <v>3.1992026461385927E-4</v>
      </c>
      <c r="I24" s="9">
        <v>0</v>
      </c>
      <c r="J24" s="10">
        <f t="shared" si="0"/>
        <v>0.97344565171693287</v>
      </c>
      <c r="K24" s="12">
        <f t="shared" si="1"/>
        <v>0</v>
      </c>
      <c r="P24"/>
    </row>
    <row r="25" spans="1:16" ht="13.5" customHeight="1" x14ac:dyDescent="0.35">
      <c r="A25" t="s">
        <v>74</v>
      </c>
      <c r="B25" t="s">
        <v>75</v>
      </c>
      <c r="C25" t="s">
        <v>42</v>
      </c>
      <c r="D25" s="1">
        <v>0</v>
      </c>
      <c r="E25" s="1">
        <v>0</v>
      </c>
      <c r="F25" s="8"/>
      <c r="G25" t="s">
        <v>76</v>
      </c>
      <c r="H25" s="9">
        <v>2.7467248161347908E-4</v>
      </c>
      <c r="I25" s="9">
        <v>0</v>
      </c>
      <c r="J25" s="10">
        <f t="shared" si="0"/>
        <v>0.83576679081478011</v>
      </c>
      <c r="K25" s="12">
        <f t="shared" si="1"/>
        <v>0</v>
      </c>
      <c r="P25"/>
    </row>
    <row r="26" spans="1:16" ht="13.5" customHeight="1" x14ac:dyDescent="0.35">
      <c r="A26" t="s">
        <v>77</v>
      </c>
      <c r="B26" t="s">
        <v>78</v>
      </c>
      <c r="C26" t="s">
        <v>42</v>
      </c>
      <c r="D26" s="1">
        <v>0</v>
      </c>
      <c r="E26" s="1">
        <v>0</v>
      </c>
      <c r="F26" s="8"/>
      <c r="G26" t="s">
        <v>79</v>
      </c>
      <c r="H26" s="9">
        <v>0</v>
      </c>
      <c r="I26" s="9">
        <v>0</v>
      </c>
      <c r="J26" s="10">
        <f t="shared" si="0"/>
        <v>0</v>
      </c>
      <c r="K26" s="12">
        <f t="shared" si="1"/>
        <v>0</v>
      </c>
      <c r="P26"/>
    </row>
    <row r="27" spans="1:16" ht="13.5" customHeight="1" x14ac:dyDescent="0.35">
      <c r="A27" t="s">
        <v>80</v>
      </c>
      <c r="B27" t="s">
        <v>81</v>
      </c>
      <c r="C27" t="s">
        <v>42</v>
      </c>
      <c r="D27" s="1">
        <v>0</v>
      </c>
      <c r="E27" s="1">
        <v>0</v>
      </c>
      <c r="F27" s="8"/>
      <c r="G27" t="s">
        <v>82</v>
      </c>
      <c r="H27" s="9">
        <v>0</v>
      </c>
      <c r="I27" s="9">
        <v>0</v>
      </c>
      <c r="J27" s="10">
        <f t="shared" si="0"/>
        <v>0</v>
      </c>
      <c r="K27" s="12">
        <f t="shared" si="1"/>
        <v>0</v>
      </c>
      <c r="P27"/>
    </row>
    <row r="28" spans="1:16" ht="13.5" customHeight="1" x14ac:dyDescent="0.35">
      <c r="A28" t="s">
        <v>83</v>
      </c>
      <c r="B28" t="s">
        <v>84</v>
      </c>
      <c r="C28" t="s">
        <v>9</v>
      </c>
      <c r="D28" s="1">
        <v>0.01</v>
      </c>
      <c r="E28" s="1">
        <v>0.06</v>
      </c>
      <c r="F28" s="8"/>
      <c r="G28" t="s">
        <v>85</v>
      </c>
      <c r="H28" s="9">
        <v>0</v>
      </c>
      <c r="I28" s="9">
        <v>0</v>
      </c>
      <c r="J28" s="10">
        <f t="shared" si="0"/>
        <v>0</v>
      </c>
      <c r="K28" s="12">
        <f t="shared" si="1"/>
        <v>0</v>
      </c>
      <c r="P28"/>
    </row>
    <row r="29" spans="1:16" ht="13.5" customHeight="1" x14ac:dyDescent="0.35">
      <c r="A29" t="s">
        <v>86</v>
      </c>
      <c r="B29" t="s">
        <v>87</v>
      </c>
      <c r="C29" t="s">
        <v>42</v>
      </c>
      <c r="D29" s="1">
        <v>0.03</v>
      </c>
      <c r="E29" s="1">
        <v>7.0000000000000007E-2</v>
      </c>
      <c r="F29" s="8"/>
      <c r="G29" t="s">
        <v>88</v>
      </c>
      <c r="H29" s="9">
        <v>9.7786850291702E-5</v>
      </c>
      <c r="I29" s="9">
        <v>0.01</v>
      </c>
      <c r="J29" s="10">
        <f t="shared" si="0"/>
        <v>0.29754346548333116</v>
      </c>
      <c r="K29" s="12">
        <f t="shared" si="1"/>
        <v>26.553193985497526</v>
      </c>
      <c r="P29"/>
    </row>
    <row r="30" spans="1:16" ht="13.5" customHeight="1" x14ac:dyDescent="0.35">
      <c r="A30" t="s">
        <v>89</v>
      </c>
      <c r="B30" t="s">
        <v>90</v>
      </c>
      <c r="C30" t="s">
        <v>42</v>
      </c>
      <c r="D30" s="1">
        <v>0.01</v>
      </c>
      <c r="E30" s="1">
        <v>0.04</v>
      </c>
      <c r="F30" s="8"/>
      <c r="G30" t="s">
        <v>91</v>
      </c>
      <c r="H30" s="9">
        <v>2.3257763624119559E-4</v>
      </c>
      <c r="I30" s="9">
        <v>0</v>
      </c>
      <c r="J30" s="10">
        <f t="shared" si="0"/>
        <v>0.70768161235068705</v>
      </c>
      <c r="K30" s="12">
        <f t="shared" si="1"/>
        <v>0</v>
      </c>
      <c r="P30"/>
    </row>
    <row r="31" spans="1:16" ht="13.5" customHeight="1" x14ac:dyDescent="0.35">
      <c r="A31" t="s">
        <v>92</v>
      </c>
      <c r="B31" t="s">
        <v>93</v>
      </c>
      <c r="C31" t="s">
        <v>22</v>
      </c>
      <c r="D31" s="1">
        <v>1.31</v>
      </c>
      <c r="E31" s="1">
        <v>0</v>
      </c>
      <c r="F31" s="8"/>
      <c r="G31" t="s">
        <v>94</v>
      </c>
      <c r="H31" s="9">
        <v>1.1453466301092575E-3</v>
      </c>
      <c r="I31" s="9">
        <v>0</v>
      </c>
      <c r="J31" s="10">
        <f t="shared" si="0"/>
        <v>3.4850330538898882</v>
      </c>
      <c r="K31" s="12">
        <f t="shared" si="1"/>
        <v>0</v>
      </c>
      <c r="P31"/>
    </row>
    <row r="32" spans="1:16" ht="13.5" customHeight="1" x14ac:dyDescent="0.35">
      <c r="A32" t="s">
        <v>95</v>
      </c>
      <c r="B32" t="s">
        <v>96</v>
      </c>
      <c r="C32" t="s">
        <v>9</v>
      </c>
      <c r="D32" s="1">
        <v>0</v>
      </c>
      <c r="E32" s="1">
        <v>0</v>
      </c>
      <c r="F32" s="8"/>
      <c r="G32" t="s">
        <v>97</v>
      </c>
      <c r="H32" s="9">
        <v>2.0905118043532976E-2</v>
      </c>
      <c r="I32" s="9">
        <v>0.01</v>
      </c>
      <c r="J32" s="10">
        <f t="shared" si="0"/>
        <v>63.609588103675222</v>
      </c>
      <c r="K32" s="12">
        <f t="shared" si="1"/>
        <v>26.553193985497526</v>
      </c>
      <c r="P32"/>
    </row>
    <row r="33" spans="1:16" ht="13.5" customHeight="1" x14ac:dyDescent="0.35">
      <c r="A33" t="s">
        <v>98</v>
      </c>
      <c r="B33" t="s">
        <v>99</v>
      </c>
      <c r="C33" t="s">
        <v>22</v>
      </c>
      <c r="D33" s="1">
        <v>0</v>
      </c>
      <c r="E33" s="1">
        <v>0</v>
      </c>
      <c r="F33" s="8"/>
      <c r="G33" t="s">
        <v>100</v>
      </c>
      <c r="H33" s="9">
        <v>1.8865943924313384E-3</v>
      </c>
      <c r="I33" s="9">
        <v>0</v>
      </c>
      <c r="J33" s="10">
        <f t="shared" si="0"/>
        <v>5.7404838361285737</v>
      </c>
      <c r="K33" s="12">
        <f t="shared" si="1"/>
        <v>0</v>
      </c>
      <c r="P33"/>
    </row>
    <row r="34" spans="1:16" ht="13.5" customHeight="1" x14ac:dyDescent="0.35">
      <c r="A34" t="s">
        <v>101</v>
      </c>
      <c r="B34" t="s">
        <v>102</v>
      </c>
      <c r="C34" t="s">
        <v>9</v>
      </c>
      <c r="D34" s="1">
        <v>0</v>
      </c>
      <c r="E34" s="1">
        <v>0</v>
      </c>
      <c r="F34" s="8"/>
      <c r="G34" t="s">
        <v>103</v>
      </c>
      <c r="H34" s="9">
        <v>6.2151287793353093E-3</v>
      </c>
      <c r="I34" s="9">
        <v>0</v>
      </c>
      <c r="J34" s="10">
        <f t="shared" si="0"/>
        <v>18.911243688820797</v>
      </c>
      <c r="K34" s="12">
        <f t="shared" si="1"/>
        <v>0</v>
      </c>
      <c r="P34"/>
    </row>
    <row r="35" spans="1:16" ht="13.5" customHeight="1" x14ac:dyDescent="0.35">
      <c r="A35" t="s">
        <v>104</v>
      </c>
      <c r="B35" t="s">
        <v>105</v>
      </c>
      <c r="C35" t="s">
        <v>42</v>
      </c>
      <c r="D35" s="1">
        <v>0</v>
      </c>
      <c r="E35" s="1">
        <v>0</v>
      </c>
      <c r="F35" s="8"/>
      <c r="G35" t="s">
        <v>106</v>
      </c>
      <c r="H35" s="9">
        <v>1.4416414324090973E-4</v>
      </c>
      <c r="I35" s="9">
        <v>0</v>
      </c>
      <c r="J35" s="10">
        <f t="shared" si="0"/>
        <v>0.43865917196819282</v>
      </c>
      <c r="K35" s="12">
        <f t="shared" si="1"/>
        <v>0</v>
      </c>
      <c r="P35"/>
    </row>
    <row r="36" spans="1:16" ht="13.5" customHeight="1" x14ac:dyDescent="0.35">
      <c r="A36" t="s">
        <v>107</v>
      </c>
      <c r="B36" t="s">
        <v>108</v>
      </c>
      <c r="C36" t="s">
        <v>22</v>
      </c>
      <c r="D36" s="1">
        <v>0</v>
      </c>
      <c r="E36" s="1">
        <v>0</v>
      </c>
      <c r="F36" s="8"/>
      <c r="G36" t="s">
        <v>109</v>
      </c>
      <c r="H36" s="9">
        <v>8.3844280902124486E-4</v>
      </c>
      <c r="I36" s="9">
        <v>0</v>
      </c>
      <c r="J36" s="10">
        <f t="shared" si="0"/>
        <v>2.5511935220489437</v>
      </c>
      <c r="K36" s="12">
        <f t="shared" si="1"/>
        <v>0</v>
      </c>
      <c r="P36"/>
    </row>
    <row r="37" spans="1:16" ht="13.5" customHeight="1" x14ac:dyDescent="0.35">
      <c r="A37" t="s">
        <v>110</v>
      </c>
      <c r="B37" t="s">
        <v>111</v>
      </c>
      <c r="C37" t="s">
        <v>9</v>
      </c>
      <c r="D37" s="1">
        <v>0</v>
      </c>
      <c r="E37" s="1">
        <v>0</v>
      </c>
      <c r="F37" s="8"/>
      <c r="G37" t="s">
        <v>112</v>
      </c>
      <c r="H37" s="9">
        <v>1.0972225591703093E-2</v>
      </c>
      <c r="I37" s="9">
        <v>0.01</v>
      </c>
      <c r="J37" s="10">
        <f t="shared" si="0"/>
        <v>33.386022935409642</v>
      </c>
      <c r="K37" s="12">
        <f t="shared" si="1"/>
        <v>26.553193985497526</v>
      </c>
      <c r="P37"/>
    </row>
    <row r="38" spans="1:16" ht="13.5" customHeight="1" x14ac:dyDescent="0.35">
      <c r="A38" t="s">
        <v>113</v>
      </c>
      <c r="B38" t="s">
        <v>114</v>
      </c>
      <c r="C38" t="s">
        <v>9</v>
      </c>
      <c r="D38" s="1">
        <v>0.01</v>
      </c>
      <c r="E38" s="1">
        <v>0.01</v>
      </c>
      <c r="F38" s="8"/>
      <c r="G38" t="s">
        <v>115</v>
      </c>
      <c r="H38" s="9">
        <v>3.5497375911140396E-4</v>
      </c>
      <c r="I38" s="9">
        <v>0</v>
      </c>
      <c r="J38" s="10">
        <f t="shared" si="0"/>
        <v>1.080105577862293</v>
      </c>
      <c r="K38" s="12">
        <f t="shared" si="1"/>
        <v>0</v>
      </c>
      <c r="P38"/>
    </row>
    <row r="39" spans="1:16" ht="13.5" customHeight="1" x14ac:dyDescent="0.35">
      <c r="A39" t="s">
        <v>116</v>
      </c>
      <c r="B39" t="s">
        <v>117</v>
      </c>
      <c r="C39" t="s">
        <v>42</v>
      </c>
      <c r="D39" s="1">
        <v>0.08</v>
      </c>
      <c r="E39" s="1">
        <v>0.01</v>
      </c>
      <c r="F39" s="8"/>
      <c r="G39" t="s">
        <v>118</v>
      </c>
      <c r="H39" s="9">
        <v>1.3283547413576165E-5</v>
      </c>
      <c r="I39" s="9">
        <v>0</v>
      </c>
      <c r="J39" s="10">
        <f t="shared" si="0"/>
        <v>4.0418857132194473E-2</v>
      </c>
      <c r="K39" s="12">
        <f t="shared" si="1"/>
        <v>0</v>
      </c>
      <c r="P39"/>
    </row>
    <row r="40" spans="1:16" ht="13.5" customHeight="1" x14ac:dyDescent="0.35">
      <c r="A40" t="s">
        <v>119</v>
      </c>
      <c r="B40" t="s">
        <v>120</v>
      </c>
      <c r="C40" t="s">
        <v>9</v>
      </c>
      <c r="D40" s="1">
        <v>0</v>
      </c>
      <c r="E40" s="1">
        <v>0</v>
      </c>
      <c r="F40" s="8"/>
      <c r="G40" t="s">
        <v>121</v>
      </c>
      <c r="H40" s="9">
        <v>1.4719333834115753E-4</v>
      </c>
      <c r="I40" s="9">
        <v>0</v>
      </c>
      <c r="J40" s="10">
        <f t="shared" si="0"/>
        <v>0.44787633363220175</v>
      </c>
      <c r="K40" s="12">
        <f t="shared" si="1"/>
        <v>0</v>
      </c>
      <c r="P40"/>
    </row>
    <row r="41" spans="1:16" ht="13.5" customHeight="1" x14ac:dyDescent="0.35">
      <c r="A41" t="s">
        <v>122</v>
      </c>
      <c r="B41" t="s">
        <v>123</v>
      </c>
      <c r="C41" t="s">
        <v>42</v>
      </c>
      <c r="D41" s="1">
        <v>0.02</v>
      </c>
      <c r="E41" s="1">
        <v>0.01</v>
      </c>
      <c r="F41" s="8"/>
      <c r="G41" t="s">
        <v>124</v>
      </c>
      <c r="H41" s="9">
        <v>5.8956074763479136E-5</v>
      </c>
      <c r="I41" s="9">
        <v>0</v>
      </c>
      <c r="J41" s="10">
        <f t="shared" si="0"/>
        <v>0.17939011987901737</v>
      </c>
      <c r="K41" s="12">
        <f t="shared" si="1"/>
        <v>0</v>
      </c>
      <c r="P41"/>
    </row>
    <row r="42" spans="1:16" ht="13.5" customHeight="1" x14ac:dyDescent="0.35">
      <c r="A42" t="s">
        <v>125</v>
      </c>
      <c r="B42" t="s">
        <v>126</v>
      </c>
      <c r="C42" t="s">
        <v>42</v>
      </c>
      <c r="D42" s="1">
        <v>0</v>
      </c>
      <c r="E42" s="1">
        <v>0</v>
      </c>
      <c r="F42" s="8"/>
      <c r="G42" t="s">
        <v>127</v>
      </c>
      <c r="H42" s="9">
        <v>7.9427603481563479E-5</v>
      </c>
      <c r="I42" s="9">
        <v>0</v>
      </c>
      <c r="J42" s="10">
        <f t="shared" si="0"/>
        <v>0.24168039285897483</v>
      </c>
      <c r="K42" s="12">
        <f t="shared" si="1"/>
        <v>0</v>
      </c>
      <c r="P42"/>
    </row>
    <row r="43" spans="1:16" ht="13.5" customHeight="1" x14ac:dyDescent="0.35">
      <c r="A43" t="s">
        <v>128</v>
      </c>
      <c r="B43" t="s">
        <v>129</v>
      </c>
      <c r="C43" t="s">
        <v>9</v>
      </c>
      <c r="D43" s="1">
        <v>0.01</v>
      </c>
      <c r="E43" s="1">
        <v>0.03</v>
      </c>
      <c r="F43" s="8"/>
      <c r="G43" t="s">
        <v>130</v>
      </c>
      <c r="H43" s="9">
        <v>0</v>
      </c>
      <c r="I43" s="9">
        <v>0</v>
      </c>
      <c r="J43" s="10">
        <f t="shared" si="0"/>
        <v>0</v>
      </c>
      <c r="K43" s="12">
        <f t="shared" si="1"/>
        <v>0</v>
      </c>
      <c r="P43"/>
    </row>
    <row r="44" spans="1:16" ht="13.5" customHeight="1" x14ac:dyDescent="0.35">
      <c r="A44" t="s">
        <v>131</v>
      </c>
      <c r="B44" t="s">
        <v>132</v>
      </c>
      <c r="C44" t="s">
        <v>42</v>
      </c>
      <c r="D44" s="1">
        <v>0</v>
      </c>
      <c r="E44" s="1">
        <v>0</v>
      </c>
      <c r="F44" s="8"/>
      <c r="G44" t="s">
        <v>133</v>
      </c>
      <c r="H44" s="9">
        <v>4.4065222031326233E-5</v>
      </c>
      <c r="I44" s="9">
        <v>0</v>
      </c>
      <c r="J44" s="10">
        <f t="shared" si="0"/>
        <v>0.13408059295684094</v>
      </c>
      <c r="K44" s="12">
        <f t="shared" si="1"/>
        <v>0</v>
      </c>
      <c r="P44"/>
    </row>
    <row r="45" spans="1:16" ht="13.5" customHeight="1" x14ac:dyDescent="0.35">
      <c r="A45" t="s">
        <v>134</v>
      </c>
      <c r="B45" t="s">
        <v>135</v>
      </c>
      <c r="C45" t="s">
        <v>9</v>
      </c>
      <c r="D45" s="1">
        <v>0</v>
      </c>
      <c r="E45" s="1">
        <v>0</v>
      </c>
      <c r="F45" s="8"/>
      <c r="G45" t="s">
        <v>136</v>
      </c>
      <c r="H45" s="9">
        <v>2.6901980368081342E-4</v>
      </c>
      <c r="I45" s="9">
        <v>0</v>
      </c>
      <c r="J45" s="10">
        <f t="shared" si="0"/>
        <v>0.81856695897308296</v>
      </c>
      <c r="K45" s="12">
        <f t="shared" si="1"/>
        <v>0</v>
      </c>
      <c r="P45"/>
    </row>
    <row r="46" spans="1:16" ht="13.5" customHeight="1" x14ac:dyDescent="0.35">
      <c r="A46" t="s">
        <v>137</v>
      </c>
      <c r="B46" t="s">
        <v>138</v>
      </c>
      <c r="C46" t="s">
        <v>9</v>
      </c>
      <c r="D46" s="1">
        <v>0.02</v>
      </c>
      <c r="E46" s="1">
        <v>0.03</v>
      </c>
      <c r="F46" s="8"/>
      <c r="G46" t="s">
        <v>139</v>
      </c>
      <c r="H46" s="9">
        <v>1.4516688415560576E-4</v>
      </c>
      <c r="I46" s="9">
        <v>0</v>
      </c>
      <c r="J46" s="10">
        <f t="shared" si="0"/>
        <v>0.44171028779665605</v>
      </c>
      <c r="K46" s="12">
        <f t="shared" si="1"/>
        <v>0</v>
      </c>
      <c r="P46"/>
    </row>
    <row r="47" spans="1:16" ht="13.5" customHeight="1" x14ac:dyDescent="0.35">
      <c r="A47" t="s">
        <v>140</v>
      </c>
      <c r="B47" t="s">
        <v>141</v>
      </c>
      <c r="C47" t="s">
        <v>9</v>
      </c>
      <c r="D47" s="1">
        <v>0.01</v>
      </c>
      <c r="E47" s="1">
        <v>0.02</v>
      </c>
      <c r="F47" s="8"/>
      <c r="G47" t="s">
        <v>142</v>
      </c>
      <c r="H47" s="9">
        <v>6.96266916423598E-5</v>
      </c>
      <c r="I47" s="9">
        <v>0</v>
      </c>
      <c r="J47" s="10">
        <f t="shared" si="0"/>
        <v>0.21185841511008383</v>
      </c>
      <c r="K47" s="12">
        <f t="shared" si="1"/>
        <v>0</v>
      </c>
      <c r="P47"/>
    </row>
    <row r="48" spans="1:16" ht="13.5" customHeight="1" x14ac:dyDescent="0.35">
      <c r="A48" t="s">
        <v>143</v>
      </c>
      <c r="B48" t="s">
        <v>144</v>
      </c>
      <c r="C48" t="s">
        <v>9</v>
      </c>
      <c r="D48" s="1">
        <v>0</v>
      </c>
      <c r="E48" s="1">
        <v>0</v>
      </c>
      <c r="F48" s="8"/>
      <c r="G48" t="s">
        <v>145</v>
      </c>
      <c r="H48" s="9">
        <v>2.8239457614875186E-4</v>
      </c>
      <c r="I48" s="9">
        <v>0</v>
      </c>
      <c r="J48" s="10">
        <f t="shared" si="0"/>
        <v>0.85926339349664327</v>
      </c>
      <c r="K48" s="12">
        <f t="shared" si="1"/>
        <v>0</v>
      </c>
      <c r="P48"/>
    </row>
    <row r="49" spans="1:16" ht="13.5" customHeight="1" x14ac:dyDescent="0.35">
      <c r="A49" t="s">
        <v>146</v>
      </c>
      <c r="B49" t="s">
        <v>147</v>
      </c>
      <c r="C49" t="s">
        <v>42</v>
      </c>
      <c r="D49" s="1">
        <v>0</v>
      </c>
      <c r="E49" s="1">
        <v>0</v>
      </c>
      <c r="F49" s="8"/>
      <c r="G49" t="s">
        <v>148</v>
      </c>
      <c r="H49" s="9">
        <v>3.0266301268041645E-4</v>
      </c>
      <c r="I49" s="9">
        <v>0</v>
      </c>
      <c r="J49" s="10">
        <f t="shared" si="0"/>
        <v>0.92093570247858203</v>
      </c>
      <c r="K49" s="12">
        <f t="shared" si="1"/>
        <v>0</v>
      </c>
      <c r="P49"/>
    </row>
    <row r="50" spans="1:16" ht="13.5" customHeight="1" x14ac:dyDescent="0.35">
      <c r="A50" t="s">
        <v>149</v>
      </c>
      <c r="B50" t="s">
        <v>150</v>
      </c>
      <c r="C50" t="s">
        <v>22</v>
      </c>
      <c r="D50" s="1">
        <v>0</v>
      </c>
      <c r="E50" s="1">
        <v>0</v>
      </c>
      <c r="F50" s="8"/>
      <c r="G50" t="s">
        <v>151</v>
      </c>
      <c r="H50" s="9">
        <v>4.4312458755720854E-4</v>
      </c>
      <c r="I50" s="9">
        <v>0</v>
      </c>
      <c r="J50" s="10">
        <f t="shared" si="0"/>
        <v>1.3483287888845323</v>
      </c>
      <c r="K50" s="12">
        <f t="shared" si="1"/>
        <v>0</v>
      </c>
      <c r="P50"/>
    </row>
    <row r="51" spans="1:16" ht="13.5" customHeight="1" x14ac:dyDescent="0.35">
      <c r="A51" t="s">
        <v>152</v>
      </c>
      <c r="B51" t="s">
        <v>153</v>
      </c>
      <c r="C51" t="s">
        <v>9</v>
      </c>
      <c r="D51" s="1">
        <v>0.01</v>
      </c>
      <c r="E51" s="1">
        <v>0.01</v>
      </c>
      <c r="F51" s="8"/>
      <c r="G51" t="s">
        <v>154</v>
      </c>
      <c r="H51" s="9">
        <v>0</v>
      </c>
      <c r="I51" s="9">
        <v>0</v>
      </c>
      <c r="J51" s="10">
        <f t="shared" si="0"/>
        <v>0</v>
      </c>
      <c r="K51" s="12">
        <f t="shared" si="1"/>
        <v>0</v>
      </c>
      <c r="P51"/>
    </row>
    <row r="52" spans="1:16" ht="13.5" customHeight="1" x14ac:dyDescent="0.35">
      <c r="A52" t="s">
        <v>155</v>
      </c>
      <c r="B52" t="s">
        <v>156</v>
      </c>
      <c r="C52" t="s">
        <v>9</v>
      </c>
      <c r="D52" s="1">
        <v>0.01</v>
      </c>
      <c r="E52" s="1">
        <v>0.64</v>
      </c>
      <c r="F52" s="8"/>
      <c r="G52" t="s">
        <v>157</v>
      </c>
      <c r="H52" s="9">
        <v>4.9443616951964078E-3</v>
      </c>
      <c r="I52" s="9">
        <v>0</v>
      </c>
      <c r="J52" s="10">
        <f t="shared" si="0"/>
        <v>15.044584307636882</v>
      </c>
      <c r="K52" s="12">
        <f t="shared" si="1"/>
        <v>0</v>
      </c>
      <c r="P52"/>
    </row>
    <row r="53" spans="1:16" ht="13.5" customHeight="1" x14ac:dyDescent="0.35">
      <c r="A53" t="s">
        <v>158</v>
      </c>
      <c r="B53" t="s">
        <v>159</v>
      </c>
      <c r="C53" t="s">
        <v>9</v>
      </c>
      <c r="D53" s="1">
        <v>0</v>
      </c>
      <c r="E53" s="1">
        <v>0</v>
      </c>
      <c r="F53" s="8"/>
      <c r="G53" t="s">
        <v>160</v>
      </c>
      <c r="H53" s="9">
        <v>2.3226701464896908E-3</v>
      </c>
      <c r="I53" s="9">
        <v>0</v>
      </c>
      <c r="J53" s="10">
        <f t="shared" si="0"/>
        <v>7.0673646047464924</v>
      </c>
      <c r="K53" s="12">
        <f t="shared" si="1"/>
        <v>0</v>
      </c>
      <c r="P53"/>
    </row>
    <row r="54" spans="1:16" ht="13.5" customHeight="1" x14ac:dyDescent="0.35">
      <c r="A54" t="s">
        <v>161</v>
      </c>
      <c r="B54" t="s">
        <v>162</v>
      </c>
      <c r="C54" t="s">
        <v>9</v>
      </c>
      <c r="D54" s="1">
        <v>0</v>
      </c>
      <c r="E54" s="1">
        <v>0</v>
      </c>
      <c r="F54" s="8"/>
      <c r="G54" t="s">
        <v>163</v>
      </c>
      <c r="H54" s="9">
        <v>5.8392548774802372E-3</v>
      </c>
      <c r="I54" s="9">
        <v>0</v>
      </c>
      <c r="J54" s="10">
        <f t="shared" si="0"/>
        <v>17.767543661577054</v>
      </c>
      <c r="K54" s="12">
        <f t="shared" si="1"/>
        <v>0</v>
      </c>
      <c r="P54"/>
    </row>
    <row r="55" spans="1:16" ht="13.5" customHeight="1" x14ac:dyDescent="0.35">
      <c r="A55" t="s">
        <v>164</v>
      </c>
      <c r="B55" t="s">
        <v>165</v>
      </c>
      <c r="C55" t="s">
        <v>42</v>
      </c>
      <c r="D55" s="1">
        <v>0</v>
      </c>
      <c r="E55" s="1">
        <v>0</v>
      </c>
      <c r="F55" s="8"/>
      <c r="G55" t="s">
        <v>166</v>
      </c>
      <c r="H55" s="9">
        <v>9.7111387177114248E-5</v>
      </c>
      <c r="I55" s="9">
        <v>0</v>
      </c>
      <c r="J55" s="10">
        <f t="shared" si="0"/>
        <v>0.29548818263782511</v>
      </c>
      <c r="K55" s="12">
        <f t="shared" si="1"/>
        <v>0</v>
      </c>
      <c r="P55"/>
    </row>
    <row r="56" spans="1:16" ht="13.5" customHeight="1" x14ac:dyDescent="0.35">
      <c r="A56" t="s">
        <v>167</v>
      </c>
      <c r="B56" t="s">
        <v>168</v>
      </c>
      <c r="C56" t="s">
        <v>22</v>
      </c>
      <c r="D56" s="1">
        <v>0</v>
      </c>
      <c r="E56" s="1">
        <v>0</v>
      </c>
      <c r="F56" s="8"/>
      <c r="G56" t="s">
        <v>169</v>
      </c>
      <c r="H56" s="9">
        <v>2.2779125769941663E-4</v>
      </c>
      <c r="I56" s="9">
        <v>0</v>
      </c>
      <c r="J56" s="10">
        <f t="shared" si="0"/>
        <v>0.69311773536530874</v>
      </c>
      <c r="K56" s="12">
        <f t="shared" si="1"/>
        <v>0</v>
      </c>
      <c r="P56"/>
    </row>
    <row r="57" spans="1:16" ht="13.5" customHeight="1" x14ac:dyDescent="0.35">
      <c r="A57" t="s">
        <v>170</v>
      </c>
      <c r="B57" t="s">
        <v>171</v>
      </c>
      <c r="C57" t="s">
        <v>22</v>
      </c>
      <c r="D57" s="1">
        <v>0</v>
      </c>
      <c r="E57" s="1">
        <v>0</v>
      </c>
      <c r="F57" s="8"/>
      <c r="G57" t="s">
        <v>172</v>
      </c>
      <c r="H57" s="9">
        <v>2.4616752905948768E-5</v>
      </c>
      <c r="I57" s="9">
        <v>0</v>
      </c>
      <c r="J57" s="10">
        <f t="shared" si="0"/>
        <v>7.4903260987887715E-2</v>
      </c>
      <c r="K57" s="12">
        <f t="shared" si="1"/>
        <v>0</v>
      </c>
      <c r="P57"/>
    </row>
    <row r="58" spans="1:16" ht="13.5" customHeight="1" x14ac:dyDescent="0.35">
      <c r="A58" t="s">
        <v>173</v>
      </c>
      <c r="B58" t="s">
        <v>174</v>
      </c>
      <c r="C58" t="s">
        <v>9</v>
      </c>
      <c r="D58" s="1">
        <v>0</v>
      </c>
      <c r="E58" s="1">
        <v>0</v>
      </c>
      <c r="F58" s="8"/>
      <c r="G58" t="s">
        <v>175</v>
      </c>
      <c r="H58" s="9">
        <v>1.0466537720080998E-3</v>
      </c>
      <c r="I58" s="9">
        <v>0</v>
      </c>
      <c r="J58" s="10">
        <f t="shared" si="0"/>
        <v>3.1847328097335939</v>
      </c>
      <c r="K58" s="12">
        <f t="shared" si="1"/>
        <v>0</v>
      </c>
      <c r="P58"/>
    </row>
    <row r="59" spans="1:16" ht="13.5" customHeight="1" x14ac:dyDescent="0.35">
      <c r="A59" t="s">
        <v>176</v>
      </c>
      <c r="B59" t="s">
        <v>177</v>
      </c>
      <c r="C59" t="s">
        <v>9</v>
      </c>
      <c r="D59" s="1">
        <v>0</v>
      </c>
      <c r="E59" s="1">
        <v>0</v>
      </c>
      <c r="F59" s="8"/>
      <c r="G59" t="s">
        <v>178</v>
      </c>
      <c r="H59" s="9">
        <v>0</v>
      </c>
      <c r="I59" s="9">
        <v>0</v>
      </c>
      <c r="J59" s="10">
        <f t="shared" si="0"/>
        <v>0</v>
      </c>
      <c r="K59" s="12">
        <f t="shared" si="1"/>
        <v>0</v>
      </c>
      <c r="P59"/>
    </row>
    <row r="60" spans="1:16" ht="13.5" customHeight="1" x14ac:dyDescent="0.35">
      <c r="A60" t="s">
        <v>179</v>
      </c>
      <c r="B60" t="s">
        <v>180</v>
      </c>
      <c r="C60" t="s">
        <v>9</v>
      </c>
      <c r="D60" s="1">
        <v>0</v>
      </c>
      <c r="E60" s="1">
        <v>0</v>
      </c>
      <c r="F60" s="8"/>
      <c r="G60" t="s">
        <v>181</v>
      </c>
      <c r="H60" s="9">
        <v>0</v>
      </c>
      <c r="I60" s="9">
        <v>0</v>
      </c>
      <c r="J60" s="10">
        <f t="shared" si="0"/>
        <v>0</v>
      </c>
      <c r="K60" s="12">
        <f t="shared" si="1"/>
        <v>0</v>
      </c>
      <c r="P60"/>
    </row>
    <row r="61" spans="1:16" ht="13.5" customHeight="1" x14ac:dyDescent="0.35">
      <c r="A61" t="s">
        <v>182</v>
      </c>
      <c r="B61" t="s">
        <v>183</v>
      </c>
      <c r="C61" t="s">
        <v>9</v>
      </c>
      <c r="D61" s="1">
        <v>0</v>
      </c>
      <c r="E61" s="1">
        <v>0</v>
      </c>
      <c r="F61" s="8"/>
      <c r="G61" t="s">
        <v>184</v>
      </c>
      <c r="H61" s="9">
        <v>0</v>
      </c>
      <c r="I61" s="9">
        <v>0</v>
      </c>
      <c r="J61" s="10">
        <f t="shared" si="0"/>
        <v>0</v>
      </c>
      <c r="K61" s="12">
        <f t="shared" si="1"/>
        <v>0</v>
      </c>
      <c r="P61"/>
    </row>
    <row r="62" spans="1:16" ht="13.5" customHeight="1" thickBot="1" x14ac:dyDescent="0.4">
      <c r="F62" s="7"/>
      <c r="G62" t="s">
        <v>185</v>
      </c>
      <c r="H62" s="9">
        <v>3.4480585792603727E-3</v>
      </c>
      <c r="I62" s="9">
        <v>0</v>
      </c>
      <c r="J62" s="10">
        <f t="shared" si="0"/>
        <v>10.491669337975623</v>
      </c>
      <c r="K62" s="12">
        <f t="shared" si="1"/>
        <v>0</v>
      </c>
      <c r="P62"/>
    </row>
    <row r="63" spans="1:16" ht="13.5" customHeight="1" x14ac:dyDescent="0.35">
      <c r="A63" s="16" t="s">
        <v>284</v>
      </c>
      <c r="B63" s="17"/>
      <c r="C63" s="17"/>
      <c r="D63" s="17"/>
      <c r="E63" s="18"/>
      <c r="F63" s="7"/>
      <c r="G63" t="s">
        <v>186</v>
      </c>
      <c r="H63" s="9">
        <v>2.4960389970635426E-5</v>
      </c>
      <c r="I63" s="9">
        <v>0</v>
      </c>
      <c r="J63" s="10">
        <f t="shared" si="0"/>
        <v>7.5948871545855196E-2</v>
      </c>
      <c r="K63" s="12">
        <f t="shared" si="1"/>
        <v>0</v>
      </c>
      <c r="P63"/>
    </row>
    <row r="64" spans="1:16" ht="13.5" customHeight="1" x14ac:dyDescent="0.35">
      <c r="A64" s="10" t="s">
        <v>7</v>
      </c>
      <c r="B64" s="11"/>
      <c r="C64" s="11"/>
      <c r="D64" s="11">
        <f t="shared" ref="D64:E64" si="2">D4/SUM(D$4:D$61)*100</f>
        <v>0</v>
      </c>
      <c r="E64" s="12">
        <f t="shared" si="2"/>
        <v>0</v>
      </c>
      <c r="F64" s="7"/>
      <c r="G64" t="s">
        <v>187</v>
      </c>
      <c r="H64" s="9">
        <v>1.1232759407041963E-4</v>
      </c>
      <c r="I64" s="9">
        <v>0</v>
      </c>
      <c r="J64" s="10">
        <f t="shared" si="0"/>
        <v>0.34178768934082016</v>
      </c>
      <c r="K64" s="12">
        <f t="shared" si="1"/>
        <v>0</v>
      </c>
      <c r="P64"/>
    </row>
    <row r="65" spans="1:16" ht="13.5" customHeight="1" x14ac:dyDescent="0.35">
      <c r="A65" s="10" t="s">
        <v>11</v>
      </c>
      <c r="B65" s="11"/>
      <c r="C65" s="11"/>
      <c r="D65" s="11">
        <f t="shared" ref="D65:E88" si="3">D5/SUM(D$4:D$61)*100</f>
        <v>0</v>
      </c>
      <c r="E65" s="12">
        <f t="shared" si="3"/>
        <v>0.98039215686274506</v>
      </c>
      <c r="F65" s="7"/>
      <c r="G65" t="s">
        <v>188</v>
      </c>
      <c r="H65" s="9">
        <v>2.0672492977600828E-4</v>
      </c>
      <c r="I65" s="9">
        <v>0</v>
      </c>
      <c r="J65" s="10">
        <f t="shared" si="0"/>
        <v>0.62901762173406839</v>
      </c>
      <c r="K65" s="12">
        <f t="shared" si="1"/>
        <v>0</v>
      </c>
      <c r="P65"/>
    </row>
    <row r="66" spans="1:16" ht="13.5" customHeight="1" x14ac:dyDescent="0.35">
      <c r="A66" s="10" t="s">
        <v>14</v>
      </c>
      <c r="B66" s="11"/>
      <c r="C66" s="11"/>
      <c r="D66" s="11">
        <f t="shared" si="3"/>
        <v>0</v>
      </c>
      <c r="E66" s="12">
        <f t="shared" si="3"/>
        <v>0</v>
      </c>
      <c r="F66" s="7"/>
      <c r="G66" t="s">
        <v>189</v>
      </c>
      <c r="H66" s="9">
        <v>4.555825153988325E-4</v>
      </c>
      <c r="I66" s="9">
        <v>0</v>
      </c>
      <c r="J66" s="10">
        <f t="shared" si="0"/>
        <v>1.386235470730615</v>
      </c>
      <c r="K66" s="12">
        <f t="shared" si="1"/>
        <v>0</v>
      </c>
      <c r="P66"/>
    </row>
    <row r="67" spans="1:16" ht="13.5" customHeight="1" x14ac:dyDescent="0.35">
      <c r="A67" s="10" t="s">
        <v>17</v>
      </c>
      <c r="B67" s="11"/>
      <c r="C67" s="11"/>
      <c r="D67" s="11">
        <f t="shared" si="3"/>
        <v>0</v>
      </c>
      <c r="E67" s="12">
        <f t="shared" si="3"/>
        <v>0</v>
      </c>
      <c r="F67" s="7"/>
      <c r="G67" t="s">
        <v>190</v>
      </c>
      <c r="H67" s="9">
        <v>1.3265806427320025E-4</v>
      </c>
      <c r="I67" s="9">
        <v>0</v>
      </c>
      <c r="J67" s="10">
        <f t="shared" si="0"/>
        <v>0.40364875287846308</v>
      </c>
      <c r="K67" s="12">
        <f t="shared" si="1"/>
        <v>0</v>
      </c>
      <c r="P67"/>
    </row>
    <row r="68" spans="1:16" ht="13.5" customHeight="1" x14ac:dyDescent="0.35">
      <c r="A68" s="10" t="s">
        <v>20</v>
      </c>
      <c r="B68" s="11"/>
      <c r="C68" s="11"/>
      <c r="D68" s="11">
        <f t="shared" si="3"/>
        <v>0</v>
      </c>
      <c r="E68" s="12">
        <f t="shared" si="3"/>
        <v>0.98039215686274506</v>
      </c>
      <c r="F68" s="7"/>
      <c r="G68" t="s">
        <v>191</v>
      </c>
      <c r="H68" s="9">
        <v>5.026800642502278E-5</v>
      </c>
      <c r="I68" s="9">
        <v>0</v>
      </c>
      <c r="J68" s="10">
        <f t="shared" si="0"/>
        <v>0.15295427544728729</v>
      </c>
      <c r="K68" s="12">
        <f t="shared" si="1"/>
        <v>0</v>
      </c>
      <c r="P68"/>
    </row>
    <row r="69" spans="1:16" ht="13.5" customHeight="1" x14ac:dyDescent="0.35">
      <c r="A69" s="10" t="s">
        <v>24</v>
      </c>
      <c r="B69" s="11"/>
      <c r="C69" s="11"/>
      <c r="D69" s="11">
        <f t="shared" si="3"/>
        <v>4.294478527607362</v>
      </c>
      <c r="E69" s="12">
        <f t="shared" si="3"/>
        <v>0</v>
      </c>
      <c r="F69" s="7"/>
      <c r="G69" t="s">
        <v>192</v>
      </c>
      <c r="H69" s="9">
        <v>2.2543513445541903E-4</v>
      </c>
      <c r="I69" s="9">
        <v>0</v>
      </c>
      <c r="J69" s="10">
        <f t="shared" ref="J69:Q132" si="4">H69/SUM($O$4:$O$158)*100</f>
        <v>0.68594858048371044</v>
      </c>
      <c r="K69" s="12">
        <f t="shared" ref="K69:R132" si="5">I69/SUM($P$4:$P$158)*100</f>
        <v>0</v>
      </c>
      <c r="P69"/>
    </row>
    <row r="70" spans="1:16" ht="13.5" customHeight="1" x14ac:dyDescent="0.35">
      <c r="A70" s="10" t="s">
        <v>27</v>
      </c>
      <c r="B70" s="11"/>
      <c r="C70" s="11"/>
      <c r="D70" s="11">
        <f t="shared" si="3"/>
        <v>0</v>
      </c>
      <c r="E70" s="12">
        <f t="shared" si="3"/>
        <v>0</v>
      </c>
      <c r="F70" s="7"/>
      <c r="G70" t="s">
        <v>193</v>
      </c>
      <c r="H70" s="9">
        <v>5.1078366200807011E-4</v>
      </c>
      <c r="I70" s="9">
        <v>0</v>
      </c>
      <c r="J70" s="10">
        <f t="shared" si="4"/>
        <v>1.5542001859430423</v>
      </c>
      <c r="K70" s="12">
        <f t="shared" si="5"/>
        <v>0</v>
      </c>
      <c r="P70"/>
    </row>
    <row r="71" spans="1:16" ht="13.5" customHeight="1" x14ac:dyDescent="0.35">
      <c r="A71" s="10" t="s">
        <v>30</v>
      </c>
      <c r="B71" s="11"/>
      <c r="C71" s="11"/>
      <c r="D71" s="11">
        <f t="shared" si="3"/>
        <v>0.61349693251533732</v>
      </c>
      <c r="E71" s="12">
        <f t="shared" si="3"/>
        <v>0</v>
      </c>
      <c r="F71" s="7"/>
      <c r="G71" t="s">
        <v>194</v>
      </c>
      <c r="H71" s="9">
        <v>1.8825815739843094E-4</v>
      </c>
      <c r="I71" s="9">
        <v>0</v>
      </c>
      <c r="J71" s="10">
        <f t="shared" si="4"/>
        <v>0.57282737291098618</v>
      </c>
      <c r="K71" s="12">
        <f t="shared" si="5"/>
        <v>0</v>
      </c>
      <c r="P71"/>
    </row>
    <row r="72" spans="1:16" ht="13.5" customHeight="1" x14ac:dyDescent="0.35">
      <c r="A72" s="10" t="s">
        <v>34</v>
      </c>
      <c r="B72" s="11"/>
      <c r="C72" s="11"/>
      <c r="D72" s="11">
        <f t="shared" si="3"/>
        <v>0.61349693251533732</v>
      </c>
      <c r="E72" s="12">
        <f t="shared" si="3"/>
        <v>2.9411764705882351</v>
      </c>
      <c r="F72" s="7"/>
      <c r="G72" t="s">
        <v>195</v>
      </c>
      <c r="H72" s="9">
        <v>4.6677017460632043E-4</v>
      </c>
      <c r="I72" s="9">
        <v>0</v>
      </c>
      <c r="J72" s="10">
        <f t="shared" si="4"/>
        <v>1.4202770098671398</v>
      </c>
      <c r="K72" s="12">
        <f t="shared" si="5"/>
        <v>0</v>
      </c>
      <c r="P72"/>
    </row>
    <row r="73" spans="1:16" ht="13.5" customHeight="1" x14ac:dyDescent="0.35">
      <c r="A73" s="10" t="s">
        <v>37</v>
      </c>
      <c r="B73" s="11"/>
      <c r="C73" s="11"/>
      <c r="D73" s="11">
        <f t="shared" si="3"/>
        <v>0</v>
      </c>
      <c r="E73" s="12">
        <f t="shared" si="3"/>
        <v>3.9215686274509802</v>
      </c>
      <c r="F73" s="7"/>
      <c r="G73" t="s">
        <v>196</v>
      </c>
      <c r="H73" s="9">
        <v>2.8299651456149999E-3</v>
      </c>
      <c r="I73" s="9">
        <v>0</v>
      </c>
      <c r="J73" s="10">
        <f t="shared" si="4"/>
        <v>8.6109495715578905</v>
      </c>
      <c r="K73" s="12">
        <f t="shared" si="5"/>
        <v>0</v>
      </c>
      <c r="P73"/>
    </row>
    <row r="74" spans="1:16" ht="13.5" customHeight="1" x14ac:dyDescent="0.35">
      <c r="A74" s="10" t="s">
        <v>40</v>
      </c>
      <c r="B74" s="11"/>
      <c r="C74" s="11"/>
      <c r="D74" s="11">
        <f t="shared" si="3"/>
        <v>0</v>
      </c>
      <c r="E74" s="12">
        <f t="shared" si="3"/>
        <v>0</v>
      </c>
      <c r="F74" s="7"/>
      <c r="G74" t="s">
        <v>197</v>
      </c>
      <c r="H74" s="9">
        <v>4.502681042183071E-3</v>
      </c>
      <c r="I74" s="9">
        <v>0</v>
      </c>
      <c r="J74" s="10">
        <f t="shared" si="4"/>
        <v>13.700649087896188</v>
      </c>
      <c r="K74" s="12">
        <f t="shared" si="5"/>
        <v>0</v>
      </c>
      <c r="P74"/>
    </row>
    <row r="75" spans="1:16" ht="13.5" customHeight="1" x14ac:dyDescent="0.35">
      <c r="A75" s="10" t="s">
        <v>44</v>
      </c>
      <c r="B75" s="11"/>
      <c r="C75" s="11"/>
      <c r="D75" s="11">
        <f t="shared" si="3"/>
        <v>0.61349693251533732</v>
      </c>
      <c r="E75" s="12">
        <f t="shared" si="3"/>
        <v>0</v>
      </c>
      <c r="F75" s="7"/>
      <c r="G75" t="s">
        <v>198</v>
      </c>
      <c r="H75" s="9">
        <v>5.1791393621495013E-4</v>
      </c>
      <c r="I75" s="9">
        <v>0</v>
      </c>
      <c r="J75" s="10">
        <f t="shared" si="4"/>
        <v>1.5758960120283778</v>
      </c>
      <c r="K75" s="12">
        <f t="shared" si="5"/>
        <v>0</v>
      </c>
      <c r="P75"/>
    </row>
    <row r="76" spans="1:16" ht="13.5" customHeight="1" x14ac:dyDescent="0.35">
      <c r="A76" s="10" t="s">
        <v>47</v>
      </c>
      <c r="B76" s="11"/>
      <c r="C76" s="11"/>
      <c r="D76" s="11">
        <f t="shared" si="3"/>
        <v>0</v>
      </c>
      <c r="E76" s="12">
        <f t="shared" si="3"/>
        <v>0</v>
      </c>
      <c r="F76" s="7"/>
      <c r="G76" t="s">
        <v>199</v>
      </c>
      <c r="H76" s="9">
        <v>1.6733188537349923E-4</v>
      </c>
      <c r="I76" s="9">
        <v>0</v>
      </c>
      <c r="J76" s="10">
        <f t="shared" si="4"/>
        <v>0.50915341798380276</v>
      </c>
      <c r="K76" s="12">
        <f t="shared" si="5"/>
        <v>0</v>
      </c>
      <c r="P76"/>
    </row>
    <row r="77" spans="1:16" ht="13.5" customHeight="1" x14ac:dyDescent="0.35">
      <c r="A77" s="10" t="s">
        <v>50</v>
      </c>
      <c r="B77" s="11"/>
      <c r="C77" s="11"/>
      <c r="D77" s="11">
        <f t="shared" si="3"/>
        <v>0</v>
      </c>
      <c r="E77" s="12">
        <f t="shared" si="3"/>
        <v>0</v>
      </c>
      <c r="F77" s="7"/>
      <c r="G77" t="s">
        <v>200</v>
      </c>
      <c r="H77" s="9">
        <v>1.869577633171852E-4</v>
      </c>
      <c r="I77" s="9">
        <v>0</v>
      </c>
      <c r="J77" s="10">
        <f t="shared" si="4"/>
        <v>0.56887056521881019</v>
      </c>
      <c r="K77" s="12">
        <f t="shared" si="5"/>
        <v>0</v>
      </c>
      <c r="P77"/>
    </row>
    <row r="78" spans="1:16" ht="13.5" customHeight="1" x14ac:dyDescent="0.35">
      <c r="A78" s="10" t="s">
        <v>53</v>
      </c>
      <c r="B78" s="11"/>
      <c r="C78" s="11"/>
      <c r="D78" s="11">
        <f t="shared" si="3"/>
        <v>0</v>
      </c>
      <c r="E78" s="12">
        <f t="shared" si="3"/>
        <v>0</v>
      </c>
      <c r="F78" s="7"/>
      <c r="G78" t="s">
        <v>201</v>
      </c>
      <c r="H78" s="9">
        <v>1.0590071864649249E-4</v>
      </c>
      <c r="I78" s="9">
        <v>0</v>
      </c>
      <c r="J78" s="10">
        <f t="shared" si="4"/>
        <v>0.32223214807775119</v>
      </c>
      <c r="K78" s="12">
        <f t="shared" si="5"/>
        <v>0</v>
      </c>
      <c r="P78"/>
    </row>
    <row r="79" spans="1:16" ht="13.5" customHeight="1" x14ac:dyDescent="0.35">
      <c r="A79" s="10" t="s">
        <v>56</v>
      </c>
      <c r="B79" s="11"/>
      <c r="C79" s="11"/>
      <c r="D79" s="11">
        <f t="shared" si="3"/>
        <v>0</v>
      </c>
      <c r="E79" s="12">
        <f t="shared" si="3"/>
        <v>0</v>
      </c>
      <c r="F79" s="7"/>
      <c r="G79" t="s">
        <v>202</v>
      </c>
      <c r="H79" s="9">
        <v>1.0145108430641254E-3</v>
      </c>
      <c r="I79" s="9">
        <v>0</v>
      </c>
      <c r="J79" s="10">
        <f t="shared" si="4"/>
        <v>3.0869290821337674</v>
      </c>
      <c r="K79" s="12">
        <f t="shared" si="5"/>
        <v>0</v>
      </c>
      <c r="P79"/>
    </row>
    <row r="80" spans="1:16" ht="13.5" customHeight="1" x14ac:dyDescent="0.35">
      <c r="A80" s="10" t="s">
        <v>59</v>
      </c>
      <c r="B80" s="11"/>
      <c r="C80" s="11"/>
      <c r="D80" s="11">
        <f t="shared" si="3"/>
        <v>0</v>
      </c>
      <c r="E80" s="12">
        <f t="shared" si="3"/>
        <v>0</v>
      </c>
      <c r="F80" s="7"/>
      <c r="G80" t="s">
        <v>203</v>
      </c>
      <c r="H80" s="9">
        <v>9.1555114092151891E-5</v>
      </c>
      <c r="I80" s="9">
        <v>0</v>
      </c>
      <c r="J80" s="10">
        <f t="shared" si="4"/>
        <v>0.27858168913752518</v>
      </c>
      <c r="K80" s="12">
        <f t="shared" si="5"/>
        <v>0</v>
      </c>
      <c r="P80"/>
    </row>
    <row r="81" spans="1:16" ht="13.5" customHeight="1" x14ac:dyDescent="0.35">
      <c r="A81" s="10" t="s">
        <v>62</v>
      </c>
      <c r="B81" s="11"/>
      <c r="C81" s="11"/>
      <c r="D81" s="11">
        <f t="shared" si="3"/>
        <v>0</v>
      </c>
      <c r="E81" s="12">
        <f t="shared" si="3"/>
        <v>0</v>
      </c>
      <c r="F81" s="7"/>
      <c r="G81" t="s">
        <v>204</v>
      </c>
      <c r="H81" s="9">
        <v>0</v>
      </c>
      <c r="I81" s="9">
        <v>0</v>
      </c>
      <c r="J81" s="10">
        <f t="shared" si="4"/>
        <v>0</v>
      </c>
      <c r="K81" s="12">
        <f t="shared" si="5"/>
        <v>0</v>
      </c>
      <c r="P81"/>
    </row>
    <row r="82" spans="1:16" ht="13.5" customHeight="1" x14ac:dyDescent="0.35">
      <c r="A82" s="10" t="s">
        <v>65</v>
      </c>
      <c r="B82" s="11"/>
      <c r="C82" s="11"/>
      <c r="D82" s="11">
        <f t="shared" si="3"/>
        <v>0</v>
      </c>
      <c r="E82" s="12">
        <f t="shared" si="3"/>
        <v>0</v>
      </c>
      <c r="F82" s="7"/>
      <c r="G82" t="s">
        <v>205</v>
      </c>
      <c r="H82" s="9">
        <v>0</v>
      </c>
      <c r="I82" s="9">
        <v>0</v>
      </c>
      <c r="J82" s="10">
        <f t="shared" si="4"/>
        <v>0</v>
      </c>
      <c r="K82" s="12">
        <f t="shared" si="5"/>
        <v>0</v>
      </c>
      <c r="P82"/>
    </row>
    <row r="83" spans="1:16" ht="13.5" customHeight="1" x14ac:dyDescent="0.35">
      <c r="A83" s="10" t="s">
        <v>68</v>
      </c>
      <c r="B83" s="11"/>
      <c r="C83" s="11"/>
      <c r="D83" s="11">
        <f t="shared" si="3"/>
        <v>0</v>
      </c>
      <c r="E83" s="12">
        <f t="shared" si="3"/>
        <v>0</v>
      </c>
      <c r="F83" s="7"/>
      <c r="G83" t="s">
        <v>206</v>
      </c>
      <c r="H83" s="9">
        <v>0</v>
      </c>
      <c r="I83" s="9">
        <v>0</v>
      </c>
      <c r="J83" s="10">
        <f t="shared" si="4"/>
        <v>0</v>
      </c>
      <c r="K83" s="12">
        <f t="shared" si="5"/>
        <v>0</v>
      </c>
      <c r="P83"/>
    </row>
    <row r="84" spans="1:16" ht="13.5" customHeight="1" x14ac:dyDescent="0.35">
      <c r="A84" s="10" t="s">
        <v>71</v>
      </c>
      <c r="B84" s="11"/>
      <c r="C84" s="11"/>
      <c r="D84" s="11">
        <f t="shared" si="3"/>
        <v>0</v>
      </c>
      <c r="E84" s="12">
        <f t="shared" si="3"/>
        <v>0</v>
      </c>
      <c r="F84" s="7"/>
      <c r="G84" t="s">
        <v>207</v>
      </c>
      <c r="H84" s="9">
        <v>2.399464351917116E-4</v>
      </c>
      <c r="I84" s="9">
        <v>0</v>
      </c>
      <c r="J84" s="10">
        <f t="shared" si="4"/>
        <v>0.73010321576306858</v>
      </c>
      <c r="K84" s="12">
        <f t="shared" si="5"/>
        <v>0</v>
      </c>
      <c r="P84"/>
    </row>
    <row r="85" spans="1:16" ht="13.5" customHeight="1" x14ac:dyDescent="0.35">
      <c r="A85" s="10" t="s">
        <v>74</v>
      </c>
      <c r="B85" s="11"/>
      <c r="C85" s="11"/>
      <c r="D85" s="11">
        <f t="shared" si="3"/>
        <v>0</v>
      </c>
      <c r="E85" s="12">
        <f t="shared" si="3"/>
        <v>0</v>
      </c>
      <c r="F85" s="7"/>
      <c r="G85" t="s">
        <v>208</v>
      </c>
      <c r="H85" s="9">
        <v>9.7995287940381374E-4</v>
      </c>
      <c r="I85" s="9">
        <v>0</v>
      </c>
      <c r="J85" s="10">
        <f t="shared" si="4"/>
        <v>2.9817769452476415</v>
      </c>
      <c r="K85" s="12">
        <f t="shared" si="5"/>
        <v>0</v>
      </c>
      <c r="P85"/>
    </row>
    <row r="86" spans="1:16" ht="13.5" customHeight="1" x14ac:dyDescent="0.35">
      <c r="A86" s="10" t="s">
        <v>77</v>
      </c>
      <c r="B86" s="11"/>
      <c r="C86" s="11"/>
      <c r="D86" s="11">
        <f t="shared" si="3"/>
        <v>0</v>
      </c>
      <c r="E86" s="12">
        <f t="shared" si="3"/>
        <v>0</v>
      </c>
      <c r="F86" s="7"/>
      <c r="G86" t="s">
        <v>209</v>
      </c>
      <c r="H86" s="9">
        <v>1.9114142435060556E-5</v>
      </c>
      <c r="I86" s="9">
        <v>0</v>
      </c>
      <c r="J86" s="10">
        <f t="shared" si="4"/>
        <v>5.816005079317426E-2</v>
      </c>
      <c r="K86" s="12">
        <f t="shared" si="5"/>
        <v>0</v>
      </c>
      <c r="P86"/>
    </row>
    <row r="87" spans="1:16" ht="13.5" customHeight="1" x14ac:dyDescent="0.35">
      <c r="A87" s="10" t="s">
        <v>80</v>
      </c>
      <c r="B87" s="11"/>
      <c r="C87" s="11"/>
      <c r="D87" s="11">
        <f t="shared" si="3"/>
        <v>0</v>
      </c>
      <c r="E87" s="12">
        <f t="shared" si="3"/>
        <v>0</v>
      </c>
      <c r="F87" s="7"/>
      <c r="G87" t="s">
        <v>210</v>
      </c>
      <c r="H87" s="9">
        <v>1.1997321759585577E-4</v>
      </c>
      <c r="I87" s="9">
        <v>0</v>
      </c>
      <c r="J87" s="10">
        <f t="shared" si="4"/>
        <v>0.36505160788153423</v>
      </c>
      <c r="K87" s="12">
        <f t="shared" si="5"/>
        <v>0</v>
      </c>
      <c r="P87"/>
    </row>
    <row r="88" spans="1:16" ht="13.5" customHeight="1" x14ac:dyDescent="0.35">
      <c r="A88" s="10" t="s">
        <v>83</v>
      </c>
      <c r="B88" s="11"/>
      <c r="C88" s="11"/>
      <c r="D88" s="11">
        <f t="shared" si="3"/>
        <v>0.61349693251533732</v>
      </c>
      <c r="E88" s="12">
        <f t="shared" si="3"/>
        <v>5.8823529411764701</v>
      </c>
      <c r="F88" s="7"/>
      <c r="G88" t="s">
        <v>211</v>
      </c>
      <c r="H88" s="9">
        <v>0</v>
      </c>
      <c r="I88" s="9">
        <v>0</v>
      </c>
      <c r="J88" s="10">
        <f t="shared" si="4"/>
        <v>0</v>
      </c>
      <c r="K88" s="12">
        <f t="shared" si="5"/>
        <v>0</v>
      </c>
      <c r="P88"/>
    </row>
    <row r="89" spans="1:16" ht="13.5" customHeight="1" x14ac:dyDescent="0.35">
      <c r="A89" s="10" t="s">
        <v>86</v>
      </c>
      <c r="B89" s="11"/>
      <c r="C89" s="11"/>
      <c r="D89" s="11">
        <f t="shared" ref="D89:E104" si="6">D29/SUM(D$4:D$61)*100</f>
        <v>1.8404907975460121</v>
      </c>
      <c r="E89" s="12">
        <f t="shared" si="6"/>
        <v>6.8627450980392162</v>
      </c>
      <c r="F89" s="7"/>
      <c r="G89" t="s">
        <v>212</v>
      </c>
      <c r="H89" s="9">
        <v>0</v>
      </c>
      <c r="I89" s="9">
        <v>0</v>
      </c>
      <c r="J89" s="10">
        <f t="shared" si="4"/>
        <v>0</v>
      </c>
      <c r="K89" s="12">
        <f t="shared" si="5"/>
        <v>0</v>
      </c>
      <c r="P89"/>
    </row>
    <row r="90" spans="1:16" ht="13.5" customHeight="1" x14ac:dyDescent="0.35">
      <c r="A90" s="10" t="s">
        <v>89</v>
      </c>
      <c r="B90" s="11"/>
      <c r="C90" s="11"/>
      <c r="D90" s="11">
        <f t="shared" si="6"/>
        <v>0.61349693251533732</v>
      </c>
      <c r="E90" s="12">
        <f t="shared" si="6"/>
        <v>3.9215686274509802</v>
      </c>
      <c r="F90" s="7"/>
      <c r="G90" t="s">
        <v>213</v>
      </c>
      <c r="H90" s="9">
        <v>6.2884845190909412E-4</v>
      </c>
      <c r="I90" s="9">
        <v>0</v>
      </c>
      <c r="J90" s="10">
        <f t="shared" si="4"/>
        <v>1.9134448761434089</v>
      </c>
      <c r="K90" s="12">
        <f t="shared" si="5"/>
        <v>0</v>
      </c>
      <c r="P90"/>
    </row>
    <row r="91" spans="1:16" ht="13.5" customHeight="1" x14ac:dyDescent="0.35">
      <c r="A91" s="10" t="s">
        <v>92</v>
      </c>
      <c r="B91" s="11"/>
      <c r="C91" s="11"/>
      <c r="D91" s="11">
        <f t="shared" si="6"/>
        <v>80.368098159509202</v>
      </c>
      <c r="E91" s="12">
        <f t="shared" si="6"/>
        <v>0</v>
      </c>
      <c r="F91" s="7"/>
      <c r="G91" t="s">
        <v>214</v>
      </c>
      <c r="H91" s="9">
        <v>1.1429104582940563E-4</v>
      </c>
      <c r="I91" s="9">
        <v>3.0097400000000001E-5</v>
      </c>
      <c r="J91" s="10">
        <f t="shared" si="4"/>
        <v>0.34776203291498492</v>
      </c>
      <c r="K91" s="12">
        <f t="shared" si="5"/>
        <v>7.9918210065911321E-2</v>
      </c>
      <c r="P91"/>
    </row>
    <row r="92" spans="1:16" ht="13.5" customHeight="1" x14ac:dyDescent="0.35">
      <c r="A92" s="10" t="s">
        <v>95</v>
      </c>
      <c r="B92" s="11"/>
      <c r="C92" s="11"/>
      <c r="D92" s="11">
        <f t="shared" si="6"/>
        <v>0</v>
      </c>
      <c r="E92" s="12">
        <f t="shared" si="6"/>
        <v>0</v>
      </c>
      <c r="F92" s="7"/>
      <c r="G92" t="s">
        <v>215</v>
      </c>
      <c r="H92" s="9">
        <v>1.4567086706930197E-4</v>
      </c>
      <c r="I92" s="9">
        <v>1.9474300000000002E-6</v>
      </c>
      <c r="J92" s="10">
        <f t="shared" si="4"/>
        <v>0.44324379482994564</v>
      </c>
      <c r="K92" s="12">
        <f t="shared" si="5"/>
        <v>5.1710486563177459E-3</v>
      </c>
      <c r="P92"/>
    </row>
    <row r="93" spans="1:16" ht="13.5" customHeight="1" x14ac:dyDescent="0.35">
      <c r="A93" s="10" t="s">
        <v>98</v>
      </c>
      <c r="B93" s="11"/>
      <c r="C93" s="11"/>
      <c r="D93" s="11">
        <f t="shared" si="6"/>
        <v>0</v>
      </c>
      <c r="E93" s="12">
        <f t="shared" si="6"/>
        <v>0</v>
      </c>
      <c r="F93" s="7"/>
      <c r="G93" t="s">
        <v>216</v>
      </c>
      <c r="H93" s="9">
        <v>0</v>
      </c>
      <c r="I93" s="9">
        <v>8.1660600000000002E-5</v>
      </c>
      <c r="J93" s="10">
        <f t="shared" si="4"/>
        <v>0</v>
      </c>
      <c r="K93" s="12">
        <f t="shared" si="5"/>
        <v>0.21683497527721193</v>
      </c>
      <c r="P93"/>
    </row>
    <row r="94" spans="1:16" ht="13.5" customHeight="1" x14ac:dyDescent="0.35">
      <c r="A94" s="10" t="s">
        <v>101</v>
      </c>
      <c r="B94" s="11"/>
      <c r="C94" s="11"/>
      <c r="D94" s="11">
        <f t="shared" si="6"/>
        <v>0</v>
      </c>
      <c r="E94" s="12">
        <f t="shared" si="6"/>
        <v>0</v>
      </c>
      <c r="F94" s="7"/>
      <c r="G94" t="s">
        <v>217</v>
      </c>
      <c r="H94" s="9">
        <v>4.9404432162317539E-5</v>
      </c>
      <c r="I94" s="9">
        <v>9.0487100000000002E-4</v>
      </c>
      <c r="J94" s="10">
        <f t="shared" si="4"/>
        <v>0.15032661254515847</v>
      </c>
      <c r="K94" s="12">
        <f t="shared" si="5"/>
        <v>2.4027215194851133</v>
      </c>
      <c r="P94"/>
    </row>
    <row r="95" spans="1:16" ht="13.5" customHeight="1" x14ac:dyDescent="0.35">
      <c r="A95" s="10" t="s">
        <v>104</v>
      </c>
      <c r="B95" s="11"/>
      <c r="C95" s="11"/>
      <c r="D95" s="11">
        <f t="shared" si="6"/>
        <v>0</v>
      </c>
      <c r="E95" s="12">
        <f t="shared" si="6"/>
        <v>0</v>
      </c>
      <c r="F95" s="7"/>
      <c r="G95" t="s">
        <v>218</v>
      </c>
      <c r="H95" s="9">
        <v>1.2318138758117679E-3</v>
      </c>
      <c r="I95" s="9">
        <v>6.0953600000000004E-4</v>
      </c>
      <c r="J95" s="10">
        <f t="shared" si="4"/>
        <v>3.7481335000171203</v>
      </c>
      <c r="K95" s="12">
        <f t="shared" si="5"/>
        <v>1.6185127649144222</v>
      </c>
      <c r="P95"/>
    </row>
    <row r="96" spans="1:16" ht="13.5" customHeight="1" x14ac:dyDescent="0.35">
      <c r="A96" s="10" t="s">
        <v>107</v>
      </c>
      <c r="B96" s="11"/>
      <c r="C96" s="11"/>
      <c r="D96" s="11">
        <f t="shared" si="6"/>
        <v>0</v>
      </c>
      <c r="E96" s="12">
        <f t="shared" si="6"/>
        <v>0</v>
      </c>
      <c r="F96" s="7"/>
      <c r="G96" t="s">
        <v>219</v>
      </c>
      <c r="H96" s="9">
        <v>3.300563557197571E-4</v>
      </c>
      <c r="I96" s="9">
        <v>1.5133200000000001E-4</v>
      </c>
      <c r="J96" s="10">
        <f t="shared" si="4"/>
        <v>1.0042875048404047</v>
      </c>
      <c r="K96" s="12">
        <f t="shared" si="5"/>
        <v>0.4018347952213312</v>
      </c>
      <c r="P96"/>
    </row>
    <row r="97" spans="1:16" ht="13.5" customHeight="1" x14ac:dyDescent="0.35">
      <c r="A97" s="10" t="s">
        <v>110</v>
      </c>
      <c r="B97" s="11"/>
      <c r="C97" s="11"/>
      <c r="D97" s="11">
        <f t="shared" si="6"/>
        <v>0</v>
      </c>
      <c r="E97" s="12">
        <f t="shared" si="6"/>
        <v>0</v>
      </c>
      <c r="F97" s="7"/>
      <c r="G97" t="s">
        <v>220</v>
      </c>
      <c r="H97" s="9">
        <v>1.0131559020711013E-2</v>
      </c>
      <c r="I97" s="9">
        <v>7.6619500000000001E-4</v>
      </c>
      <c r="J97" s="10">
        <f t="shared" si="4"/>
        <v>30.828063004163159</v>
      </c>
      <c r="K97" s="12">
        <f t="shared" si="5"/>
        <v>2.0344924465718277</v>
      </c>
      <c r="P97"/>
    </row>
    <row r="98" spans="1:16" ht="13.5" customHeight="1" x14ac:dyDescent="0.35">
      <c r="A98" s="10" t="s">
        <v>113</v>
      </c>
      <c r="B98" s="11"/>
      <c r="C98" s="11"/>
      <c r="D98" s="11">
        <f t="shared" si="6"/>
        <v>0.61349693251533732</v>
      </c>
      <c r="E98" s="12">
        <f t="shared" si="6"/>
        <v>0.98039215686274506</v>
      </c>
      <c r="F98" s="7"/>
      <c r="G98" t="s">
        <v>221</v>
      </c>
      <c r="H98" s="9">
        <v>5.4817649712154019E-5</v>
      </c>
      <c r="I98" s="9">
        <v>0</v>
      </c>
      <c r="J98" s="10">
        <f t="shared" si="4"/>
        <v>0.16679782011947802</v>
      </c>
      <c r="K98" s="12">
        <f t="shared" si="5"/>
        <v>0</v>
      </c>
      <c r="P98"/>
    </row>
    <row r="99" spans="1:16" ht="13.5" customHeight="1" x14ac:dyDescent="0.35">
      <c r="A99" s="10" t="s">
        <v>116</v>
      </c>
      <c r="B99" s="11"/>
      <c r="C99" s="11"/>
      <c r="D99" s="11">
        <f t="shared" si="6"/>
        <v>4.9079754601226986</v>
      </c>
      <c r="E99" s="12">
        <f t="shared" si="6"/>
        <v>0.98039215686274506</v>
      </c>
      <c r="F99" s="7"/>
      <c r="G99" t="s">
        <v>222</v>
      </c>
      <c r="H99" s="9">
        <v>2.285820916588125E-4</v>
      </c>
      <c r="I99" s="9">
        <v>1.10781E-4</v>
      </c>
      <c r="J99" s="10">
        <f t="shared" si="4"/>
        <v>0.6955240658299735</v>
      </c>
      <c r="K99" s="12">
        <f t="shared" si="5"/>
        <v>0.29415893829074014</v>
      </c>
      <c r="P99"/>
    </row>
    <row r="100" spans="1:16" ht="13.5" customHeight="1" x14ac:dyDescent="0.35">
      <c r="A100" s="10" t="s">
        <v>119</v>
      </c>
      <c r="B100" s="11"/>
      <c r="C100" s="11"/>
      <c r="D100" s="11">
        <f t="shared" si="6"/>
        <v>0</v>
      </c>
      <c r="E100" s="12">
        <f t="shared" si="6"/>
        <v>0</v>
      </c>
      <c r="F100" s="7"/>
      <c r="G100" t="s">
        <v>223</v>
      </c>
      <c r="H100" s="9">
        <v>0</v>
      </c>
      <c r="I100" s="9">
        <v>2.6531599999999998E-4</v>
      </c>
      <c r="J100" s="10">
        <f t="shared" si="4"/>
        <v>0</v>
      </c>
      <c r="K100" s="12">
        <f t="shared" si="5"/>
        <v>0.70449872154562609</v>
      </c>
      <c r="P100"/>
    </row>
    <row r="101" spans="1:16" ht="13.5" customHeight="1" x14ac:dyDescent="0.35">
      <c r="A101" s="10" t="s">
        <v>122</v>
      </c>
      <c r="B101" s="11"/>
      <c r="C101" s="11"/>
      <c r="D101" s="11">
        <f t="shared" si="6"/>
        <v>1.2269938650306746</v>
      </c>
      <c r="E101" s="12">
        <f t="shared" si="6"/>
        <v>0.98039215686274506</v>
      </c>
      <c r="F101" s="7"/>
      <c r="G101" t="s">
        <v>224</v>
      </c>
      <c r="H101" s="9">
        <v>0</v>
      </c>
      <c r="I101" s="9">
        <v>2.4960399999999999E-5</v>
      </c>
      <c r="J101" s="10">
        <f t="shared" si="4"/>
        <v>0</v>
      </c>
      <c r="K101" s="12">
        <f t="shared" si="5"/>
        <v>6.6277834315561251E-2</v>
      </c>
      <c r="P101"/>
    </row>
    <row r="102" spans="1:16" ht="13.5" customHeight="1" x14ac:dyDescent="0.35">
      <c r="A102" s="10" t="s">
        <v>125</v>
      </c>
      <c r="B102" s="11"/>
      <c r="C102" s="11"/>
      <c r="D102" s="11">
        <f t="shared" si="6"/>
        <v>0</v>
      </c>
      <c r="E102" s="12">
        <f t="shared" si="6"/>
        <v>0</v>
      </c>
      <c r="F102" s="7"/>
      <c r="G102" t="s">
        <v>225</v>
      </c>
      <c r="H102" s="9">
        <v>1.9925839036391E-5</v>
      </c>
      <c r="I102" s="9">
        <v>0</v>
      </c>
      <c r="J102" s="10">
        <f t="shared" si="4"/>
        <v>6.0629861600664775E-2</v>
      </c>
      <c r="K102" s="12">
        <f t="shared" si="5"/>
        <v>0</v>
      </c>
      <c r="P102"/>
    </row>
    <row r="103" spans="1:16" ht="13.5" customHeight="1" x14ac:dyDescent="0.35">
      <c r="A103" s="10" t="s">
        <v>128</v>
      </c>
      <c r="B103" s="11"/>
      <c r="C103" s="11"/>
      <c r="D103" s="11">
        <f t="shared" si="6"/>
        <v>0.61349693251533732</v>
      </c>
      <c r="E103" s="12">
        <f t="shared" si="6"/>
        <v>2.9411764705882351</v>
      </c>
      <c r="F103" s="7"/>
      <c r="G103" t="s">
        <v>226</v>
      </c>
      <c r="H103" s="9">
        <v>6.5015526149337843E-3</v>
      </c>
      <c r="I103" s="9">
        <v>7.0017300000000001E-4</v>
      </c>
      <c r="J103" s="10">
        <f t="shared" si="4"/>
        <v>19.782767215621927</v>
      </c>
      <c r="K103" s="12">
        <f t="shared" si="5"/>
        <v>1.8591829492407761</v>
      </c>
      <c r="P103"/>
    </row>
    <row r="104" spans="1:16" ht="13.5" customHeight="1" x14ac:dyDescent="0.35">
      <c r="A104" s="10" t="s">
        <v>131</v>
      </c>
      <c r="B104" s="11"/>
      <c r="C104" s="11"/>
      <c r="D104" s="11">
        <f t="shared" si="6"/>
        <v>0</v>
      </c>
      <c r="E104" s="12">
        <f t="shared" si="6"/>
        <v>0</v>
      </c>
      <c r="F104" s="7"/>
      <c r="G104" t="s">
        <v>227</v>
      </c>
      <c r="H104" s="9">
        <v>2.680890658659795E-4</v>
      </c>
      <c r="I104" s="9">
        <v>9.1360399999999997E-6</v>
      </c>
      <c r="J104" s="10">
        <f t="shared" si="4"/>
        <v>0.81573493243724537</v>
      </c>
      <c r="K104" s="12">
        <f t="shared" si="5"/>
        <v>2.4259104237926481E-2</v>
      </c>
      <c r="P104"/>
    </row>
    <row r="105" spans="1:16" ht="13.5" customHeight="1" x14ac:dyDescent="0.35">
      <c r="A105" s="10" t="s">
        <v>134</v>
      </c>
      <c r="B105" s="11"/>
      <c r="C105" s="11"/>
      <c r="D105" s="11">
        <f t="shared" ref="D105:E120" si="7">D45/SUM(D$4:D$61)*100</f>
        <v>0</v>
      </c>
      <c r="E105" s="12">
        <f t="shared" si="7"/>
        <v>0</v>
      </c>
      <c r="F105" s="7"/>
      <c r="G105" t="s">
        <v>228</v>
      </c>
      <c r="H105" s="9">
        <v>2.6040989786937454E-3</v>
      </c>
      <c r="I105" s="9">
        <v>6.2234400000000004E-4</v>
      </c>
      <c r="J105" s="10">
        <f t="shared" si="4"/>
        <v>7.9236894559011191</v>
      </c>
      <c r="K105" s="12">
        <f t="shared" si="5"/>
        <v>1.6525220957710474</v>
      </c>
      <c r="P105"/>
    </row>
    <row r="106" spans="1:16" ht="13.5" customHeight="1" x14ac:dyDescent="0.35">
      <c r="A106" s="10" t="s">
        <v>137</v>
      </c>
      <c r="B106" s="11"/>
      <c r="C106" s="11"/>
      <c r="D106" s="11">
        <f t="shared" si="7"/>
        <v>1.2269938650306746</v>
      </c>
      <c r="E106" s="12">
        <f t="shared" si="7"/>
        <v>2.9411764705882351</v>
      </c>
      <c r="F106" s="7"/>
      <c r="G106" t="s">
        <v>229</v>
      </c>
      <c r="H106" s="9">
        <v>5.5051591997735067E-3</v>
      </c>
      <c r="I106" s="9">
        <v>7.5303299999999996E-4</v>
      </c>
      <c r="J106" s="10">
        <f t="shared" si="4"/>
        <v>16.750965405386932</v>
      </c>
      <c r="K106" s="12">
        <f t="shared" si="5"/>
        <v>1.9995431326481159</v>
      </c>
      <c r="P106"/>
    </row>
    <row r="107" spans="1:16" ht="13.5" customHeight="1" x14ac:dyDescent="0.35">
      <c r="A107" s="10" t="s">
        <v>140</v>
      </c>
      <c r="B107" s="11"/>
      <c r="C107" s="11"/>
      <c r="D107" s="11">
        <f t="shared" si="7"/>
        <v>0.61349693251533732</v>
      </c>
      <c r="E107" s="12">
        <f t="shared" si="7"/>
        <v>1.9607843137254901</v>
      </c>
      <c r="F107" s="7"/>
      <c r="G107" t="s">
        <v>230</v>
      </c>
      <c r="H107" s="9">
        <v>7.7523863680346137E-5</v>
      </c>
      <c r="I107" s="9">
        <v>0</v>
      </c>
      <c r="J107" s="10">
        <f t="shared" si="4"/>
        <v>0.23588773938723473</v>
      </c>
      <c r="K107" s="12">
        <f t="shared" si="5"/>
        <v>0</v>
      </c>
      <c r="P107"/>
    </row>
    <row r="108" spans="1:16" ht="13.5" customHeight="1" x14ac:dyDescent="0.35">
      <c r="A108" s="10" t="s">
        <v>143</v>
      </c>
      <c r="B108" s="11"/>
      <c r="C108" s="11"/>
      <c r="D108" s="11">
        <f t="shared" si="7"/>
        <v>0</v>
      </c>
      <c r="E108" s="12">
        <f t="shared" si="7"/>
        <v>0</v>
      </c>
      <c r="F108" s="7"/>
      <c r="G108" t="s">
        <v>231</v>
      </c>
      <c r="H108" s="9">
        <v>1.5961989437752228E-5</v>
      </c>
      <c r="I108" s="9">
        <v>0</v>
      </c>
      <c r="J108" s="10">
        <f t="shared" si="4"/>
        <v>4.8568755810720191E-2</v>
      </c>
      <c r="K108" s="12">
        <f t="shared" si="5"/>
        <v>0</v>
      </c>
      <c r="P108"/>
    </row>
    <row r="109" spans="1:16" ht="13.5" customHeight="1" x14ac:dyDescent="0.35">
      <c r="A109" s="10" t="s">
        <v>146</v>
      </c>
      <c r="B109" s="11"/>
      <c r="C109" s="11"/>
      <c r="D109" s="11">
        <f t="shared" si="7"/>
        <v>0</v>
      </c>
      <c r="E109" s="12">
        <f t="shared" si="7"/>
        <v>0</v>
      </c>
      <c r="F109" s="7"/>
      <c r="G109" t="s">
        <v>232</v>
      </c>
      <c r="H109" s="9">
        <v>2.1625183571834976E-4</v>
      </c>
      <c r="I109" s="9">
        <v>0</v>
      </c>
      <c r="J109" s="10">
        <f t="shared" si="4"/>
        <v>0.6580058609601207</v>
      </c>
      <c r="K109" s="12">
        <f t="shared" si="5"/>
        <v>0</v>
      </c>
      <c r="P109"/>
    </row>
    <row r="110" spans="1:16" ht="13.5" customHeight="1" x14ac:dyDescent="0.35">
      <c r="A110" s="10" t="s">
        <v>149</v>
      </c>
      <c r="B110" s="11"/>
      <c r="C110" s="11"/>
      <c r="D110" s="11">
        <f t="shared" si="7"/>
        <v>0</v>
      </c>
      <c r="E110" s="12">
        <f t="shared" si="7"/>
        <v>0</v>
      </c>
      <c r="F110" s="7"/>
      <c r="G110" t="s">
        <v>233</v>
      </c>
      <c r="H110" s="9">
        <v>2.5328897551777532E-3</v>
      </c>
      <c r="I110" s="9">
        <v>1.05901E-4</v>
      </c>
      <c r="J110" s="10">
        <f t="shared" si="4"/>
        <v>7.7070157510407897</v>
      </c>
      <c r="K110" s="12">
        <f t="shared" si="5"/>
        <v>0.28120097962581736</v>
      </c>
      <c r="P110"/>
    </row>
    <row r="111" spans="1:16" ht="13.5" customHeight="1" x14ac:dyDescent="0.35">
      <c r="A111" s="10" t="s">
        <v>152</v>
      </c>
      <c r="B111" s="11"/>
      <c r="C111" s="11"/>
      <c r="D111" s="11">
        <f t="shared" si="7"/>
        <v>0.61349693251533732</v>
      </c>
      <c r="E111" s="12">
        <f t="shared" si="7"/>
        <v>0.98039215686274506</v>
      </c>
      <c r="F111" s="7"/>
      <c r="G111" t="s">
        <v>234</v>
      </c>
      <c r="H111" s="9">
        <v>2.8855697210293553E-2</v>
      </c>
      <c r="I111" s="9">
        <v>8.1725389999999995E-3</v>
      </c>
      <c r="J111" s="10">
        <f t="shared" si="4"/>
        <v>87.80141830191468</v>
      </c>
      <c r="K111" s="12">
        <f t="shared" si="5"/>
        <v>21.700701342104395</v>
      </c>
      <c r="P111"/>
    </row>
    <row r="112" spans="1:16" ht="13.5" customHeight="1" x14ac:dyDescent="0.35">
      <c r="A112" s="10" t="s">
        <v>155</v>
      </c>
      <c r="B112" s="11"/>
      <c r="C112" s="11"/>
      <c r="D112" s="11">
        <f t="shared" si="7"/>
        <v>0.61349693251533732</v>
      </c>
      <c r="E112" s="12">
        <f t="shared" si="7"/>
        <v>62.745098039215684</v>
      </c>
      <c r="F112" s="7"/>
      <c r="G112" t="s">
        <v>235</v>
      </c>
      <c r="H112" s="9">
        <v>2.1180143729298499E-4</v>
      </c>
      <c r="I112" s="9">
        <v>0</v>
      </c>
      <c r="J112" s="10">
        <f t="shared" si="4"/>
        <v>0.64446429615550238</v>
      </c>
      <c r="K112" s="12">
        <f t="shared" si="5"/>
        <v>0</v>
      </c>
      <c r="P112"/>
    </row>
    <row r="113" spans="1:18" ht="13.5" customHeight="1" x14ac:dyDescent="0.35">
      <c r="A113" s="10" t="s">
        <v>158</v>
      </c>
      <c r="B113" s="11"/>
      <c r="C113" s="11"/>
      <c r="D113" s="11">
        <f t="shared" si="7"/>
        <v>0</v>
      </c>
      <c r="E113" s="12">
        <f t="shared" si="7"/>
        <v>0</v>
      </c>
      <c r="F113" s="7"/>
      <c r="G113" t="s">
        <v>236</v>
      </c>
      <c r="H113" s="9">
        <v>9.5315601638303223E-4</v>
      </c>
      <c r="I113" s="9">
        <v>2.4026700000000002E-5</v>
      </c>
      <c r="J113" s="10">
        <f t="shared" si="4"/>
        <v>2.9002400978750043</v>
      </c>
      <c r="K113" s="12">
        <f t="shared" si="5"/>
        <v>6.3798562593135349E-2</v>
      </c>
      <c r="P113"/>
    </row>
    <row r="114" spans="1:18" ht="13.5" customHeight="1" x14ac:dyDescent="0.35">
      <c r="A114" s="10" t="s">
        <v>161</v>
      </c>
      <c r="B114" s="11"/>
      <c r="C114" s="11"/>
      <c r="D114" s="11">
        <f t="shared" si="7"/>
        <v>0</v>
      </c>
      <c r="E114" s="12">
        <f t="shared" si="7"/>
        <v>0</v>
      </c>
      <c r="F114" s="7"/>
      <c r="G114" t="s">
        <v>237</v>
      </c>
      <c r="H114" s="9">
        <v>1.8311022818430443E-4</v>
      </c>
      <c r="I114" s="9">
        <v>0</v>
      </c>
      <c r="J114" s="10">
        <f t="shared" si="4"/>
        <v>0.55716337827505236</v>
      </c>
      <c r="K114" s="12">
        <f t="shared" si="5"/>
        <v>0</v>
      </c>
      <c r="P114"/>
    </row>
    <row r="115" spans="1:18" ht="13.5" customHeight="1" x14ac:dyDescent="0.35">
      <c r="A115" s="10" t="s">
        <v>164</v>
      </c>
      <c r="B115" s="11"/>
      <c r="C115" s="11"/>
      <c r="D115" s="11">
        <f t="shared" si="7"/>
        <v>0</v>
      </c>
      <c r="E115" s="12">
        <f t="shared" si="7"/>
        <v>0</v>
      </c>
      <c r="F115" s="7"/>
      <c r="G115" t="s">
        <v>238</v>
      </c>
      <c r="H115" s="9">
        <v>2.5153938076363748E-3</v>
      </c>
      <c r="I115" s="9">
        <v>1.26814E-4</v>
      </c>
      <c r="J115" s="10">
        <f t="shared" si="4"/>
        <v>7.6537795045736292</v>
      </c>
      <c r="K115" s="12">
        <f t="shared" si="5"/>
        <v>0.33673167420768835</v>
      </c>
      <c r="P115"/>
    </row>
    <row r="116" spans="1:18" ht="13.5" customHeight="1" x14ac:dyDescent="0.35">
      <c r="A116" s="10" t="s">
        <v>167</v>
      </c>
      <c r="B116" s="11"/>
      <c r="C116" s="11"/>
      <c r="D116" s="11">
        <f t="shared" si="7"/>
        <v>0</v>
      </c>
      <c r="E116" s="12">
        <f t="shared" si="7"/>
        <v>0</v>
      </c>
      <c r="F116" s="7"/>
      <c r="G116" t="s">
        <v>239</v>
      </c>
      <c r="H116" s="9">
        <v>0.35478083905009539</v>
      </c>
      <c r="I116" s="9">
        <v>0</v>
      </c>
      <c r="J116" s="10">
        <f t="shared" si="4"/>
        <v>1079.5185653607984</v>
      </c>
      <c r="K116" s="12">
        <f t="shared" si="5"/>
        <v>0</v>
      </c>
      <c r="P116"/>
    </row>
    <row r="117" spans="1:18" ht="13.5" customHeight="1" x14ac:dyDescent="0.35">
      <c r="A117" s="10" t="s">
        <v>170</v>
      </c>
      <c r="B117" s="11"/>
      <c r="C117" s="11"/>
      <c r="D117" s="11">
        <f t="shared" si="7"/>
        <v>0</v>
      </c>
      <c r="E117" s="12">
        <f t="shared" si="7"/>
        <v>0</v>
      </c>
      <c r="F117" s="7"/>
      <c r="G117" t="s">
        <v>240</v>
      </c>
      <c r="H117" s="9">
        <v>3.6069621512867028E-3</v>
      </c>
      <c r="I117" s="9">
        <v>3.54692E-6</v>
      </c>
      <c r="J117" s="10">
        <f t="shared" si="4"/>
        <v>10.975177287739362</v>
      </c>
      <c r="K117" s="12">
        <f t="shared" si="5"/>
        <v>9.4182054811040895E-3</v>
      </c>
      <c r="P117"/>
    </row>
    <row r="118" spans="1:18" ht="13.5" customHeight="1" x14ac:dyDescent="0.35">
      <c r="A118" s="10" t="s">
        <v>173</v>
      </c>
      <c r="B118" s="11"/>
      <c r="C118" s="11"/>
      <c r="D118" s="11">
        <f t="shared" si="7"/>
        <v>0</v>
      </c>
      <c r="E118" s="12">
        <f t="shared" si="7"/>
        <v>0</v>
      </c>
      <c r="F118" s="7"/>
      <c r="G118" t="s">
        <v>241</v>
      </c>
      <c r="H118" s="9">
        <v>1.0145108430641254E-3</v>
      </c>
      <c r="I118" s="9">
        <v>0</v>
      </c>
      <c r="J118" s="10">
        <f t="shared" si="4"/>
        <v>3.0869290821337674</v>
      </c>
      <c r="K118" s="12">
        <f t="shared" si="5"/>
        <v>0</v>
      </c>
      <c r="P118"/>
    </row>
    <row r="119" spans="1:18" ht="13.5" customHeight="1" x14ac:dyDescent="0.35">
      <c r="A119" s="10" t="s">
        <v>176</v>
      </c>
      <c r="B119" s="11"/>
      <c r="C119" s="11"/>
      <c r="D119" s="11">
        <f t="shared" si="7"/>
        <v>0</v>
      </c>
      <c r="E119" s="12">
        <f t="shared" si="7"/>
        <v>0</v>
      </c>
      <c r="F119" s="7"/>
      <c r="G119" t="s">
        <v>242</v>
      </c>
      <c r="H119" s="9">
        <v>7.6885544586836353E-4</v>
      </c>
      <c r="I119" s="9">
        <v>2.70315E-5</v>
      </c>
      <c r="J119" s="10">
        <f t="shared" si="4"/>
        <v>2.3394547747164469</v>
      </c>
      <c r="K119" s="12">
        <f t="shared" si="5"/>
        <v>7.177726632189764E-2</v>
      </c>
      <c r="P119"/>
    </row>
    <row r="120" spans="1:18" ht="13.5" customHeight="1" x14ac:dyDescent="0.35">
      <c r="A120" s="10" t="s">
        <v>179</v>
      </c>
      <c r="B120" s="11"/>
      <c r="C120" s="11"/>
      <c r="D120" s="11">
        <f t="shared" si="7"/>
        <v>0</v>
      </c>
      <c r="E120" s="12">
        <f t="shared" si="7"/>
        <v>0</v>
      </c>
      <c r="F120" s="7"/>
      <c r="G120" t="s">
        <v>243</v>
      </c>
      <c r="H120" s="9">
        <v>6.3322243879443982E-4</v>
      </c>
      <c r="I120" s="9">
        <v>0</v>
      </c>
      <c r="J120" s="10">
        <f t="shared" si="4"/>
        <v>1.9267539377602019</v>
      </c>
      <c r="K120" s="12">
        <f t="shared" si="5"/>
        <v>0</v>
      </c>
      <c r="P120"/>
    </row>
    <row r="121" spans="1:18" ht="13.5" customHeight="1" thickBot="1" x14ac:dyDescent="0.4">
      <c r="A121" s="13" t="s">
        <v>182</v>
      </c>
      <c r="B121" s="14"/>
      <c r="C121" s="14"/>
      <c r="D121" s="14">
        <f t="shared" ref="D121:E121" si="8">D61/SUM(D$4:D$61)*100</f>
        <v>0</v>
      </c>
      <c r="E121" s="15">
        <f t="shared" si="8"/>
        <v>0</v>
      </c>
      <c r="F121" s="7"/>
      <c r="G121" t="s">
        <v>244</v>
      </c>
      <c r="H121" s="9">
        <v>1.4466464489032991E-4</v>
      </c>
      <c r="I121" s="9">
        <v>1.9761799999999999E-4</v>
      </c>
      <c r="J121" s="13">
        <f t="shared" si="4"/>
        <v>0.4401820862946525</v>
      </c>
      <c r="K121" s="15">
        <f t="shared" si="5"/>
        <v>0.52473890890260499</v>
      </c>
      <c r="P121"/>
    </row>
    <row r="122" spans="1:18" ht="13.5" customHeight="1" x14ac:dyDescent="0.35">
      <c r="N122" t="s">
        <v>245</v>
      </c>
      <c r="O122" s="1">
        <v>3.9523545729853933E-4</v>
      </c>
      <c r="P122" s="1">
        <v>8.0815999999999993E-5</v>
      </c>
      <c r="Q122">
        <f t="shared" si="4"/>
        <v>1.2026129003612649</v>
      </c>
      <c r="R122">
        <f t="shared" si="5"/>
        <v>0.21459229251319678</v>
      </c>
    </row>
    <row r="123" spans="1:18" ht="13.5" customHeight="1" x14ac:dyDescent="0.35">
      <c r="N123" t="s">
        <v>246</v>
      </c>
      <c r="O123" s="1">
        <v>1.1832151085633127E-4</v>
      </c>
      <c r="P123" s="1">
        <v>1.32376E-5</v>
      </c>
      <c r="Q123">
        <f t="shared" si="4"/>
        <v>0.36002583452065529</v>
      </c>
      <c r="R123">
        <f t="shared" si="5"/>
        <v>3.5150056070242207E-2</v>
      </c>
    </row>
    <row r="124" spans="1:18" ht="13.5" customHeight="1" x14ac:dyDescent="0.35">
      <c r="N124" t="s">
        <v>247</v>
      </c>
      <c r="O124" s="1">
        <v>6.693275414939952E-4</v>
      </c>
      <c r="P124" s="1">
        <v>8.7825500000000001E-5</v>
      </c>
      <c r="Q124">
        <f t="shared" si="4"/>
        <v>2.0366136719352057</v>
      </c>
      <c r="R124">
        <f t="shared" si="5"/>
        <v>0.23320475383733133</v>
      </c>
    </row>
    <row r="125" spans="1:18" ht="13.5" customHeight="1" x14ac:dyDescent="0.35">
      <c r="N125" t="s">
        <v>248</v>
      </c>
      <c r="O125" s="1">
        <v>0</v>
      </c>
      <c r="P125" s="1">
        <v>0</v>
      </c>
      <c r="Q125">
        <f t="shared" si="4"/>
        <v>0</v>
      </c>
      <c r="R125">
        <f t="shared" si="5"/>
        <v>0</v>
      </c>
    </row>
    <row r="126" spans="1:18" ht="13.5" customHeight="1" x14ac:dyDescent="0.35">
      <c r="N126" t="s">
        <v>249</v>
      </c>
      <c r="O126" s="1">
        <v>0</v>
      </c>
      <c r="P126" s="1">
        <v>0</v>
      </c>
      <c r="Q126">
        <f t="shared" si="4"/>
        <v>0</v>
      </c>
      <c r="R126">
        <f t="shared" si="5"/>
        <v>0</v>
      </c>
    </row>
    <row r="127" spans="1:18" ht="13.5" customHeight="1" x14ac:dyDescent="0.35">
      <c r="N127" t="s">
        <v>250</v>
      </c>
      <c r="O127" s="1">
        <v>0</v>
      </c>
      <c r="P127" s="1">
        <v>0</v>
      </c>
      <c r="Q127">
        <f t="shared" si="4"/>
        <v>0</v>
      </c>
      <c r="R127">
        <f t="shared" si="5"/>
        <v>0</v>
      </c>
    </row>
    <row r="128" spans="1:18" ht="13.5" customHeight="1" x14ac:dyDescent="0.35">
      <c r="N128" t="s">
        <v>251</v>
      </c>
      <c r="O128" s="1">
        <v>0</v>
      </c>
      <c r="P128" s="1">
        <v>0</v>
      </c>
      <c r="Q128">
        <f t="shared" si="4"/>
        <v>0</v>
      </c>
      <c r="R128">
        <f t="shared" si="5"/>
        <v>0</v>
      </c>
    </row>
    <row r="129" spans="14:18" ht="13.5" customHeight="1" x14ac:dyDescent="0.35">
      <c r="N129" t="s">
        <v>252</v>
      </c>
      <c r="O129" s="1">
        <v>5.7788574580032647E-3</v>
      </c>
      <c r="P129" s="1">
        <v>3.2060220000000002E-3</v>
      </c>
      <c r="Q129">
        <f t="shared" si="4"/>
        <v>17.583767852827499</v>
      </c>
      <c r="R129">
        <f t="shared" si="5"/>
        <v>8.5130124087772767</v>
      </c>
    </row>
    <row r="130" spans="14:18" ht="13.5" customHeight="1" x14ac:dyDescent="0.35">
      <c r="N130" t="s">
        <v>253</v>
      </c>
      <c r="O130" s="1">
        <v>4.4835468544870383E-5</v>
      </c>
      <c r="P130" s="1">
        <v>2.1033799999999999E-4</v>
      </c>
      <c r="Q130">
        <f t="shared" si="4"/>
        <v>0.13642428043867233</v>
      </c>
      <c r="R130">
        <f t="shared" si="5"/>
        <v>0.5585145716521579</v>
      </c>
    </row>
    <row r="131" spans="14:18" ht="13.5" customHeight="1" x14ac:dyDescent="0.35">
      <c r="N131" t="s">
        <v>254</v>
      </c>
      <c r="O131" s="1">
        <v>1.9899226865298513E-4</v>
      </c>
      <c r="P131" s="1">
        <v>2.9786099999999999E-5</v>
      </c>
      <c r="Q131">
        <f t="shared" si="4"/>
        <v>0.60548886729429297</v>
      </c>
      <c r="R131">
        <f t="shared" si="5"/>
        <v>7.909160913714279E-2</v>
      </c>
    </row>
    <row r="132" spans="14:18" ht="13.5" customHeight="1" x14ac:dyDescent="0.35">
      <c r="N132" t="s">
        <v>255</v>
      </c>
      <c r="O132" s="1">
        <v>2.2357893761693073E-3</v>
      </c>
      <c r="P132" s="1">
        <v>0</v>
      </c>
      <c r="Q132">
        <f t="shared" si="4"/>
        <v>6.8030058959029809</v>
      </c>
      <c r="R132">
        <f t="shared" si="5"/>
        <v>0</v>
      </c>
    </row>
    <row r="133" spans="14:18" ht="13.5" customHeight="1" x14ac:dyDescent="0.35">
      <c r="N133" t="s">
        <v>256</v>
      </c>
      <c r="O133" s="1">
        <v>2.6439820447410361E-4</v>
      </c>
      <c r="P133" s="1">
        <v>0</v>
      </c>
      <c r="Q133">
        <f t="shared" ref="Q133:Q158" si="9">O133/SUM($O$4:$O$158)*100</f>
        <v>0.8045044685672933</v>
      </c>
      <c r="R133">
        <f t="shared" ref="R133:R158" si="10">P133/SUM($P$4:$P$158)*100</f>
        <v>0</v>
      </c>
    </row>
    <row r="134" spans="14:18" ht="13.5" customHeight="1" x14ac:dyDescent="0.35">
      <c r="N134" t="s">
        <v>257</v>
      </c>
      <c r="O134" s="1">
        <v>1.3311861971011482E-4</v>
      </c>
      <c r="P134" s="1">
        <v>0</v>
      </c>
      <c r="Q134">
        <f t="shared" si="9"/>
        <v>0.40505011983463324</v>
      </c>
      <c r="R134">
        <f t="shared" si="10"/>
        <v>0</v>
      </c>
    </row>
    <row r="135" spans="14:18" ht="13.5" customHeight="1" x14ac:dyDescent="0.35">
      <c r="N135" t="s">
        <v>258</v>
      </c>
      <c r="O135" s="1">
        <v>5.6283513027288376E-4</v>
      </c>
      <c r="P135" s="1">
        <v>2.0176999999999999E-4</v>
      </c>
      <c r="Q135">
        <f t="shared" si="9"/>
        <v>1.7125811359870231</v>
      </c>
      <c r="R135">
        <f t="shared" si="10"/>
        <v>0.53576379504538352</v>
      </c>
    </row>
    <row r="136" spans="14:18" ht="13.5" customHeight="1" x14ac:dyDescent="0.35">
      <c r="N136" t="s">
        <v>259</v>
      </c>
      <c r="O136" s="1">
        <v>5.6674995819517584E-4</v>
      </c>
      <c r="P136" s="1">
        <v>1.50167E-6</v>
      </c>
      <c r="Q136">
        <f t="shared" si="9"/>
        <v>1.7244930798045708</v>
      </c>
      <c r="R136">
        <f t="shared" si="10"/>
        <v>3.9874134812202073E-3</v>
      </c>
    </row>
    <row r="137" spans="14:18" ht="13.5" customHeight="1" x14ac:dyDescent="0.35">
      <c r="N137" t="s">
        <v>260</v>
      </c>
      <c r="O137" s="1">
        <v>8.3088019805876233E-5</v>
      </c>
      <c r="P137" s="1">
        <v>0</v>
      </c>
      <c r="Q137">
        <f t="shared" si="9"/>
        <v>0.25281821921291553</v>
      </c>
      <c r="R137">
        <f t="shared" si="10"/>
        <v>0</v>
      </c>
    </row>
    <row r="138" spans="14:18" ht="13.5" customHeight="1" x14ac:dyDescent="0.35">
      <c r="N138" t="s">
        <v>261</v>
      </c>
      <c r="O138" s="1">
        <v>2.1180143729298499E-4</v>
      </c>
      <c r="P138" s="1">
        <v>6.4739200000000005E-5</v>
      </c>
      <c r="Q138">
        <f t="shared" si="9"/>
        <v>0.64446429615550238</v>
      </c>
      <c r="R138">
        <f t="shared" si="10"/>
        <v>0.17190325360659217</v>
      </c>
    </row>
    <row r="139" spans="14:18" ht="13.5" customHeight="1" x14ac:dyDescent="0.35">
      <c r="N139" t="s">
        <v>262</v>
      </c>
      <c r="O139" s="1">
        <v>7.7420325840848059E-4</v>
      </c>
      <c r="P139" s="1">
        <v>2.5046999999999999E-5</v>
      </c>
      <c r="Q139">
        <f t="shared" si="9"/>
        <v>2.3557269695074132</v>
      </c>
      <c r="R139">
        <f t="shared" si="10"/>
        <v>6.6507784975475645E-2</v>
      </c>
    </row>
    <row r="140" spans="14:18" ht="13.5" customHeight="1" x14ac:dyDescent="0.35">
      <c r="N140" t="s">
        <v>263</v>
      </c>
      <c r="O140" s="1">
        <v>1.4668408807700777E-4</v>
      </c>
      <c r="P140" s="1">
        <v>0</v>
      </c>
      <c r="Q140">
        <f t="shared" si="9"/>
        <v>0.44632679923221419</v>
      </c>
      <c r="R140">
        <f t="shared" si="10"/>
        <v>0</v>
      </c>
    </row>
    <row r="141" spans="14:18" ht="13.5" customHeight="1" x14ac:dyDescent="0.35">
      <c r="N141" t="s">
        <v>264</v>
      </c>
      <c r="O141" s="1">
        <v>0</v>
      </c>
      <c r="P141" s="1">
        <v>3.5177199999999999E-5</v>
      </c>
      <c r="Q141">
        <f t="shared" si="9"/>
        <v>0</v>
      </c>
      <c r="R141">
        <f t="shared" si="10"/>
        <v>9.3406701546664361E-2</v>
      </c>
    </row>
    <row r="142" spans="14:18" ht="13.5" customHeight="1" x14ac:dyDescent="0.35">
      <c r="N142" t="s">
        <v>265</v>
      </c>
      <c r="O142" s="1">
        <v>8.183468111991691E-4</v>
      </c>
      <c r="P142" s="1">
        <v>3.21031E-4</v>
      </c>
      <c r="Q142">
        <f t="shared" si="9"/>
        <v>2.4900459054063275</v>
      </c>
      <c r="R142">
        <f t="shared" si="10"/>
        <v>0.85243984183582566</v>
      </c>
    </row>
    <row r="143" spans="14:18" ht="13.5" customHeight="1" x14ac:dyDescent="0.35">
      <c r="N143" t="s">
        <v>266</v>
      </c>
      <c r="O143" s="1">
        <v>7.4683227937011034E-3</v>
      </c>
      <c r="P143" s="1">
        <v>6.9775100000000004E-4</v>
      </c>
      <c r="Q143">
        <f t="shared" si="9"/>
        <v>22.724432157874162</v>
      </c>
      <c r="R143">
        <f t="shared" si="10"/>
        <v>1.8527517656574886</v>
      </c>
    </row>
    <row r="144" spans="14:18" ht="13.5" customHeight="1" x14ac:dyDescent="0.35">
      <c r="N144" t="s">
        <v>267</v>
      </c>
      <c r="O144" s="1">
        <v>3.7913519287160189E-4</v>
      </c>
      <c r="P144" s="1">
        <v>4.8053500000000003E-5</v>
      </c>
      <c r="Q144">
        <f t="shared" si="9"/>
        <v>1.153623404754252</v>
      </c>
      <c r="R144">
        <f t="shared" si="10"/>
        <v>0.12759739071821055</v>
      </c>
    </row>
    <row r="145" spans="14:18" ht="13.5" customHeight="1" x14ac:dyDescent="0.35">
      <c r="N145" t="s">
        <v>268</v>
      </c>
      <c r="O145" s="1">
        <v>8.943157504677229E-3</v>
      </c>
      <c r="P145" s="1">
        <v>1.854184E-3</v>
      </c>
      <c r="Q145">
        <f t="shared" si="9"/>
        <v>27.212023583611924</v>
      </c>
      <c r="R145">
        <f t="shared" si="10"/>
        <v>4.9234507436805748</v>
      </c>
    </row>
    <row r="146" spans="14:18" ht="13.5" customHeight="1" x14ac:dyDescent="0.35">
      <c r="N146" t="s">
        <v>269</v>
      </c>
      <c r="O146" s="1">
        <v>3.3933550289119696E-4</v>
      </c>
      <c r="P146" s="1">
        <v>4.01825E-6</v>
      </c>
      <c r="Q146">
        <f t="shared" si="9"/>
        <v>1.0325218696643463</v>
      </c>
      <c r="R146">
        <f t="shared" si="10"/>
        <v>1.0669737173222544E-2</v>
      </c>
    </row>
    <row r="147" spans="14:18" ht="13.5" customHeight="1" x14ac:dyDescent="0.35">
      <c r="N147" t="s">
        <v>270</v>
      </c>
      <c r="O147" s="1">
        <v>1.4976623257492713E-4</v>
      </c>
      <c r="P147" s="1">
        <v>0</v>
      </c>
      <c r="Q147">
        <f t="shared" si="9"/>
        <v>0.4557050740441716</v>
      </c>
      <c r="R147">
        <f t="shared" si="10"/>
        <v>0</v>
      </c>
    </row>
    <row r="148" spans="14:18" ht="13.5" customHeight="1" x14ac:dyDescent="0.35">
      <c r="N148" t="s">
        <v>271</v>
      </c>
      <c r="O148" s="1">
        <v>8.5309853116864644E-4</v>
      </c>
      <c r="P148" s="1">
        <v>0</v>
      </c>
      <c r="Q148">
        <f t="shared" si="9"/>
        <v>2.5957875993087232</v>
      </c>
      <c r="R148">
        <f t="shared" si="10"/>
        <v>0</v>
      </c>
    </row>
    <row r="149" spans="14:18" ht="13.5" customHeight="1" x14ac:dyDescent="0.35">
      <c r="N149" t="s">
        <v>272</v>
      </c>
      <c r="O149" s="1">
        <v>0</v>
      </c>
      <c r="P149" s="1">
        <v>3.6671000000000002E-5</v>
      </c>
      <c r="Q149">
        <f t="shared" si="9"/>
        <v>0</v>
      </c>
      <c r="R149">
        <f t="shared" si="10"/>
        <v>9.7373217664217984E-2</v>
      </c>
    </row>
    <row r="150" spans="14:18" ht="13.5" customHeight="1" x14ac:dyDescent="0.35">
      <c r="N150" t="s">
        <v>273</v>
      </c>
      <c r="O150" s="1">
        <v>1.9221386146709031E-4</v>
      </c>
      <c r="P150" s="1">
        <v>4.3971499999999999E-6</v>
      </c>
      <c r="Q150">
        <f t="shared" si="9"/>
        <v>0.58486369367910995</v>
      </c>
      <c r="R150">
        <f t="shared" si="10"/>
        <v>1.1675837693333045E-2</v>
      </c>
    </row>
    <row r="151" spans="14:18" ht="13.5" customHeight="1" x14ac:dyDescent="0.35">
      <c r="N151" t="s">
        <v>274</v>
      </c>
      <c r="O151" s="1">
        <v>6.6470415844700889E-4</v>
      </c>
      <c r="P151" s="1">
        <v>1.6733199999999999E-4</v>
      </c>
      <c r="Q151">
        <f t="shared" si="9"/>
        <v>2.0225457537033211</v>
      </c>
      <c r="R151">
        <f t="shared" si="10"/>
        <v>0.44431990559812717</v>
      </c>
    </row>
    <row r="152" spans="14:18" ht="13.5" customHeight="1" x14ac:dyDescent="0.35">
      <c r="N152" t="s">
        <v>275</v>
      </c>
      <c r="O152" s="1">
        <v>3.0795346895294134E-4</v>
      </c>
      <c r="P152" s="1">
        <v>4.8387699999999998E-5</v>
      </c>
      <c r="Q152">
        <f t="shared" si="9"/>
        <v>0.93703337500427797</v>
      </c>
      <c r="R152">
        <f t="shared" si="10"/>
        <v>0.12848479846120586</v>
      </c>
    </row>
    <row r="153" spans="14:18" ht="13.5" customHeight="1" x14ac:dyDescent="0.35">
      <c r="N153" t="s">
        <v>276</v>
      </c>
      <c r="O153" s="1">
        <v>2.933681761540156E-4</v>
      </c>
      <c r="P153" s="1">
        <v>3.71333E-4</v>
      </c>
      <c r="Q153">
        <f t="shared" si="9"/>
        <v>0.8926535984644286</v>
      </c>
      <c r="R153">
        <f t="shared" si="10"/>
        <v>0.98600771822167543</v>
      </c>
    </row>
    <row r="154" spans="14:18" ht="13.5" customHeight="1" x14ac:dyDescent="0.35">
      <c r="N154" t="s">
        <v>277</v>
      </c>
      <c r="O154" s="1">
        <v>1.4070878256822091E-4</v>
      </c>
      <c r="P154" s="1">
        <v>2.77543E-4</v>
      </c>
      <c r="Q154">
        <f t="shared" si="9"/>
        <v>0.42814528399675572</v>
      </c>
      <c r="R154">
        <f t="shared" si="10"/>
        <v>0.736965311831694</v>
      </c>
    </row>
    <row r="155" spans="14:18" ht="13.5" customHeight="1" x14ac:dyDescent="0.35">
      <c r="N155" t="s">
        <v>278</v>
      </c>
      <c r="O155" s="1">
        <v>1.3037907813084161E-4</v>
      </c>
      <c r="P155" s="1">
        <v>2.9873291E-2</v>
      </c>
      <c r="Q155">
        <f t="shared" si="9"/>
        <v>0.39671430890605691</v>
      </c>
      <c r="R155">
        <f t="shared" si="10"/>
        <v>79.323129090821737</v>
      </c>
    </row>
    <row r="156" spans="14:18" ht="13.5" customHeight="1" x14ac:dyDescent="0.35">
      <c r="N156" t="s">
        <v>279</v>
      </c>
      <c r="O156" s="1">
        <v>0</v>
      </c>
      <c r="P156" s="1">
        <v>0</v>
      </c>
      <c r="Q156">
        <f t="shared" si="9"/>
        <v>0</v>
      </c>
      <c r="R156">
        <f t="shared" si="10"/>
        <v>0</v>
      </c>
    </row>
    <row r="157" spans="14:18" ht="13.5" customHeight="1" x14ac:dyDescent="0.35">
      <c r="N157" t="s">
        <v>280</v>
      </c>
      <c r="O157" s="1">
        <v>0</v>
      </c>
      <c r="P157" s="1">
        <v>0</v>
      </c>
      <c r="Q157">
        <f t="shared" si="9"/>
        <v>0</v>
      </c>
      <c r="R157">
        <f t="shared" si="10"/>
        <v>0</v>
      </c>
    </row>
    <row r="158" spans="14:18" ht="13.5" customHeight="1" x14ac:dyDescent="0.35">
      <c r="N158" t="s">
        <v>281</v>
      </c>
      <c r="O158" s="1">
        <v>0</v>
      </c>
      <c r="P158" s="1">
        <v>0</v>
      </c>
      <c r="Q158">
        <f t="shared" si="9"/>
        <v>0</v>
      </c>
      <c r="R158">
        <f t="shared" si="10"/>
        <v>0</v>
      </c>
    </row>
    <row r="162" spans="14:16" x14ac:dyDescent="0.35">
      <c r="N162" t="s">
        <v>10</v>
      </c>
      <c r="O162">
        <f t="shared" ref="O162:O193" si="11">H4/SUM(O$4:O$158)*100</f>
        <v>0</v>
      </c>
      <c r="P162">
        <f t="shared" ref="P162:P193" si="12">I4/SUM(P$4:P$158)*100</f>
        <v>0</v>
      </c>
    </row>
    <row r="163" spans="14:16" x14ac:dyDescent="0.35">
      <c r="N163" t="s">
        <v>13</v>
      </c>
      <c r="O163">
        <f t="shared" si="11"/>
        <v>0</v>
      </c>
      <c r="P163">
        <f t="shared" si="12"/>
        <v>0</v>
      </c>
    </row>
    <row r="164" spans="14:16" x14ac:dyDescent="0.35">
      <c r="N164" t="s">
        <v>16</v>
      </c>
      <c r="O164">
        <f t="shared" si="11"/>
        <v>0</v>
      </c>
      <c r="P164">
        <f t="shared" si="12"/>
        <v>0</v>
      </c>
    </row>
    <row r="165" spans="14:16" x14ac:dyDescent="0.35">
      <c r="N165" t="s">
        <v>19</v>
      </c>
      <c r="O165">
        <f t="shared" si="11"/>
        <v>1.3114586672469528</v>
      </c>
      <c r="P165">
        <f t="shared" si="12"/>
        <v>0</v>
      </c>
    </row>
    <row r="166" spans="14:16" x14ac:dyDescent="0.35">
      <c r="N166" t="s">
        <v>23</v>
      </c>
      <c r="O166">
        <f t="shared" si="11"/>
        <v>0</v>
      </c>
      <c r="P166">
        <f t="shared" si="12"/>
        <v>0</v>
      </c>
    </row>
    <row r="167" spans="14:16" x14ac:dyDescent="0.35">
      <c r="N167" t="s">
        <v>26</v>
      </c>
      <c r="O167">
        <f t="shared" si="11"/>
        <v>0</v>
      </c>
      <c r="P167">
        <f t="shared" si="12"/>
        <v>0</v>
      </c>
    </row>
    <row r="168" spans="14:16" x14ac:dyDescent="0.35">
      <c r="N168" t="s">
        <v>29</v>
      </c>
      <c r="O168">
        <f t="shared" si="11"/>
        <v>0</v>
      </c>
      <c r="P168">
        <f t="shared" si="12"/>
        <v>0</v>
      </c>
    </row>
    <row r="169" spans="14:16" x14ac:dyDescent="0.35">
      <c r="N169" t="s">
        <v>33</v>
      </c>
      <c r="O169">
        <f t="shared" si="11"/>
        <v>0.26816118591368188</v>
      </c>
      <c r="P169">
        <f t="shared" si="12"/>
        <v>0</v>
      </c>
    </row>
    <row r="170" spans="14:16" x14ac:dyDescent="0.35">
      <c r="N170" t="s">
        <v>36</v>
      </c>
      <c r="O170">
        <f t="shared" si="11"/>
        <v>0</v>
      </c>
      <c r="P170">
        <f t="shared" si="12"/>
        <v>0</v>
      </c>
    </row>
    <row r="171" spans="14:16" x14ac:dyDescent="0.35">
      <c r="N171" t="s">
        <v>39</v>
      </c>
      <c r="O171">
        <f t="shared" si="11"/>
        <v>0</v>
      </c>
      <c r="P171">
        <f t="shared" si="12"/>
        <v>0</v>
      </c>
    </row>
    <row r="172" spans="14:16" x14ac:dyDescent="0.35">
      <c r="N172" t="s">
        <v>43</v>
      </c>
      <c r="O172">
        <f t="shared" si="11"/>
        <v>9.6132784963767828E-2</v>
      </c>
      <c r="P172">
        <f t="shared" si="12"/>
        <v>0</v>
      </c>
    </row>
    <row r="173" spans="14:16" x14ac:dyDescent="0.35">
      <c r="N173" t="s">
        <v>46</v>
      </c>
      <c r="O173">
        <f t="shared" si="11"/>
        <v>0</v>
      </c>
      <c r="P173">
        <f t="shared" si="12"/>
        <v>0</v>
      </c>
    </row>
    <row r="174" spans="14:16" x14ac:dyDescent="0.35">
      <c r="N174" t="s">
        <v>49</v>
      </c>
      <c r="O174">
        <f t="shared" si="11"/>
        <v>0</v>
      </c>
      <c r="P174">
        <f t="shared" si="12"/>
        <v>0</v>
      </c>
    </row>
    <row r="175" spans="14:16" x14ac:dyDescent="0.35">
      <c r="N175" t="s">
        <v>52</v>
      </c>
      <c r="O175">
        <f t="shared" si="11"/>
        <v>4.5473578158000197E-2</v>
      </c>
      <c r="P175">
        <f t="shared" si="12"/>
        <v>0</v>
      </c>
    </row>
    <row r="176" spans="14:16" x14ac:dyDescent="0.35">
      <c r="N176" t="s">
        <v>55</v>
      </c>
      <c r="O176">
        <f t="shared" si="11"/>
        <v>0</v>
      </c>
      <c r="P176">
        <f t="shared" si="12"/>
        <v>0</v>
      </c>
    </row>
    <row r="177" spans="14:16" x14ac:dyDescent="0.35">
      <c r="N177" t="s">
        <v>58</v>
      </c>
      <c r="O177">
        <f t="shared" si="11"/>
        <v>0</v>
      </c>
      <c r="P177">
        <f t="shared" si="12"/>
        <v>0</v>
      </c>
    </row>
    <row r="178" spans="14:16" x14ac:dyDescent="0.35">
      <c r="N178" t="s">
        <v>61</v>
      </c>
      <c r="O178">
        <f t="shared" si="11"/>
        <v>0.72757725052799949</v>
      </c>
      <c r="P178">
        <f t="shared" si="12"/>
        <v>0</v>
      </c>
    </row>
    <row r="179" spans="14:16" x14ac:dyDescent="0.35">
      <c r="N179" t="s">
        <v>64</v>
      </c>
      <c r="O179">
        <f t="shared" si="11"/>
        <v>0.18571629879444712</v>
      </c>
      <c r="P179">
        <f t="shared" si="12"/>
        <v>0</v>
      </c>
    </row>
    <row r="180" spans="14:16" x14ac:dyDescent="0.35">
      <c r="N180" t="s">
        <v>67</v>
      </c>
      <c r="O180">
        <f t="shared" si="11"/>
        <v>4.2905789746189091</v>
      </c>
      <c r="P180">
        <f t="shared" si="12"/>
        <v>0</v>
      </c>
    </row>
    <row r="181" spans="14:16" x14ac:dyDescent="0.35">
      <c r="N181" t="s">
        <v>70</v>
      </c>
      <c r="O181">
        <f t="shared" si="11"/>
        <v>11.401662835673806</v>
      </c>
      <c r="P181">
        <f t="shared" si="12"/>
        <v>0</v>
      </c>
    </row>
    <row r="182" spans="14:16" x14ac:dyDescent="0.35">
      <c r="N182" t="s">
        <v>73</v>
      </c>
      <c r="O182">
        <f t="shared" si="11"/>
        <v>0.97344565171693287</v>
      </c>
      <c r="P182">
        <f t="shared" si="12"/>
        <v>0</v>
      </c>
    </row>
    <row r="183" spans="14:16" x14ac:dyDescent="0.35">
      <c r="N183" t="s">
        <v>76</v>
      </c>
      <c r="O183">
        <f t="shared" si="11"/>
        <v>0.83576679081478011</v>
      </c>
      <c r="P183">
        <f t="shared" si="12"/>
        <v>0</v>
      </c>
    </row>
    <row r="184" spans="14:16" x14ac:dyDescent="0.35">
      <c r="N184" t="s">
        <v>79</v>
      </c>
      <c r="O184">
        <f t="shared" si="11"/>
        <v>0</v>
      </c>
      <c r="P184">
        <f t="shared" si="12"/>
        <v>0</v>
      </c>
    </row>
    <row r="185" spans="14:16" x14ac:dyDescent="0.35">
      <c r="N185" t="s">
        <v>82</v>
      </c>
      <c r="O185">
        <f t="shared" si="11"/>
        <v>0</v>
      </c>
      <c r="P185">
        <f t="shared" si="12"/>
        <v>0</v>
      </c>
    </row>
    <row r="186" spans="14:16" x14ac:dyDescent="0.35">
      <c r="N186" t="s">
        <v>85</v>
      </c>
      <c r="O186">
        <f t="shared" si="11"/>
        <v>0</v>
      </c>
      <c r="P186">
        <f t="shared" si="12"/>
        <v>0</v>
      </c>
    </row>
    <row r="187" spans="14:16" x14ac:dyDescent="0.35">
      <c r="N187" t="s">
        <v>88</v>
      </c>
      <c r="O187">
        <f t="shared" si="11"/>
        <v>0.29754346548333116</v>
      </c>
      <c r="P187">
        <f t="shared" si="12"/>
        <v>26.553193985497526</v>
      </c>
    </row>
    <row r="188" spans="14:16" x14ac:dyDescent="0.35">
      <c r="N188" t="s">
        <v>91</v>
      </c>
      <c r="O188">
        <f t="shared" si="11"/>
        <v>0.70768161235068705</v>
      </c>
      <c r="P188">
        <f t="shared" si="12"/>
        <v>0</v>
      </c>
    </row>
    <row r="189" spans="14:16" x14ac:dyDescent="0.35">
      <c r="N189" t="s">
        <v>94</v>
      </c>
      <c r="O189">
        <f t="shared" si="11"/>
        <v>3.4850330538898882</v>
      </c>
      <c r="P189">
        <f t="shared" si="12"/>
        <v>0</v>
      </c>
    </row>
    <row r="190" spans="14:16" x14ac:dyDescent="0.35">
      <c r="N190" t="s">
        <v>97</v>
      </c>
      <c r="O190">
        <f t="shared" si="11"/>
        <v>63.609588103675222</v>
      </c>
      <c r="P190">
        <f t="shared" si="12"/>
        <v>26.553193985497526</v>
      </c>
    </row>
    <row r="191" spans="14:16" x14ac:dyDescent="0.35">
      <c r="N191" t="s">
        <v>100</v>
      </c>
      <c r="O191">
        <f t="shared" si="11"/>
        <v>5.7404838361285737</v>
      </c>
      <c r="P191">
        <f t="shared" si="12"/>
        <v>0</v>
      </c>
    </row>
    <row r="192" spans="14:16" x14ac:dyDescent="0.35">
      <c r="N192" t="s">
        <v>103</v>
      </c>
      <c r="O192">
        <f t="shared" si="11"/>
        <v>18.911243688820797</v>
      </c>
      <c r="P192">
        <f t="shared" si="12"/>
        <v>0</v>
      </c>
    </row>
    <row r="193" spans="14:16" x14ac:dyDescent="0.35">
      <c r="N193" t="s">
        <v>106</v>
      </c>
      <c r="O193">
        <f t="shared" si="11"/>
        <v>0.43865917196819282</v>
      </c>
      <c r="P193">
        <f t="shared" si="12"/>
        <v>0</v>
      </c>
    </row>
    <row r="194" spans="14:16" x14ac:dyDescent="0.35">
      <c r="N194" t="s">
        <v>109</v>
      </c>
      <c r="O194">
        <f t="shared" ref="O194:O225" si="13">H36/SUM(O$4:O$158)*100</f>
        <v>2.5511935220489437</v>
      </c>
      <c r="P194">
        <f t="shared" ref="P194:P225" si="14">I36/SUM(P$4:P$158)*100</f>
        <v>0</v>
      </c>
    </row>
    <row r="195" spans="14:16" x14ac:dyDescent="0.35">
      <c r="N195" t="s">
        <v>112</v>
      </c>
      <c r="O195">
        <f t="shared" si="13"/>
        <v>33.386022935409642</v>
      </c>
      <c r="P195">
        <f t="shared" si="14"/>
        <v>26.553193985497526</v>
      </c>
    </row>
    <row r="196" spans="14:16" x14ac:dyDescent="0.35">
      <c r="N196" t="s">
        <v>115</v>
      </c>
      <c r="O196">
        <f t="shared" si="13"/>
        <v>1.080105577862293</v>
      </c>
      <c r="P196">
        <f t="shared" si="14"/>
        <v>0</v>
      </c>
    </row>
    <row r="197" spans="14:16" x14ac:dyDescent="0.35">
      <c r="N197" t="s">
        <v>118</v>
      </c>
      <c r="O197">
        <f t="shared" si="13"/>
        <v>4.0418857132194473E-2</v>
      </c>
      <c r="P197">
        <f t="shared" si="14"/>
        <v>0</v>
      </c>
    </row>
    <row r="198" spans="14:16" x14ac:dyDescent="0.35">
      <c r="N198" t="s">
        <v>121</v>
      </c>
      <c r="O198">
        <f t="shared" si="13"/>
        <v>0.44787633363220175</v>
      </c>
      <c r="P198">
        <f t="shared" si="14"/>
        <v>0</v>
      </c>
    </row>
    <row r="199" spans="14:16" x14ac:dyDescent="0.35">
      <c r="N199" t="s">
        <v>124</v>
      </c>
      <c r="O199">
        <f t="shared" si="13"/>
        <v>0.17939011987901737</v>
      </c>
      <c r="P199">
        <f t="shared" si="14"/>
        <v>0</v>
      </c>
    </row>
    <row r="200" spans="14:16" x14ac:dyDescent="0.35">
      <c r="N200" t="s">
        <v>127</v>
      </c>
      <c r="O200">
        <f t="shared" si="13"/>
        <v>0.24168039285897483</v>
      </c>
      <c r="P200">
        <f t="shared" si="14"/>
        <v>0</v>
      </c>
    </row>
    <row r="201" spans="14:16" x14ac:dyDescent="0.35">
      <c r="N201" t="s">
        <v>130</v>
      </c>
      <c r="O201">
        <f t="shared" si="13"/>
        <v>0</v>
      </c>
      <c r="P201">
        <f t="shared" si="14"/>
        <v>0</v>
      </c>
    </row>
    <row r="202" spans="14:16" x14ac:dyDescent="0.35">
      <c r="N202" t="s">
        <v>133</v>
      </c>
      <c r="O202">
        <f t="shared" si="13"/>
        <v>0.13408059295684094</v>
      </c>
      <c r="P202">
        <f t="shared" si="14"/>
        <v>0</v>
      </c>
    </row>
    <row r="203" spans="14:16" x14ac:dyDescent="0.35">
      <c r="N203" t="s">
        <v>136</v>
      </c>
      <c r="O203">
        <f t="shared" si="13"/>
        <v>0.81856695897308296</v>
      </c>
      <c r="P203">
        <f t="shared" si="14"/>
        <v>0</v>
      </c>
    </row>
    <row r="204" spans="14:16" x14ac:dyDescent="0.35">
      <c r="N204" t="s">
        <v>139</v>
      </c>
      <c r="O204">
        <f t="shared" si="13"/>
        <v>0.44171028779665605</v>
      </c>
      <c r="P204">
        <f t="shared" si="14"/>
        <v>0</v>
      </c>
    </row>
    <row r="205" spans="14:16" x14ac:dyDescent="0.35">
      <c r="N205" t="s">
        <v>142</v>
      </c>
      <c r="O205">
        <f t="shared" si="13"/>
        <v>0.21185841511008383</v>
      </c>
      <c r="P205">
        <f t="shared" si="14"/>
        <v>0</v>
      </c>
    </row>
    <row r="206" spans="14:16" x14ac:dyDescent="0.35">
      <c r="N206" t="s">
        <v>145</v>
      </c>
      <c r="O206">
        <f t="shared" si="13"/>
        <v>0.85926339349664327</v>
      </c>
      <c r="P206">
        <f t="shared" si="14"/>
        <v>0</v>
      </c>
    </row>
    <row r="207" spans="14:16" x14ac:dyDescent="0.35">
      <c r="N207" t="s">
        <v>148</v>
      </c>
      <c r="O207">
        <f t="shared" si="13"/>
        <v>0.92093570247858203</v>
      </c>
      <c r="P207">
        <f t="shared" si="14"/>
        <v>0</v>
      </c>
    </row>
    <row r="208" spans="14:16" x14ac:dyDescent="0.35">
      <c r="N208" t="s">
        <v>151</v>
      </c>
      <c r="O208">
        <f t="shared" si="13"/>
        <v>1.3483287888845323</v>
      </c>
      <c r="P208">
        <f t="shared" si="14"/>
        <v>0</v>
      </c>
    </row>
    <row r="209" spans="14:16" x14ac:dyDescent="0.35">
      <c r="N209" t="s">
        <v>154</v>
      </c>
      <c r="O209">
        <f t="shared" si="13"/>
        <v>0</v>
      </c>
      <c r="P209">
        <f t="shared" si="14"/>
        <v>0</v>
      </c>
    </row>
    <row r="210" spans="14:16" x14ac:dyDescent="0.35">
      <c r="N210" t="s">
        <v>157</v>
      </c>
      <c r="O210">
        <f t="shared" si="13"/>
        <v>15.044584307636882</v>
      </c>
      <c r="P210">
        <f t="shared" si="14"/>
        <v>0</v>
      </c>
    </row>
    <row r="211" spans="14:16" x14ac:dyDescent="0.35">
      <c r="N211" t="s">
        <v>160</v>
      </c>
      <c r="O211">
        <f t="shared" si="13"/>
        <v>7.0673646047464924</v>
      </c>
      <c r="P211">
        <f t="shared" si="14"/>
        <v>0</v>
      </c>
    </row>
    <row r="212" spans="14:16" x14ac:dyDescent="0.35">
      <c r="N212" t="s">
        <v>163</v>
      </c>
      <c r="O212">
        <f t="shared" si="13"/>
        <v>17.767543661577054</v>
      </c>
      <c r="P212">
        <f t="shared" si="14"/>
        <v>0</v>
      </c>
    </row>
    <row r="213" spans="14:16" x14ac:dyDescent="0.35">
      <c r="N213" t="s">
        <v>166</v>
      </c>
      <c r="O213">
        <f t="shared" si="13"/>
        <v>0.29548818263782511</v>
      </c>
      <c r="P213">
        <f t="shared" si="14"/>
        <v>0</v>
      </c>
    </row>
    <row r="214" spans="14:16" x14ac:dyDescent="0.35">
      <c r="N214" t="s">
        <v>169</v>
      </c>
      <c r="O214">
        <f t="shared" si="13"/>
        <v>0.69311773536530874</v>
      </c>
      <c r="P214">
        <f t="shared" si="14"/>
        <v>0</v>
      </c>
    </row>
    <row r="215" spans="14:16" x14ac:dyDescent="0.35">
      <c r="N215" t="s">
        <v>172</v>
      </c>
      <c r="O215">
        <f t="shared" si="13"/>
        <v>7.4903260987887715E-2</v>
      </c>
      <c r="P215">
        <f t="shared" si="14"/>
        <v>0</v>
      </c>
    </row>
    <row r="216" spans="14:16" x14ac:dyDescent="0.35">
      <c r="N216" t="s">
        <v>175</v>
      </c>
      <c r="O216">
        <f t="shared" si="13"/>
        <v>3.1847328097335939</v>
      </c>
      <c r="P216">
        <f t="shared" si="14"/>
        <v>0</v>
      </c>
    </row>
    <row r="217" spans="14:16" x14ac:dyDescent="0.35">
      <c r="N217" t="s">
        <v>178</v>
      </c>
      <c r="O217">
        <f t="shared" si="13"/>
        <v>0</v>
      </c>
      <c r="P217">
        <f t="shared" si="14"/>
        <v>0</v>
      </c>
    </row>
    <row r="218" spans="14:16" x14ac:dyDescent="0.35">
      <c r="N218" t="s">
        <v>181</v>
      </c>
      <c r="O218">
        <f t="shared" si="13"/>
        <v>0</v>
      </c>
      <c r="P218">
        <f t="shared" si="14"/>
        <v>0</v>
      </c>
    </row>
    <row r="219" spans="14:16" x14ac:dyDescent="0.35">
      <c r="N219" t="s">
        <v>184</v>
      </c>
      <c r="O219">
        <f t="shared" si="13"/>
        <v>0</v>
      </c>
      <c r="P219">
        <f t="shared" si="14"/>
        <v>0</v>
      </c>
    </row>
    <row r="220" spans="14:16" x14ac:dyDescent="0.35">
      <c r="N220" t="s">
        <v>185</v>
      </c>
      <c r="O220">
        <f t="shared" si="13"/>
        <v>10.491669337975623</v>
      </c>
      <c r="P220">
        <f t="shared" si="14"/>
        <v>0</v>
      </c>
    </row>
    <row r="221" spans="14:16" x14ac:dyDescent="0.35">
      <c r="N221" t="s">
        <v>186</v>
      </c>
      <c r="O221">
        <f t="shared" si="13"/>
        <v>7.5948871545855196E-2</v>
      </c>
      <c r="P221">
        <f t="shared" si="14"/>
        <v>0</v>
      </c>
    </row>
    <row r="222" spans="14:16" x14ac:dyDescent="0.35">
      <c r="N222" t="s">
        <v>187</v>
      </c>
      <c r="O222">
        <f t="shared" si="13"/>
        <v>0.34178768934082016</v>
      </c>
      <c r="P222">
        <f t="shared" si="14"/>
        <v>0</v>
      </c>
    </row>
    <row r="223" spans="14:16" x14ac:dyDescent="0.35">
      <c r="N223" t="s">
        <v>188</v>
      </c>
      <c r="O223">
        <f t="shared" si="13"/>
        <v>0.62901762173406839</v>
      </c>
      <c r="P223">
        <f t="shared" si="14"/>
        <v>0</v>
      </c>
    </row>
    <row r="224" spans="14:16" x14ac:dyDescent="0.35">
      <c r="N224" t="s">
        <v>189</v>
      </c>
      <c r="O224">
        <f t="shared" si="13"/>
        <v>1.386235470730615</v>
      </c>
      <c r="P224">
        <f t="shared" si="14"/>
        <v>0</v>
      </c>
    </row>
    <row r="225" spans="14:16" x14ac:dyDescent="0.35">
      <c r="N225" t="s">
        <v>190</v>
      </c>
      <c r="O225">
        <f t="shared" si="13"/>
        <v>0.40364875287846308</v>
      </c>
      <c r="P225">
        <f t="shared" si="14"/>
        <v>0</v>
      </c>
    </row>
    <row r="226" spans="14:16" x14ac:dyDescent="0.35">
      <c r="N226" t="s">
        <v>191</v>
      </c>
      <c r="O226">
        <f t="shared" ref="O226:O257" si="15">H68/SUM(O$4:O$158)*100</f>
        <v>0.15295427544728729</v>
      </c>
      <c r="P226">
        <f t="shared" ref="P226:P257" si="16">I68/SUM(P$4:P$158)*100</f>
        <v>0</v>
      </c>
    </row>
    <row r="227" spans="14:16" x14ac:dyDescent="0.35">
      <c r="N227" t="s">
        <v>192</v>
      </c>
      <c r="O227">
        <f t="shared" si="15"/>
        <v>0.68594858048371044</v>
      </c>
      <c r="P227">
        <f t="shared" si="16"/>
        <v>0</v>
      </c>
    </row>
    <row r="228" spans="14:16" x14ac:dyDescent="0.35">
      <c r="N228" t="s">
        <v>193</v>
      </c>
      <c r="O228">
        <f t="shared" si="15"/>
        <v>1.5542001859430423</v>
      </c>
      <c r="P228">
        <f t="shared" si="16"/>
        <v>0</v>
      </c>
    </row>
    <row r="229" spans="14:16" x14ac:dyDescent="0.35">
      <c r="N229" t="s">
        <v>194</v>
      </c>
      <c r="O229">
        <f t="shared" si="15"/>
        <v>0.57282737291098618</v>
      </c>
      <c r="P229">
        <f t="shared" si="16"/>
        <v>0</v>
      </c>
    </row>
    <row r="230" spans="14:16" x14ac:dyDescent="0.35">
      <c r="N230" t="s">
        <v>195</v>
      </c>
      <c r="O230">
        <f t="shared" si="15"/>
        <v>1.4202770098671398</v>
      </c>
      <c r="P230">
        <f t="shared" si="16"/>
        <v>0</v>
      </c>
    </row>
    <row r="231" spans="14:16" x14ac:dyDescent="0.35">
      <c r="N231" t="s">
        <v>196</v>
      </c>
      <c r="O231">
        <f t="shared" si="15"/>
        <v>8.6109495715578905</v>
      </c>
      <c r="P231">
        <f t="shared" si="16"/>
        <v>0</v>
      </c>
    </row>
    <row r="232" spans="14:16" x14ac:dyDescent="0.35">
      <c r="N232" t="s">
        <v>197</v>
      </c>
      <c r="O232">
        <f t="shared" si="15"/>
        <v>13.700649087896188</v>
      </c>
      <c r="P232">
        <f t="shared" si="16"/>
        <v>0</v>
      </c>
    </row>
    <row r="233" spans="14:16" x14ac:dyDescent="0.35">
      <c r="N233" t="s">
        <v>198</v>
      </c>
      <c r="O233">
        <f t="shared" si="15"/>
        <v>1.5758960120283778</v>
      </c>
      <c r="P233">
        <f t="shared" si="16"/>
        <v>0</v>
      </c>
    </row>
    <row r="234" spans="14:16" x14ac:dyDescent="0.35">
      <c r="N234" t="s">
        <v>199</v>
      </c>
      <c r="O234">
        <f t="shared" si="15"/>
        <v>0.50915341798380276</v>
      </c>
      <c r="P234">
        <f t="shared" si="16"/>
        <v>0</v>
      </c>
    </row>
    <row r="235" spans="14:16" x14ac:dyDescent="0.35">
      <c r="N235" t="s">
        <v>200</v>
      </c>
      <c r="O235">
        <f t="shared" si="15"/>
        <v>0.56887056521881019</v>
      </c>
      <c r="P235">
        <f t="shared" si="16"/>
        <v>0</v>
      </c>
    </row>
    <row r="236" spans="14:16" x14ac:dyDescent="0.35">
      <c r="N236" t="s">
        <v>201</v>
      </c>
      <c r="O236">
        <f t="shared" si="15"/>
        <v>0.32223214807775119</v>
      </c>
      <c r="P236">
        <f t="shared" si="16"/>
        <v>0</v>
      </c>
    </row>
    <row r="237" spans="14:16" x14ac:dyDescent="0.35">
      <c r="N237" t="s">
        <v>202</v>
      </c>
      <c r="O237">
        <f t="shared" si="15"/>
        <v>3.0869290821337674</v>
      </c>
      <c r="P237">
        <f t="shared" si="16"/>
        <v>0</v>
      </c>
    </row>
    <row r="238" spans="14:16" x14ac:dyDescent="0.35">
      <c r="N238" t="s">
        <v>203</v>
      </c>
      <c r="O238">
        <f t="shared" si="15"/>
        <v>0.27858168913752518</v>
      </c>
      <c r="P238">
        <f t="shared" si="16"/>
        <v>0</v>
      </c>
    </row>
    <row r="239" spans="14:16" x14ac:dyDescent="0.35">
      <c r="N239" t="s">
        <v>204</v>
      </c>
      <c r="O239">
        <f t="shared" si="15"/>
        <v>0</v>
      </c>
      <c r="P239">
        <f t="shared" si="16"/>
        <v>0</v>
      </c>
    </row>
    <row r="240" spans="14:16" x14ac:dyDescent="0.35">
      <c r="N240" t="s">
        <v>205</v>
      </c>
      <c r="O240">
        <f t="shared" si="15"/>
        <v>0</v>
      </c>
      <c r="P240">
        <f t="shared" si="16"/>
        <v>0</v>
      </c>
    </row>
    <row r="241" spans="14:16" x14ac:dyDescent="0.35">
      <c r="N241" t="s">
        <v>206</v>
      </c>
      <c r="O241">
        <f t="shared" si="15"/>
        <v>0</v>
      </c>
      <c r="P241">
        <f t="shared" si="16"/>
        <v>0</v>
      </c>
    </row>
    <row r="242" spans="14:16" x14ac:dyDescent="0.35">
      <c r="N242" t="s">
        <v>207</v>
      </c>
      <c r="O242">
        <f t="shared" si="15"/>
        <v>0.73010321576306858</v>
      </c>
      <c r="P242">
        <f t="shared" si="16"/>
        <v>0</v>
      </c>
    </row>
    <row r="243" spans="14:16" x14ac:dyDescent="0.35">
      <c r="N243" t="s">
        <v>208</v>
      </c>
      <c r="O243">
        <f t="shared" si="15"/>
        <v>2.9817769452476415</v>
      </c>
      <c r="P243">
        <f t="shared" si="16"/>
        <v>0</v>
      </c>
    </row>
    <row r="244" spans="14:16" x14ac:dyDescent="0.35">
      <c r="N244" t="s">
        <v>209</v>
      </c>
      <c r="O244">
        <f t="shared" si="15"/>
        <v>5.816005079317426E-2</v>
      </c>
      <c r="P244">
        <f t="shared" si="16"/>
        <v>0</v>
      </c>
    </row>
    <row r="245" spans="14:16" x14ac:dyDescent="0.35">
      <c r="N245" t="s">
        <v>210</v>
      </c>
      <c r="O245">
        <f t="shared" si="15"/>
        <v>0.36505160788153423</v>
      </c>
      <c r="P245">
        <f t="shared" si="16"/>
        <v>0</v>
      </c>
    </row>
    <row r="246" spans="14:16" x14ac:dyDescent="0.35">
      <c r="N246" t="s">
        <v>211</v>
      </c>
      <c r="O246">
        <f t="shared" si="15"/>
        <v>0</v>
      </c>
      <c r="P246">
        <f t="shared" si="16"/>
        <v>0</v>
      </c>
    </row>
    <row r="247" spans="14:16" x14ac:dyDescent="0.35">
      <c r="N247" t="s">
        <v>212</v>
      </c>
      <c r="O247">
        <f t="shared" si="15"/>
        <v>0</v>
      </c>
      <c r="P247">
        <f t="shared" si="16"/>
        <v>0</v>
      </c>
    </row>
    <row r="248" spans="14:16" x14ac:dyDescent="0.35">
      <c r="N248" t="s">
        <v>213</v>
      </c>
      <c r="O248">
        <f t="shared" si="15"/>
        <v>1.9134448761434089</v>
      </c>
      <c r="P248">
        <f t="shared" si="16"/>
        <v>0</v>
      </c>
    </row>
    <row r="249" spans="14:16" x14ac:dyDescent="0.35">
      <c r="N249" t="s">
        <v>214</v>
      </c>
      <c r="O249">
        <f t="shared" si="15"/>
        <v>0.34776203291498492</v>
      </c>
      <c r="P249">
        <f t="shared" si="16"/>
        <v>7.9918210065911321E-2</v>
      </c>
    </row>
    <row r="250" spans="14:16" x14ac:dyDescent="0.35">
      <c r="N250" t="s">
        <v>215</v>
      </c>
      <c r="O250">
        <f t="shared" si="15"/>
        <v>0.44324379482994564</v>
      </c>
      <c r="P250">
        <f t="shared" si="16"/>
        <v>5.1710486563177459E-3</v>
      </c>
    </row>
    <row r="251" spans="14:16" x14ac:dyDescent="0.35">
      <c r="N251" t="s">
        <v>216</v>
      </c>
      <c r="O251">
        <f t="shared" si="15"/>
        <v>0</v>
      </c>
      <c r="P251">
        <f t="shared" si="16"/>
        <v>0.21683497527721193</v>
      </c>
    </row>
    <row r="252" spans="14:16" x14ac:dyDescent="0.35">
      <c r="N252" t="s">
        <v>217</v>
      </c>
      <c r="O252">
        <f t="shared" si="15"/>
        <v>0.15032661254515847</v>
      </c>
      <c r="P252">
        <f t="shared" si="16"/>
        <v>2.4027215194851133</v>
      </c>
    </row>
    <row r="253" spans="14:16" x14ac:dyDescent="0.35">
      <c r="N253" t="s">
        <v>218</v>
      </c>
      <c r="O253">
        <f t="shared" si="15"/>
        <v>3.7481335000171203</v>
      </c>
      <c r="P253">
        <f t="shared" si="16"/>
        <v>1.6185127649144222</v>
      </c>
    </row>
    <row r="254" spans="14:16" x14ac:dyDescent="0.35">
      <c r="N254" t="s">
        <v>219</v>
      </c>
      <c r="O254">
        <f t="shared" si="15"/>
        <v>1.0042875048404047</v>
      </c>
      <c r="P254">
        <f t="shared" si="16"/>
        <v>0.4018347952213312</v>
      </c>
    </row>
    <row r="255" spans="14:16" x14ac:dyDescent="0.35">
      <c r="N255" t="s">
        <v>220</v>
      </c>
      <c r="O255">
        <f t="shared" si="15"/>
        <v>30.828063004163159</v>
      </c>
      <c r="P255">
        <f t="shared" si="16"/>
        <v>2.0344924465718277</v>
      </c>
    </row>
    <row r="256" spans="14:16" x14ac:dyDescent="0.35">
      <c r="N256" t="s">
        <v>221</v>
      </c>
      <c r="O256">
        <f t="shared" si="15"/>
        <v>0.16679782011947802</v>
      </c>
      <c r="P256">
        <f t="shared" si="16"/>
        <v>0</v>
      </c>
    </row>
    <row r="257" spans="14:16" x14ac:dyDescent="0.35">
      <c r="N257" t="s">
        <v>222</v>
      </c>
      <c r="O257">
        <f t="shared" si="15"/>
        <v>0.6955240658299735</v>
      </c>
      <c r="P257">
        <f t="shared" si="16"/>
        <v>0.29415893829074014</v>
      </c>
    </row>
    <row r="258" spans="14:16" x14ac:dyDescent="0.35">
      <c r="N258" t="s">
        <v>223</v>
      </c>
      <c r="O258">
        <f t="shared" ref="O258:O289" si="17">H100/SUM(O$4:O$158)*100</f>
        <v>0</v>
      </c>
      <c r="P258">
        <f t="shared" ref="P258:P289" si="18">I100/SUM(P$4:P$158)*100</f>
        <v>0.70449872154562609</v>
      </c>
    </row>
    <row r="259" spans="14:16" x14ac:dyDescent="0.35">
      <c r="N259" t="s">
        <v>224</v>
      </c>
      <c r="O259">
        <f t="shared" si="17"/>
        <v>0</v>
      </c>
      <c r="P259">
        <f t="shared" si="18"/>
        <v>6.6277834315561251E-2</v>
      </c>
    </row>
    <row r="260" spans="14:16" x14ac:dyDescent="0.35">
      <c r="N260" t="s">
        <v>225</v>
      </c>
      <c r="O260">
        <f t="shared" si="17"/>
        <v>6.0629861600664775E-2</v>
      </c>
      <c r="P260">
        <f t="shared" si="18"/>
        <v>0</v>
      </c>
    </row>
    <row r="261" spans="14:16" x14ac:dyDescent="0.35">
      <c r="N261" t="s">
        <v>226</v>
      </c>
      <c r="O261">
        <f t="shared" si="17"/>
        <v>19.782767215621927</v>
      </c>
      <c r="P261">
        <f t="shared" si="18"/>
        <v>1.8591829492407761</v>
      </c>
    </row>
    <row r="262" spans="14:16" x14ac:dyDescent="0.35">
      <c r="N262" t="s">
        <v>227</v>
      </c>
      <c r="O262">
        <f t="shared" si="17"/>
        <v>0.81573493243724537</v>
      </c>
      <c r="P262">
        <f t="shared" si="18"/>
        <v>2.4259104237926481E-2</v>
      </c>
    </row>
    <row r="263" spans="14:16" x14ac:dyDescent="0.35">
      <c r="N263" t="s">
        <v>228</v>
      </c>
      <c r="O263">
        <f t="shared" si="17"/>
        <v>7.9236894559011191</v>
      </c>
      <c r="P263">
        <f t="shared" si="18"/>
        <v>1.6525220957710474</v>
      </c>
    </row>
    <row r="264" spans="14:16" x14ac:dyDescent="0.35">
      <c r="N264" t="s">
        <v>229</v>
      </c>
      <c r="O264">
        <f t="shared" si="17"/>
        <v>16.750965405386932</v>
      </c>
      <c r="P264">
        <f t="shared" si="18"/>
        <v>1.9995431326481159</v>
      </c>
    </row>
    <row r="265" spans="14:16" x14ac:dyDescent="0.35">
      <c r="N265" t="s">
        <v>230</v>
      </c>
      <c r="O265">
        <f t="shared" si="17"/>
        <v>0.23588773938723473</v>
      </c>
      <c r="P265">
        <f t="shared" si="18"/>
        <v>0</v>
      </c>
    </row>
    <row r="266" spans="14:16" x14ac:dyDescent="0.35">
      <c r="N266" t="s">
        <v>231</v>
      </c>
      <c r="O266">
        <f t="shared" si="17"/>
        <v>4.8568755810720191E-2</v>
      </c>
      <c r="P266">
        <f t="shared" si="18"/>
        <v>0</v>
      </c>
    </row>
    <row r="267" spans="14:16" x14ac:dyDescent="0.35">
      <c r="N267" t="s">
        <v>232</v>
      </c>
      <c r="O267">
        <f t="shared" si="17"/>
        <v>0.6580058609601207</v>
      </c>
      <c r="P267">
        <f t="shared" si="18"/>
        <v>0</v>
      </c>
    </row>
    <row r="268" spans="14:16" x14ac:dyDescent="0.35">
      <c r="N268" t="s">
        <v>233</v>
      </c>
      <c r="O268">
        <f t="shared" si="17"/>
        <v>7.7070157510407897</v>
      </c>
      <c r="P268">
        <f t="shared" si="18"/>
        <v>0.28120097962581736</v>
      </c>
    </row>
    <row r="269" spans="14:16" x14ac:dyDescent="0.35">
      <c r="N269" t="s">
        <v>234</v>
      </c>
      <c r="O269">
        <f t="shared" si="17"/>
        <v>87.80141830191468</v>
      </c>
      <c r="P269">
        <f t="shared" si="18"/>
        <v>21.700701342104395</v>
      </c>
    </row>
    <row r="270" spans="14:16" x14ac:dyDescent="0.35">
      <c r="N270" t="s">
        <v>235</v>
      </c>
      <c r="O270">
        <f t="shared" si="17"/>
        <v>0.64446429615550238</v>
      </c>
      <c r="P270">
        <f t="shared" si="18"/>
        <v>0</v>
      </c>
    </row>
    <row r="271" spans="14:16" x14ac:dyDescent="0.35">
      <c r="N271" t="s">
        <v>236</v>
      </c>
      <c r="O271">
        <f t="shared" si="17"/>
        <v>2.9002400978750043</v>
      </c>
      <c r="P271">
        <f t="shared" si="18"/>
        <v>6.3798562593135349E-2</v>
      </c>
    </row>
    <row r="272" spans="14:16" x14ac:dyDescent="0.35">
      <c r="N272" t="s">
        <v>237</v>
      </c>
      <c r="O272">
        <f t="shared" si="17"/>
        <v>0.55716337827505236</v>
      </c>
      <c r="P272">
        <f t="shared" si="18"/>
        <v>0</v>
      </c>
    </row>
    <row r="273" spans="14:16" x14ac:dyDescent="0.35">
      <c r="N273" t="s">
        <v>238</v>
      </c>
      <c r="O273">
        <f t="shared" si="17"/>
        <v>7.6537795045736292</v>
      </c>
      <c r="P273">
        <f t="shared" si="18"/>
        <v>0.33673167420768835</v>
      </c>
    </row>
    <row r="274" spans="14:16" x14ac:dyDescent="0.35">
      <c r="N274" t="s">
        <v>239</v>
      </c>
      <c r="O274">
        <f t="shared" si="17"/>
        <v>1079.5185653607984</v>
      </c>
      <c r="P274">
        <f t="shared" si="18"/>
        <v>0</v>
      </c>
    </row>
    <row r="275" spans="14:16" x14ac:dyDescent="0.35">
      <c r="N275" t="s">
        <v>240</v>
      </c>
      <c r="O275">
        <f t="shared" si="17"/>
        <v>10.975177287739362</v>
      </c>
      <c r="P275">
        <f t="shared" si="18"/>
        <v>9.4182054811040895E-3</v>
      </c>
    </row>
    <row r="276" spans="14:16" x14ac:dyDescent="0.35">
      <c r="N276" t="s">
        <v>241</v>
      </c>
      <c r="O276">
        <f t="shared" si="17"/>
        <v>3.0869290821337674</v>
      </c>
      <c r="P276">
        <f t="shared" si="18"/>
        <v>0</v>
      </c>
    </row>
    <row r="277" spans="14:16" x14ac:dyDescent="0.35">
      <c r="N277" t="s">
        <v>242</v>
      </c>
      <c r="O277">
        <f t="shared" si="17"/>
        <v>2.3394547747164469</v>
      </c>
      <c r="P277">
        <f t="shared" si="18"/>
        <v>7.177726632189764E-2</v>
      </c>
    </row>
    <row r="278" spans="14:16" x14ac:dyDescent="0.35">
      <c r="N278" t="s">
        <v>243</v>
      </c>
      <c r="O278">
        <f t="shared" si="17"/>
        <v>1.9267539377602019</v>
      </c>
      <c r="P278">
        <f t="shared" si="18"/>
        <v>0</v>
      </c>
    </row>
    <row r="279" spans="14:16" x14ac:dyDescent="0.35">
      <c r="N279" t="s">
        <v>244</v>
      </c>
      <c r="O279">
        <f t="shared" si="17"/>
        <v>0.4401820862946525</v>
      </c>
      <c r="P279">
        <f t="shared" si="18"/>
        <v>0.52473890890260499</v>
      </c>
    </row>
    <row r="280" spans="14:16" x14ac:dyDescent="0.35">
      <c r="N280" t="s">
        <v>245</v>
      </c>
      <c r="O280">
        <f t="shared" ref="O280:P290" si="19">O122/SUM(O$4:O$158)*100</f>
        <v>1.2026129003612649</v>
      </c>
      <c r="P280">
        <f t="shared" si="19"/>
        <v>0.21459229251319678</v>
      </c>
    </row>
    <row r="281" spans="14:16" x14ac:dyDescent="0.35">
      <c r="N281" t="s">
        <v>246</v>
      </c>
      <c r="O281">
        <f t="shared" si="19"/>
        <v>0.36002583452065529</v>
      </c>
      <c r="P281">
        <f t="shared" si="19"/>
        <v>3.5150056070242207E-2</v>
      </c>
    </row>
    <row r="282" spans="14:16" x14ac:dyDescent="0.35">
      <c r="N282" t="s">
        <v>247</v>
      </c>
      <c r="O282">
        <f t="shared" si="19"/>
        <v>2.0366136719352057</v>
      </c>
      <c r="P282">
        <f t="shared" si="19"/>
        <v>0.23320475383733133</v>
      </c>
    </row>
    <row r="283" spans="14:16" x14ac:dyDescent="0.35">
      <c r="N283" t="s">
        <v>248</v>
      </c>
      <c r="O283">
        <f t="shared" si="19"/>
        <v>0</v>
      </c>
      <c r="P283">
        <f t="shared" si="19"/>
        <v>0</v>
      </c>
    </row>
    <row r="284" spans="14:16" x14ac:dyDescent="0.35">
      <c r="N284" t="s">
        <v>249</v>
      </c>
      <c r="O284">
        <f t="shared" si="19"/>
        <v>0</v>
      </c>
      <c r="P284">
        <f t="shared" si="19"/>
        <v>0</v>
      </c>
    </row>
    <row r="285" spans="14:16" x14ac:dyDescent="0.35">
      <c r="N285" t="s">
        <v>250</v>
      </c>
      <c r="O285">
        <f t="shared" si="19"/>
        <v>0</v>
      </c>
      <c r="P285">
        <f t="shared" si="19"/>
        <v>0</v>
      </c>
    </row>
    <row r="286" spans="14:16" x14ac:dyDescent="0.35">
      <c r="N286" t="s">
        <v>251</v>
      </c>
      <c r="O286">
        <f t="shared" si="19"/>
        <v>0</v>
      </c>
      <c r="P286">
        <f t="shared" si="19"/>
        <v>0</v>
      </c>
    </row>
    <row r="287" spans="14:16" x14ac:dyDescent="0.35">
      <c r="N287" t="s">
        <v>252</v>
      </c>
      <c r="O287">
        <f t="shared" si="19"/>
        <v>17.583767852827499</v>
      </c>
      <c r="P287">
        <f t="shared" si="19"/>
        <v>8.5130124087772767</v>
      </c>
    </row>
    <row r="288" spans="14:16" x14ac:dyDescent="0.35">
      <c r="N288" t="s">
        <v>253</v>
      </c>
      <c r="O288">
        <f t="shared" si="19"/>
        <v>0.13642428043867233</v>
      </c>
      <c r="P288">
        <f t="shared" si="19"/>
        <v>0.5585145716521579</v>
      </c>
    </row>
    <row r="289" spans="14:16" x14ac:dyDescent="0.35">
      <c r="N289" t="s">
        <v>254</v>
      </c>
      <c r="O289">
        <f t="shared" si="19"/>
        <v>0.60548886729429297</v>
      </c>
      <c r="P289">
        <f t="shared" si="19"/>
        <v>7.909160913714279E-2</v>
      </c>
    </row>
    <row r="290" spans="14:16" x14ac:dyDescent="0.35">
      <c r="N290" t="s">
        <v>255</v>
      </c>
      <c r="O290">
        <f t="shared" si="19"/>
        <v>6.8030058959029809</v>
      </c>
      <c r="P290">
        <f t="shared" si="19"/>
        <v>0</v>
      </c>
    </row>
    <row r="291" spans="14:16" x14ac:dyDescent="0.35">
      <c r="N291" t="s">
        <v>256</v>
      </c>
      <c r="O291">
        <f t="shared" ref="O291:P316" si="20">O133/SUM(O$4:O$158)*100</f>
        <v>0.8045044685672933</v>
      </c>
      <c r="P291">
        <f t="shared" si="20"/>
        <v>0</v>
      </c>
    </row>
    <row r="292" spans="14:16" x14ac:dyDescent="0.35">
      <c r="N292" t="s">
        <v>257</v>
      </c>
      <c r="O292">
        <f t="shared" si="20"/>
        <v>0.40505011983463324</v>
      </c>
      <c r="P292">
        <f t="shared" si="20"/>
        <v>0</v>
      </c>
    </row>
    <row r="293" spans="14:16" x14ac:dyDescent="0.35">
      <c r="N293" t="s">
        <v>258</v>
      </c>
      <c r="O293">
        <f t="shared" si="20"/>
        <v>1.7125811359870231</v>
      </c>
      <c r="P293">
        <f t="shared" si="20"/>
        <v>0.53576379504538352</v>
      </c>
    </row>
    <row r="294" spans="14:16" x14ac:dyDescent="0.35">
      <c r="N294" t="s">
        <v>259</v>
      </c>
      <c r="O294">
        <f t="shared" si="20"/>
        <v>1.7244930798045708</v>
      </c>
      <c r="P294">
        <f t="shared" si="20"/>
        <v>3.9874134812202073E-3</v>
      </c>
    </row>
    <row r="295" spans="14:16" x14ac:dyDescent="0.35">
      <c r="N295" t="s">
        <v>260</v>
      </c>
      <c r="O295">
        <f t="shared" si="20"/>
        <v>0.25281821921291553</v>
      </c>
      <c r="P295">
        <f t="shared" si="20"/>
        <v>0</v>
      </c>
    </row>
    <row r="296" spans="14:16" x14ac:dyDescent="0.35">
      <c r="N296" t="s">
        <v>261</v>
      </c>
      <c r="O296">
        <f t="shared" si="20"/>
        <v>0.64446429615550238</v>
      </c>
      <c r="P296">
        <f t="shared" si="20"/>
        <v>0.17190325360659217</v>
      </c>
    </row>
    <row r="297" spans="14:16" x14ac:dyDescent="0.35">
      <c r="N297" t="s">
        <v>262</v>
      </c>
      <c r="O297">
        <f t="shared" si="20"/>
        <v>2.3557269695074132</v>
      </c>
      <c r="P297">
        <f t="shared" si="20"/>
        <v>6.6507784975475645E-2</v>
      </c>
    </row>
    <row r="298" spans="14:16" x14ac:dyDescent="0.35">
      <c r="N298" t="s">
        <v>263</v>
      </c>
      <c r="O298">
        <f t="shared" si="20"/>
        <v>0.44632679923221419</v>
      </c>
      <c r="P298">
        <f t="shared" si="20"/>
        <v>0</v>
      </c>
    </row>
    <row r="299" spans="14:16" x14ac:dyDescent="0.35">
      <c r="N299" t="s">
        <v>264</v>
      </c>
      <c r="O299">
        <f t="shared" si="20"/>
        <v>0</v>
      </c>
      <c r="P299">
        <f t="shared" si="20"/>
        <v>9.3406701546664361E-2</v>
      </c>
    </row>
    <row r="300" spans="14:16" x14ac:dyDescent="0.35">
      <c r="N300" t="s">
        <v>265</v>
      </c>
      <c r="O300">
        <f t="shared" si="20"/>
        <v>2.4900459054063275</v>
      </c>
      <c r="P300">
        <f t="shared" si="20"/>
        <v>0.85243984183582566</v>
      </c>
    </row>
    <row r="301" spans="14:16" x14ac:dyDescent="0.35">
      <c r="N301" t="s">
        <v>266</v>
      </c>
      <c r="O301">
        <f t="shared" si="20"/>
        <v>22.724432157874162</v>
      </c>
      <c r="P301">
        <f t="shared" si="20"/>
        <v>1.8527517656574886</v>
      </c>
    </row>
    <row r="302" spans="14:16" x14ac:dyDescent="0.35">
      <c r="N302" t="s">
        <v>267</v>
      </c>
      <c r="O302">
        <f t="shared" si="20"/>
        <v>1.153623404754252</v>
      </c>
      <c r="P302">
        <f t="shared" si="20"/>
        <v>0.12759739071821055</v>
      </c>
    </row>
    <row r="303" spans="14:16" x14ac:dyDescent="0.35">
      <c r="N303" t="s">
        <v>268</v>
      </c>
      <c r="O303">
        <f t="shared" si="20"/>
        <v>27.212023583611924</v>
      </c>
      <c r="P303">
        <f t="shared" si="20"/>
        <v>4.9234507436805748</v>
      </c>
    </row>
    <row r="304" spans="14:16" x14ac:dyDescent="0.35">
      <c r="N304" t="s">
        <v>269</v>
      </c>
      <c r="O304">
        <f t="shared" si="20"/>
        <v>1.0325218696643463</v>
      </c>
      <c r="P304">
        <f t="shared" si="20"/>
        <v>1.0669737173222544E-2</v>
      </c>
    </row>
    <row r="305" spans="14:16" x14ac:dyDescent="0.35">
      <c r="N305" t="s">
        <v>270</v>
      </c>
      <c r="O305">
        <f t="shared" si="20"/>
        <v>0.4557050740441716</v>
      </c>
      <c r="P305">
        <f t="shared" si="20"/>
        <v>0</v>
      </c>
    </row>
    <row r="306" spans="14:16" x14ac:dyDescent="0.35">
      <c r="N306" t="s">
        <v>271</v>
      </c>
      <c r="O306">
        <f t="shared" si="20"/>
        <v>2.5957875993087232</v>
      </c>
      <c r="P306">
        <f t="shared" si="20"/>
        <v>0</v>
      </c>
    </row>
    <row r="307" spans="14:16" x14ac:dyDescent="0.35">
      <c r="N307" t="s">
        <v>272</v>
      </c>
      <c r="O307">
        <f t="shared" si="20"/>
        <v>0</v>
      </c>
      <c r="P307">
        <f t="shared" si="20"/>
        <v>9.7373217664217984E-2</v>
      </c>
    </row>
    <row r="308" spans="14:16" x14ac:dyDescent="0.35">
      <c r="N308" t="s">
        <v>273</v>
      </c>
      <c r="O308">
        <f t="shared" si="20"/>
        <v>0.58486369367910995</v>
      </c>
      <c r="P308">
        <f t="shared" si="20"/>
        <v>1.1675837693333045E-2</v>
      </c>
    </row>
    <row r="309" spans="14:16" x14ac:dyDescent="0.35">
      <c r="N309" t="s">
        <v>274</v>
      </c>
      <c r="O309">
        <f t="shared" si="20"/>
        <v>2.0225457537033211</v>
      </c>
      <c r="P309">
        <f t="shared" si="20"/>
        <v>0.44431990559812717</v>
      </c>
    </row>
    <row r="310" spans="14:16" x14ac:dyDescent="0.35">
      <c r="N310" t="s">
        <v>275</v>
      </c>
      <c r="O310">
        <f t="shared" si="20"/>
        <v>0.93703337500427797</v>
      </c>
      <c r="P310">
        <f t="shared" si="20"/>
        <v>0.12848479846120586</v>
      </c>
    </row>
    <row r="311" spans="14:16" x14ac:dyDescent="0.35">
      <c r="N311" t="s">
        <v>276</v>
      </c>
      <c r="O311">
        <f t="shared" si="20"/>
        <v>0.8926535984644286</v>
      </c>
      <c r="P311">
        <f t="shared" si="20"/>
        <v>0.98600771822167543</v>
      </c>
    </row>
    <row r="312" spans="14:16" x14ac:dyDescent="0.35">
      <c r="N312" t="s">
        <v>277</v>
      </c>
      <c r="O312">
        <f t="shared" si="20"/>
        <v>0.42814528399675572</v>
      </c>
      <c r="P312">
        <f t="shared" si="20"/>
        <v>0.736965311831694</v>
      </c>
    </row>
    <row r="313" spans="14:16" x14ac:dyDescent="0.35">
      <c r="N313" t="s">
        <v>278</v>
      </c>
      <c r="O313">
        <f t="shared" si="20"/>
        <v>0.39671430890605691</v>
      </c>
      <c r="P313">
        <f t="shared" si="20"/>
        <v>79.323129090821737</v>
      </c>
    </row>
    <row r="314" spans="14:16" x14ac:dyDescent="0.35">
      <c r="N314" t="s">
        <v>279</v>
      </c>
      <c r="O314">
        <f t="shared" si="20"/>
        <v>0</v>
      </c>
      <c r="P314">
        <f t="shared" si="20"/>
        <v>0</v>
      </c>
    </row>
    <row r="315" spans="14:16" x14ac:dyDescent="0.35">
      <c r="N315" t="s">
        <v>280</v>
      </c>
      <c r="O315">
        <f t="shared" si="20"/>
        <v>0</v>
      </c>
      <c r="P315">
        <f t="shared" si="20"/>
        <v>0</v>
      </c>
    </row>
    <row r="316" spans="14:16" x14ac:dyDescent="0.35">
      <c r="N316" t="s">
        <v>281</v>
      </c>
      <c r="O316">
        <f t="shared" si="20"/>
        <v>0</v>
      </c>
      <c r="P316">
        <f t="shared" si="20"/>
        <v>0</v>
      </c>
    </row>
    <row r="317" spans="14:16" x14ac:dyDescent="0.35">
      <c r="P317"/>
    </row>
    <row r="318" spans="14:16" x14ac:dyDescent="0.35">
      <c r="P318"/>
    </row>
    <row r="319" spans="14:16" x14ac:dyDescent="0.35">
      <c r="P319"/>
    </row>
    <row r="320" spans="14:16" x14ac:dyDescent="0.35">
      <c r="P320"/>
    </row>
    <row r="321" spans="16:16" x14ac:dyDescent="0.35">
      <c r="P321"/>
    </row>
    <row r="322" spans="16:16" x14ac:dyDescent="0.35">
      <c r="P322"/>
    </row>
    <row r="323" spans="16:16" x14ac:dyDescent="0.35">
      <c r="P323"/>
    </row>
    <row r="324" spans="16:16" x14ac:dyDescent="0.35">
      <c r="P324"/>
    </row>
    <row r="325" spans="16:16" x14ac:dyDescent="0.35">
      <c r="P325"/>
    </row>
    <row r="326" spans="16:16" x14ac:dyDescent="0.35">
      <c r="P326"/>
    </row>
    <row r="327" spans="16:16" x14ac:dyDescent="0.35">
      <c r="P327"/>
    </row>
    <row r="328" spans="16:16" x14ac:dyDescent="0.35">
      <c r="P328"/>
    </row>
    <row r="329" spans="16:16" x14ac:dyDescent="0.35">
      <c r="P329"/>
    </row>
    <row r="330" spans="16:16" x14ac:dyDescent="0.35">
      <c r="P330"/>
    </row>
    <row r="331" spans="16:16" x14ac:dyDescent="0.35">
      <c r="P331"/>
    </row>
    <row r="332" spans="16:16" x14ac:dyDescent="0.35">
      <c r="P332"/>
    </row>
    <row r="333" spans="16:16" x14ac:dyDescent="0.35">
      <c r="P333"/>
    </row>
    <row r="334" spans="16:16" x14ac:dyDescent="0.35">
      <c r="P334"/>
    </row>
    <row r="335" spans="16:16" x14ac:dyDescent="0.35">
      <c r="P335"/>
    </row>
    <row r="336" spans="16:16" x14ac:dyDescent="0.35">
      <c r="P336"/>
    </row>
    <row r="337" spans="16:16" x14ac:dyDescent="0.35">
      <c r="P337"/>
    </row>
    <row r="338" spans="16:16" x14ac:dyDescent="0.35">
      <c r="P338"/>
    </row>
    <row r="339" spans="16:16" x14ac:dyDescent="0.35">
      <c r="P339"/>
    </row>
    <row r="340" spans="16:16" x14ac:dyDescent="0.35">
      <c r="P340"/>
    </row>
    <row r="341" spans="16:16" x14ac:dyDescent="0.35">
      <c r="P341"/>
    </row>
    <row r="342" spans="16:16" x14ac:dyDescent="0.35">
      <c r="P342"/>
    </row>
    <row r="343" spans="16:16" x14ac:dyDescent="0.35">
      <c r="P343"/>
    </row>
    <row r="344" spans="16:16" x14ac:dyDescent="0.35">
      <c r="P344"/>
    </row>
    <row r="345" spans="16:16" x14ac:dyDescent="0.35">
      <c r="P345"/>
    </row>
    <row r="346" spans="16:16" x14ac:dyDescent="0.35">
      <c r="P346"/>
    </row>
    <row r="347" spans="16:16" x14ac:dyDescent="0.35">
      <c r="P347"/>
    </row>
    <row r="348" spans="16:16" x14ac:dyDescent="0.35">
      <c r="P348"/>
    </row>
    <row r="349" spans="16:16" x14ac:dyDescent="0.35">
      <c r="P349"/>
    </row>
    <row r="350" spans="16:16" x14ac:dyDescent="0.35">
      <c r="P350"/>
    </row>
    <row r="351" spans="16:16" x14ac:dyDescent="0.35">
      <c r="P351"/>
    </row>
    <row r="352" spans="16:16" x14ac:dyDescent="0.35">
      <c r="P352"/>
    </row>
    <row r="353" spans="16:16" x14ac:dyDescent="0.35">
      <c r="P353"/>
    </row>
    <row r="354" spans="16:16" x14ac:dyDescent="0.35">
      <c r="P354"/>
    </row>
    <row r="355" spans="16:16" x14ac:dyDescent="0.35">
      <c r="P355"/>
    </row>
    <row r="356" spans="16:16" x14ac:dyDescent="0.35">
      <c r="P356"/>
    </row>
    <row r="357" spans="16:16" x14ac:dyDescent="0.35">
      <c r="P357"/>
    </row>
    <row r="358" spans="16:16" x14ac:dyDescent="0.35">
      <c r="P358"/>
    </row>
    <row r="359" spans="16:16" x14ac:dyDescent="0.35">
      <c r="P359"/>
    </row>
    <row r="360" spans="16:16" x14ac:dyDescent="0.35">
      <c r="P360"/>
    </row>
    <row r="361" spans="16:16" x14ac:dyDescent="0.35">
      <c r="P361"/>
    </row>
    <row r="362" spans="16:16" x14ac:dyDescent="0.35">
      <c r="P362"/>
    </row>
    <row r="363" spans="16:16" x14ac:dyDescent="0.35">
      <c r="P363"/>
    </row>
    <row r="364" spans="16:16" x14ac:dyDescent="0.35">
      <c r="P364"/>
    </row>
    <row r="365" spans="16:16" x14ac:dyDescent="0.35">
      <c r="P365"/>
    </row>
    <row r="366" spans="16:16" x14ac:dyDescent="0.35">
      <c r="P366"/>
    </row>
    <row r="367" spans="16:16" x14ac:dyDescent="0.35">
      <c r="P367"/>
    </row>
    <row r="368" spans="16:16" x14ac:dyDescent="0.35">
      <c r="P368"/>
    </row>
    <row r="369" spans="16:16" x14ac:dyDescent="0.35">
      <c r="P369"/>
    </row>
    <row r="370" spans="16:16" x14ac:dyDescent="0.35">
      <c r="P370"/>
    </row>
    <row r="371" spans="16:16" x14ac:dyDescent="0.35">
      <c r="P371"/>
    </row>
    <row r="372" spans="16:16" x14ac:dyDescent="0.35">
      <c r="P372"/>
    </row>
    <row r="373" spans="16:16" x14ac:dyDescent="0.35">
      <c r="P373"/>
    </row>
    <row r="374" spans="16:16" x14ac:dyDescent="0.35">
      <c r="P374"/>
    </row>
    <row r="375" spans="16:16" x14ac:dyDescent="0.35">
      <c r="P375"/>
    </row>
    <row r="376" spans="16:16" x14ac:dyDescent="0.35">
      <c r="P376"/>
    </row>
    <row r="377" spans="16:16" x14ac:dyDescent="0.35">
      <c r="P377"/>
    </row>
    <row r="378" spans="16:16" x14ac:dyDescent="0.35">
      <c r="P378"/>
    </row>
    <row r="379" spans="16:16" x14ac:dyDescent="0.35">
      <c r="P379"/>
    </row>
    <row r="380" spans="16:16" x14ac:dyDescent="0.35">
      <c r="P380"/>
    </row>
    <row r="381" spans="16:16" x14ac:dyDescent="0.35">
      <c r="P381"/>
    </row>
    <row r="382" spans="16:16" x14ac:dyDescent="0.35">
      <c r="P382"/>
    </row>
    <row r="383" spans="16:16" x14ac:dyDescent="0.35">
      <c r="P383"/>
    </row>
    <row r="384" spans="16:16" x14ac:dyDescent="0.35">
      <c r="P384"/>
    </row>
    <row r="385" spans="16:16" x14ac:dyDescent="0.35">
      <c r="P385"/>
    </row>
    <row r="386" spans="16:16" x14ac:dyDescent="0.35">
      <c r="P386"/>
    </row>
    <row r="387" spans="16:16" x14ac:dyDescent="0.35">
      <c r="P387"/>
    </row>
    <row r="388" spans="16:16" x14ac:dyDescent="0.35">
      <c r="P388"/>
    </row>
    <row r="389" spans="16:16" x14ac:dyDescent="0.35">
      <c r="P389"/>
    </row>
    <row r="390" spans="16:16" x14ac:dyDescent="0.35">
      <c r="P390"/>
    </row>
    <row r="391" spans="16:16" x14ac:dyDescent="0.35">
      <c r="P391"/>
    </row>
    <row r="392" spans="16:16" x14ac:dyDescent="0.35">
      <c r="P392"/>
    </row>
    <row r="393" spans="16:16" x14ac:dyDescent="0.35">
      <c r="P393"/>
    </row>
    <row r="394" spans="16:16" x14ac:dyDescent="0.35">
      <c r="P394"/>
    </row>
    <row r="395" spans="16:16" x14ac:dyDescent="0.35">
      <c r="P395"/>
    </row>
    <row r="396" spans="16:16" x14ac:dyDescent="0.35">
      <c r="P396"/>
    </row>
    <row r="397" spans="16:16" x14ac:dyDescent="0.35">
      <c r="P397"/>
    </row>
    <row r="398" spans="16:16" x14ac:dyDescent="0.35">
      <c r="P398"/>
    </row>
    <row r="399" spans="16:16" x14ac:dyDescent="0.35">
      <c r="P399"/>
    </row>
    <row r="400" spans="16:16" x14ac:dyDescent="0.35">
      <c r="P400"/>
    </row>
    <row r="401" spans="16:16" x14ac:dyDescent="0.35">
      <c r="P401"/>
    </row>
    <row r="402" spans="16:16" x14ac:dyDescent="0.35">
      <c r="P402"/>
    </row>
    <row r="403" spans="16:16" x14ac:dyDescent="0.35">
      <c r="P403"/>
    </row>
    <row r="404" spans="16:16" x14ac:dyDescent="0.35">
      <c r="P404"/>
    </row>
    <row r="405" spans="16:16" x14ac:dyDescent="0.35">
      <c r="P405"/>
    </row>
    <row r="406" spans="16:16" x14ac:dyDescent="0.35">
      <c r="P406"/>
    </row>
    <row r="407" spans="16:16" x14ac:dyDescent="0.35">
      <c r="P407"/>
    </row>
    <row r="408" spans="16:16" x14ac:dyDescent="0.35">
      <c r="P408"/>
    </row>
    <row r="409" spans="16:16" x14ac:dyDescent="0.35">
      <c r="P409"/>
    </row>
    <row r="410" spans="16:16" x14ac:dyDescent="0.35">
      <c r="P410"/>
    </row>
    <row r="411" spans="16:16" x14ac:dyDescent="0.35">
      <c r="P411"/>
    </row>
    <row r="412" spans="16:16" x14ac:dyDescent="0.35">
      <c r="P412"/>
    </row>
    <row r="413" spans="16:16" x14ac:dyDescent="0.35">
      <c r="P413"/>
    </row>
    <row r="414" spans="16:16" x14ac:dyDescent="0.35">
      <c r="P414"/>
    </row>
    <row r="415" spans="16:16" x14ac:dyDescent="0.35">
      <c r="P415"/>
    </row>
    <row r="416" spans="16:16" x14ac:dyDescent="0.35">
      <c r="P416"/>
    </row>
    <row r="417" spans="16:16" x14ac:dyDescent="0.35">
      <c r="P417"/>
    </row>
    <row r="418" spans="16:16" x14ac:dyDescent="0.35">
      <c r="P418"/>
    </row>
    <row r="419" spans="16:16" x14ac:dyDescent="0.35">
      <c r="P419"/>
    </row>
    <row r="420" spans="16:16" x14ac:dyDescent="0.35">
      <c r="P420"/>
    </row>
    <row r="421" spans="16:16" x14ac:dyDescent="0.35">
      <c r="P421"/>
    </row>
    <row r="422" spans="16:16" x14ac:dyDescent="0.35">
      <c r="P422"/>
    </row>
    <row r="423" spans="16:16" x14ac:dyDescent="0.35">
      <c r="P423"/>
    </row>
    <row r="424" spans="16:16" x14ac:dyDescent="0.35">
      <c r="P424"/>
    </row>
    <row r="425" spans="16:16" x14ac:dyDescent="0.35">
      <c r="P425"/>
    </row>
    <row r="426" spans="16:16" x14ac:dyDescent="0.35">
      <c r="P426"/>
    </row>
    <row r="427" spans="16:16" x14ac:dyDescent="0.35">
      <c r="P427"/>
    </row>
    <row r="428" spans="16:16" x14ac:dyDescent="0.35">
      <c r="P428"/>
    </row>
    <row r="429" spans="16:16" x14ac:dyDescent="0.35">
      <c r="P429"/>
    </row>
    <row r="430" spans="16:16" x14ac:dyDescent="0.35">
      <c r="P430"/>
    </row>
    <row r="431" spans="16:16" x14ac:dyDescent="0.35">
      <c r="P431"/>
    </row>
    <row r="432" spans="16:16" x14ac:dyDescent="0.35">
      <c r="P432"/>
    </row>
    <row r="433" spans="16:16" x14ac:dyDescent="0.35">
      <c r="P433"/>
    </row>
    <row r="434" spans="16:16" x14ac:dyDescent="0.35">
      <c r="P434"/>
    </row>
    <row r="435" spans="16:16" x14ac:dyDescent="0.35">
      <c r="P435"/>
    </row>
    <row r="436" spans="16:16" x14ac:dyDescent="0.35">
      <c r="P436"/>
    </row>
    <row r="437" spans="16:16" x14ac:dyDescent="0.35">
      <c r="P437"/>
    </row>
    <row r="438" spans="16:16" x14ac:dyDescent="0.35">
      <c r="P438"/>
    </row>
    <row r="439" spans="16:16" x14ac:dyDescent="0.35">
      <c r="P439"/>
    </row>
    <row r="440" spans="16:16" x14ac:dyDescent="0.35">
      <c r="P440"/>
    </row>
    <row r="441" spans="16:16" x14ac:dyDescent="0.35">
      <c r="P441"/>
    </row>
    <row r="442" spans="16:16" x14ac:dyDescent="0.35">
      <c r="P442"/>
    </row>
    <row r="443" spans="16:16" x14ac:dyDescent="0.35">
      <c r="P443"/>
    </row>
    <row r="444" spans="16:16" x14ac:dyDescent="0.35">
      <c r="P444"/>
    </row>
    <row r="445" spans="16:16" x14ac:dyDescent="0.35">
      <c r="P445"/>
    </row>
    <row r="446" spans="16:16" x14ac:dyDescent="0.35">
      <c r="P446"/>
    </row>
    <row r="447" spans="16:16" x14ac:dyDescent="0.35">
      <c r="P447"/>
    </row>
    <row r="448" spans="16:16" x14ac:dyDescent="0.35">
      <c r="P448"/>
    </row>
    <row r="449" spans="16:16" x14ac:dyDescent="0.35">
      <c r="P449"/>
    </row>
    <row r="450" spans="16:16" x14ac:dyDescent="0.35">
      <c r="P450"/>
    </row>
    <row r="451" spans="16:16" x14ac:dyDescent="0.35">
      <c r="P451"/>
    </row>
    <row r="452" spans="16:16" x14ac:dyDescent="0.35">
      <c r="P452"/>
    </row>
    <row r="453" spans="16:16" x14ac:dyDescent="0.35">
      <c r="P453"/>
    </row>
    <row r="454" spans="16:16" x14ac:dyDescent="0.35">
      <c r="P454"/>
    </row>
    <row r="455" spans="16:16" x14ac:dyDescent="0.35">
      <c r="P455"/>
    </row>
    <row r="456" spans="16:16" x14ac:dyDescent="0.35">
      <c r="P456"/>
    </row>
    <row r="457" spans="16:16" x14ac:dyDescent="0.35">
      <c r="P457"/>
    </row>
    <row r="458" spans="16:16" x14ac:dyDescent="0.35">
      <c r="P458"/>
    </row>
    <row r="459" spans="16:16" x14ac:dyDescent="0.35">
      <c r="P459"/>
    </row>
    <row r="460" spans="16:16" x14ac:dyDescent="0.35">
      <c r="P460"/>
    </row>
    <row r="461" spans="16:16" x14ac:dyDescent="0.35">
      <c r="P461"/>
    </row>
    <row r="462" spans="16:16" x14ac:dyDescent="0.35">
      <c r="P462"/>
    </row>
    <row r="463" spans="16:16" x14ac:dyDescent="0.35">
      <c r="P463"/>
    </row>
    <row r="464" spans="16:16" x14ac:dyDescent="0.35">
      <c r="P464"/>
    </row>
    <row r="465" spans="16:16" x14ac:dyDescent="0.35">
      <c r="P465"/>
    </row>
    <row r="466" spans="16:16" x14ac:dyDescent="0.35">
      <c r="P466"/>
    </row>
    <row r="467" spans="16:16" x14ac:dyDescent="0.35">
      <c r="P467"/>
    </row>
    <row r="468" spans="16:16" x14ac:dyDescent="0.35">
      <c r="P468"/>
    </row>
    <row r="469" spans="16:16" x14ac:dyDescent="0.35">
      <c r="P469"/>
    </row>
    <row r="470" spans="16:16" x14ac:dyDescent="0.35">
      <c r="P470"/>
    </row>
    <row r="471" spans="16:16" x14ac:dyDescent="0.35">
      <c r="P471"/>
    </row>
    <row r="472" spans="16:16" x14ac:dyDescent="0.35">
      <c r="P472"/>
    </row>
    <row r="473" spans="16:16" x14ac:dyDescent="0.35">
      <c r="P473"/>
    </row>
    <row r="474" spans="16:16" x14ac:dyDescent="0.35">
      <c r="P474"/>
    </row>
    <row r="475" spans="16:16" x14ac:dyDescent="0.35">
      <c r="P475"/>
    </row>
    <row r="476" spans="16:16" x14ac:dyDescent="0.35">
      <c r="P476"/>
    </row>
    <row r="477" spans="16:16" x14ac:dyDescent="0.35">
      <c r="P477"/>
    </row>
    <row r="478" spans="16:16" x14ac:dyDescent="0.35">
      <c r="P478"/>
    </row>
    <row r="479" spans="16:16" x14ac:dyDescent="0.35">
      <c r="P479"/>
    </row>
    <row r="480" spans="16:16" x14ac:dyDescent="0.35">
      <c r="P480"/>
    </row>
    <row r="481" spans="16:16" x14ac:dyDescent="0.35">
      <c r="P481"/>
    </row>
    <row r="482" spans="16:16" x14ac:dyDescent="0.35">
      <c r="P482"/>
    </row>
    <row r="483" spans="16:16" x14ac:dyDescent="0.35">
      <c r="P483"/>
    </row>
    <row r="484" spans="16:16" x14ac:dyDescent="0.35">
      <c r="P484"/>
    </row>
    <row r="485" spans="16:16" x14ac:dyDescent="0.35">
      <c r="P485"/>
    </row>
    <row r="486" spans="16:16" x14ac:dyDescent="0.35">
      <c r="P486"/>
    </row>
    <row r="487" spans="16:16" x14ac:dyDescent="0.35">
      <c r="P487"/>
    </row>
    <row r="488" spans="16:16" x14ac:dyDescent="0.35">
      <c r="P488"/>
    </row>
    <row r="489" spans="16:16" x14ac:dyDescent="0.35">
      <c r="P489"/>
    </row>
    <row r="490" spans="16:16" x14ac:dyDescent="0.35">
      <c r="P490"/>
    </row>
    <row r="491" spans="16:16" x14ac:dyDescent="0.35">
      <c r="P491"/>
    </row>
    <row r="492" spans="16:16" x14ac:dyDescent="0.35">
      <c r="P492"/>
    </row>
    <row r="493" spans="16:16" x14ac:dyDescent="0.35">
      <c r="P493"/>
    </row>
    <row r="494" spans="16:16" x14ac:dyDescent="0.35">
      <c r="P494"/>
    </row>
    <row r="495" spans="16:16" x14ac:dyDescent="0.35">
      <c r="P495"/>
    </row>
    <row r="496" spans="16:16" x14ac:dyDescent="0.35">
      <c r="P496"/>
    </row>
    <row r="497" spans="16:16" x14ac:dyDescent="0.35">
      <c r="P497"/>
    </row>
    <row r="498" spans="16:16" x14ac:dyDescent="0.35">
      <c r="P498"/>
    </row>
    <row r="499" spans="16:16" x14ac:dyDescent="0.35">
      <c r="P499"/>
    </row>
    <row r="500" spans="16:16" x14ac:dyDescent="0.35">
      <c r="P500"/>
    </row>
    <row r="501" spans="16:16" x14ac:dyDescent="0.35">
      <c r="P501"/>
    </row>
    <row r="502" spans="16:16" x14ac:dyDescent="0.35">
      <c r="P502"/>
    </row>
    <row r="503" spans="16:16" x14ac:dyDescent="0.35">
      <c r="P503"/>
    </row>
    <row r="504" spans="16:16" x14ac:dyDescent="0.35">
      <c r="P504"/>
    </row>
    <row r="505" spans="16:16" x14ac:dyDescent="0.35">
      <c r="P505"/>
    </row>
    <row r="506" spans="16:16" x14ac:dyDescent="0.35">
      <c r="P506"/>
    </row>
    <row r="507" spans="16:16" x14ac:dyDescent="0.35">
      <c r="P507"/>
    </row>
    <row r="508" spans="16:16" x14ac:dyDescent="0.35">
      <c r="P508"/>
    </row>
    <row r="509" spans="16:16" x14ac:dyDescent="0.35">
      <c r="P509"/>
    </row>
    <row r="510" spans="16:16" x14ac:dyDescent="0.35">
      <c r="P510"/>
    </row>
    <row r="511" spans="16:16" x14ac:dyDescent="0.35">
      <c r="P511"/>
    </row>
    <row r="512" spans="16:16" x14ac:dyDescent="0.35">
      <c r="P512"/>
    </row>
    <row r="513" spans="16:16" x14ac:dyDescent="0.35">
      <c r="P513"/>
    </row>
    <row r="514" spans="16:16" x14ac:dyDescent="0.35">
      <c r="P514"/>
    </row>
    <row r="515" spans="16:16" x14ac:dyDescent="0.35">
      <c r="P515"/>
    </row>
    <row r="516" spans="16:16" x14ac:dyDescent="0.35">
      <c r="P516"/>
    </row>
    <row r="517" spans="16:16" x14ac:dyDescent="0.35">
      <c r="P517"/>
    </row>
    <row r="518" spans="16:16" x14ac:dyDescent="0.35">
      <c r="P518"/>
    </row>
    <row r="519" spans="16:16" x14ac:dyDescent="0.35">
      <c r="P519"/>
    </row>
    <row r="520" spans="16:16" x14ac:dyDescent="0.35">
      <c r="P520"/>
    </row>
    <row r="521" spans="16:16" x14ac:dyDescent="0.35">
      <c r="P521"/>
    </row>
    <row r="522" spans="16:16" x14ac:dyDescent="0.35">
      <c r="P522"/>
    </row>
    <row r="523" spans="16:16" x14ac:dyDescent="0.35">
      <c r="P523"/>
    </row>
    <row r="524" spans="16:16" x14ac:dyDescent="0.35">
      <c r="P524"/>
    </row>
    <row r="525" spans="16:16" x14ac:dyDescent="0.35">
      <c r="P525"/>
    </row>
    <row r="526" spans="16:16" x14ac:dyDescent="0.35">
      <c r="P526"/>
    </row>
    <row r="527" spans="16:16" x14ac:dyDescent="0.35">
      <c r="P527"/>
    </row>
    <row r="528" spans="16:16" x14ac:dyDescent="0.35">
      <c r="P528"/>
    </row>
    <row r="529" spans="16:16" x14ac:dyDescent="0.35">
      <c r="P529"/>
    </row>
    <row r="530" spans="16:16" x14ac:dyDescent="0.35">
      <c r="P530"/>
    </row>
    <row r="531" spans="16:16" x14ac:dyDescent="0.35">
      <c r="P531"/>
    </row>
    <row r="532" spans="16:16" x14ac:dyDescent="0.35">
      <c r="P532"/>
    </row>
    <row r="533" spans="16:16" x14ac:dyDescent="0.35">
      <c r="P533"/>
    </row>
    <row r="534" spans="16:16" x14ac:dyDescent="0.35">
      <c r="P534"/>
    </row>
    <row r="535" spans="16:16" x14ac:dyDescent="0.35">
      <c r="P535"/>
    </row>
    <row r="536" spans="16:16" x14ac:dyDescent="0.35">
      <c r="P536"/>
    </row>
    <row r="537" spans="16:16" x14ac:dyDescent="0.35">
      <c r="P537"/>
    </row>
    <row r="538" spans="16:16" x14ac:dyDescent="0.35">
      <c r="P538"/>
    </row>
    <row r="539" spans="16:16" x14ac:dyDescent="0.35">
      <c r="P539"/>
    </row>
    <row r="540" spans="16:16" x14ac:dyDescent="0.35">
      <c r="P540"/>
    </row>
    <row r="541" spans="16:16" x14ac:dyDescent="0.35">
      <c r="P541"/>
    </row>
    <row r="542" spans="16:16" x14ac:dyDescent="0.35">
      <c r="P542"/>
    </row>
    <row r="543" spans="16:16" x14ac:dyDescent="0.35">
      <c r="P543"/>
    </row>
    <row r="544" spans="16:16" x14ac:dyDescent="0.35">
      <c r="P544"/>
    </row>
    <row r="545" spans="16:16" x14ac:dyDescent="0.35">
      <c r="P545"/>
    </row>
    <row r="546" spans="16:16" x14ac:dyDescent="0.35">
      <c r="P546"/>
    </row>
    <row r="547" spans="16:16" x14ac:dyDescent="0.35">
      <c r="P547"/>
    </row>
    <row r="548" spans="16:16" x14ac:dyDescent="0.35">
      <c r="P548"/>
    </row>
    <row r="549" spans="16:16" x14ac:dyDescent="0.35">
      <c r="P549"/>
    </row>
    <row r="550" spans="16:16" x14ac:dyDescent="0.35">
      <c r="P550"/>
    </row>
    <row r="551" spans="16:16" x14ac:dyDescent="0.35">
      <c r="P551"/>
    </row>
    <row r="552" spans="16:16" x14ac:dyDescent="0.35">
      <c r="P552"/>
    </row>
    <row r="553" spans="16:16" x14ac:dyDescent="0.35">
      <c r="P553"/>
    </row>
    <row r="554" spans="16:16" x14ac:dyDescent="0.35">
      <c r="P554"/>
    </row>
    <row r="555" spans="16:16" x14ac:dyDescent="0.35">
      <c r="P555"/>
    </row>
    <row r="556" spans="16:16" x14ac:dyDescent="0.35">
      <c r="P556"/>
    </row>
    <row r="557" spans="16:16" x14ac:dyDescent="0.35">
      <c r="P557"/>
    </row>
    <row r="558" spans="16:16" x14ac:dyDescent="0.35">
      <c r="P558"/>
    </row>
    <row r="559" spans="16:16" x14ac:dyDescent="0.35">
      <c r="P559"/>
    </row>
    <row r="560" spans="16:16" x14ac:dyDescent="0.35">
      <c r="P560"/>
    </row>
    <row r="561" spans="16:16" x14ac:dyDescent="0.35">
      <c r="P561"/>
    </row>
    <row r="562" spans="16:16" x14ac:dyDescent="0.35">
      <c r="P562"/>
    </row>
    <row r="563" spans="16:16" x14ac:dyDescent="0.35">
      <c r="P563"/>
    </row>
    <row r="564" spans="16:16" x14ac:dyDescent="0.35">
      <c r="P564"/>
    </row>
    <row r="565" spans="16:16" x14ac:dyDescent="0.35">
      <c r="P565"/>
    </row>
    <row r="566" spans="16:16" x14ac:dyDescent="0.35">
      <c r="P566"/>
    </row>
    <row r="567" spans="16:16" x14ac:dyDescent="0.35">
      <c r="P567"/>
    </row>
    <row r="568" spans="16:16" x14ac:dyDescent="0.35">
      <c r="P568"/>
    </row>
    <row r="569" spans="16:16" x14ac:dyDescent="0.35">
      <c r="P569"/>
    </row>
    <row r="570" spans="16:16" x14ac:dyDescent="0.35">
      <c r="P570"/>
    </row>
    <row r="571" spans="16:16" x14ac:dyDescent="0.35">
      <c r="P571"/>
    </row>
    <row r="572" spans="16:16" x14ac:dyDescent="0.35">
      <c r="P572"/>
    </row>
    <row r="573" spans="16:16" x14ac:dyDescent="0.35">
      <c r="P573"/>
    </row>
    <row r="574" spans="16:16" x14ac:dyDescent="0.35">
      <c r="P574"/>
    </row>
    <row r="575" spans="16:16" x14ac:dyDescent="0.35">
      <c r="P575"/>
    </row>
    <row r="576" spans="16:16" x14ac:dyDescent="0.35">
      <c r="P576"/>
    </row>
    <row r="577" spans="16:16" x14ac:dyDescent="0.35">
      <c r="P577"/>
    </row>
    <row r="578" spans="16:16" x14ac:dyDescent="0.35">
      <c r="P578"/>
    </row>
    <row r="579" spans="16:16" x14ac:dyDescent="0.35">
      <c r="P579"/>
    </row>
    <row r="580" spans="16:16" x14ac:dyDescent="0.35">
      <c r="P580"/>
    </row>
    <row r="581" spans="16:16" x14ac:dyDescent="0.35">
      <c r="P581"/>
    </row>
    <row r="582" spans="16:16" x14ac:dyDescent="0.35">
      <c r="P582"/>
    </row>
    <row r="583" spans="16:16" x14ac:dyDescent="0.35">
      <c r="P583"/>
    </row>
    <row r="584" spans="16:16" x14ac:dyDescent="0.35">
      <c r="P584"/>
    </row>
    <row r="585" spans="16:16" x14ac:dyDescent="0.35">
      <c r="P585"/>
    </row>
    <row r="586" spans="16:16" x14ac:dyDescent="0.35">
      <c r="P586"/>
    </row>
    <row r="587" spans="16:16" x14ac:dyDescent="0.35">
      <c r="P587"/>
    </row>
    <row r="588" spans="16:16" x14ac:dyDescent="0.35">
      <c r="P588"/>
    </row>
    <row r="589" spans="16:16" x14ac:dyDescent="0.35">
      <c r="P589"/>
    </row>
    <row r="590" spans="16:16" x14ac:dyDescent="0.35">
      <c r="P590"/>
    </row>
    <row r="591" spans="16:16" x14ac:dyDescent="0.35">
      <c r="P591"/>
    </row>
    <row r="592" spans="16:16" x14ac:dyDescent="0.35">
      <c r="P592"/>
    </row>
    <row r="593" spans="16:16" x14ac:dyDescent="0.35">
      <c r="P593"/>
    </row>
    <row r="594" spans="16:16" x14ac:dyDescent="0.35">
      <c r="P594"/>
    </row>
    <row r="595" spans="16:16" x14ac:dyDescent="0.35">
      <c r="P595"/>
    </row>
    <row r="596" spans="16:16" x14ac:dyDescent="0.35">
      <c r="P596"/>
    </row>
    <row r="597" spans="16:16" x14ac:dyDescent="0.35">
      <c r="P597"/>
    </row>
    <row r="598" spans="16:16" x14ac:dyDescent="0.35">
      <c r="P598"/>
    </row>
    <row r="599" spans="16:16" x14ac:dyDescent="0.35">
      <c r="P599"/>
    </row>
    <row r="600" spans="16:16" x14ac:dyDescent="0.35">
      <c r="P600"/>
    </row>
    <row r="601" spans="16:16" x14ac:dyDescent="0.35">
      <c r="P601"/>
    </row>
    <row r="602" spans="16:16" x14ac:dyDescent="0.35">
      <c r="P602"/>
    </row>
    <row r="603" spans="16:16" x14ac:dyDescent="0.35">
      <c r="P603"/>
    </row>
    <row r="604" spans="16:16" x14ac:dyDescent="0.35">
      <c r="P604"/>
    </row>
    <row r="605" spans="16:16" x14ac:dyDescent="0.35">
      <c r="P605"/>
    </row>
    <row r="606" spans="16:16" x14ac:dyDescent="0.35">
      <c r="P606"/>
    </row>
    <row r="607" spans="16:16" x14ac:dyDescent="0.35">
      <c r="P607"/>
    </row>
    <row r="608" spans="16:16" x14ac:dyDescent="0.35">
      <c r="P608"/>
    </row>
    <row r="609" spans="16:16" x14ac:dyDescent="0.35">
      <c r="P609"/>
    </row>
    <row r="610" spans="16:16" x14ac:dyDescent="0.35">
      <c r="P610"/>
    </row>
    <row r="611" spans="16:16" x14ac:dyDescent="0.35">
      <c r="P611"/>
    </row>
    <row r="612" spans="16:16" x14ac:dyDescent="0.35">
      <c r="P612"/>
    </row>
    <row r="613" spans="16:16" x14ac:dyDescent="0.35">
      <c r="P613"/>
    </row>
    <row r="614" spans="16:16" x14ac:dyDescent="0.35">
      <c r="P614"/>
    </row>
    <row r="615" spans="16:16" x14ac:dyDescent="0.35">
      <c r="P615"/>
    </row>
    <row r="616" spans="16:16" x14ac:dyDescent="0.35">
      <c r="P616"/>
    </row>
    <row r="617" spans="16:16" x14ac:dyDescent="0.35">
      <c r="P617"/>
    </row>
    <row r="618" spans="16:16" x14ac:dyDescent="0.35">
      <c r="P618"/>
    </row>
    <row r="619" spans="16:16" x14ac:dyDescent="0.35">
      <c r="P619"/>
    </row>
    <row r="620" spans="16:16" x14ac:dyDescent="0.35">
      <c r="P620"/>
    </row>
    <row r="621" spans="16:16" x14ac:dyDescent="0.35">
      <c r="P621"/>
    </row>
    <row r="622" spans="16:16" x14ac:dyDescent="0.35">
      <c r="P622"/>
    </row>
    <row r="623" spans="16:16" x14ac:dyDescent="0.35">
      <c r="P623"/>
    </row>
    <row r="624" spans="16:16" x14ac:dyDescent="0.35">
      <c r="P624"/>
    </row>
    <row r="625" spans="16:16" x14ac:dyDescent="0.35">
      <c r="P625"/>
    </row>
    <row r="626" spans="16:16" x14ac:dyDescent="0.35">
      <c r="P626"/>
    </row>
    <row r="627" spans="16:16" x14ac:dyDescent="0.35">
      <c r="P627"/>
    </row>
    <row r="628" spans="16:16" x14ac:dyDescent="0.35">
      <c r="P628"/>
    </row>
    <row r="629" spans="16:16" x14ac:dyDescent="0.35">
      <c r="P629"/>
    </row>
    <row r="630" spans="16:16" x14ac:dyDescent="0.35">
      <c r="P630"/>
    </row>
    <row r="631" spans="16:16" x14ac:dyDescent="0.35">
      <c r="P631"/>
    </row>
    <row r="632" spans="16:16" x14ac:dyDescent="0.35">
      <c r="P632"/>
    </row>
    <row r="633" spans="16:16" x14ac:dyDescent="0.35">
      <c r="P633"/>
    </row>
    <row r="634" spans="16:16" x14ac:dyDescent="0.35">
      <c r="P634"/>
    </row>
    <row r="635" spans="16:16" x14ac:dyDescent="0.35">
      <c r="P635"/>
    </row>
    <row r="636" spans="16:16" x14ac:dyDescent="0.35">
      <c r="P636"/>
    </row>
    <row r="637" spans="16:16" x14ac:dyDescent="0.35">
      <c r="P637"/>
    </row>
    <row r="638" spans="16:16" x14ac:dyDescent="0.35">
      <c r="P638"/>
    </row>
    <row r="639" spans="16:16" x14ac:dyDescent="0.35">
      <c r="P639"/>
    </row>
    <row r="640" spans="16:16" x14ac:dyDescent="0.35">
      <c r="P640"/>
    </row>
    <row r="641" spans="16:16" x14ac:dyDescent="0.35">
      <c r="P641"/>
    </row>
    <row r="642" spans="16:16" x14ac:dyDescent="0.35">
      <c r="P642"/>
    </row>
    <row r="643" spans="16:16" x14ac:dyDescent="0.35">
      <c r="P643"/>
    </row>
    <row r="644" spans="16:16" x14ac:dyDescent="0.35">
      <c r="P644"/>
    </row>
    <row r="645" spans="16:16" x14ac:dyDescent="0.35">
      <c r="P645"/>
    </row>
    <row r="646" spans="16:16" x14ac:dyDescent="0.35">
      <c r="P646"/>
    </row>
    <row r="647" spans="16:16" x14ac:dyDescent="0.35">
      <c r="P647"/>
    </row>
    <row r="648" spans="16:16" x14ac:dyDescent="0.35">
      <c r="P648"/>
    </row>
    <row r="649" spans="16:16" x14ac:dyDescent="0.35">
      <c r="P649"/>
    </row>
    <row r="650" spans="16:16" x14ac:dyDescent="0.35">
      <c r="P650"/>
    </row>
    <row r="651" spans="16:16" x14ac:dyDescent="0.35">
      <c r="P651"/>
    </row>
    <row r="652" spans="16:16" x14ac:dyDescent="0.35">
      <c r="P652"/>
    </row>
    <row r="653" spans="16:16" x14ac:dyDescent="0.35">
      <c r="P653"/>
    </row>
    <row r="654" spans="16:16" x14ac:dyDescent="0.35">
      <c r="P654"/>
    </row>
    <row r="655" spans="16:16" x14ac:dyDescent="0.35">
      <c r="P655"/>
    </row>
    <row r="656" spans="16:16" x14ac:dyDescent="0.35">
      <c r="P656"/>
    </row>
    <row r="657" spans="16:16" x14ac:dyDescent="0.35">
      <c r="P657"/>
    </row>
    <row r="658" spans="16:16" x14ac:dyDescent="0.35">
      <c r="P658"/>
    </row>
    <row r="659" spans="16:16" x14ac:dyDescent="0.35">
      <c r="P659"/>
    </row>
    <row r="660" spans="16:16" x14ac:dyDescent="0.35">
      <c r="P660"/>
    </row>
    <row r="661" spans="16:16" x14ac:dyDescent="0.35">
      <c r="P661"/>
    </row>
    <row r="662" spans="16:16" x14ac:dyDescent="0.35">
      <c r="P662"/>
    </row>
    <row r="663" spans="16:16" x14ac:dyDescent="0.35">
      <c r="P663"/>
    </row>
    <row r="664" spans="16:16" x14ac:dyDescent="0.35">
      <c r="P664"/>
    </row>
    <row r="665" spans="16:16" x14ac:dyDescent="0.35">
      <c r="P665"/>
    </row>
    <row r="666" spans="16:16" x14ac:dyDescent="0.35">
      <c r="P666"/>
    </row>
    <row r="667" spans="16:16" x14ac:dyDescent="0.35">
      <c r="P667"/>
    </row>
    <row r="668" spans="16:16" x14ac:dyDescent="0.35">
      <c r="P668"/>
    </row>
    <row r="669" spans="16:16" x14ac:dyDescent="0.35">
      <c r="P669"/>
    </row>
    <row r="670" spans="16:16" x14ac:dyDescent="0.35">
      <c r="P670"/>
    </row>
    <row r="671" spans="16:16" x14ac:dyDescent="0.35">
      <c r="P671"/>
    </row>
    <row r="672" spans="16:16" x14ac:dyDescent="0.35">
      <c r="P672"/>
    </row>
    <row r="673" spans="16:16" x14ac:dyDescent="0.35">
      <c r="P673"/>
    </row>
    <row r="674" spans="16:16" x14ac:dyDescent="0.35">
      <c r="P674"/>
    </row>
    <row r="675" spans="16:16" x14ac:dyDescent="0.35">
      <c r="P675"/>
    </row>
    <row r="676" spans="16:16" x14ac:dyDescent="0.35">
      <c r="P676"/>
    </row>
    <row r="677" spans="16:16" x14ac:dyDescent="0.35">
      <c r="P677"/>
    </row>
    <row r="678" spans="16:16" x14ac:dyDescent="0.35">
      <c r="P678"/>
    </row>
    <row r="679" spans="16:16" x14ac:dyDescent="0.35">
      <c r="P679"/>
    </row>
    <row r="680" spans="16:16" x14ac:dyDescent="0.35">
      <c r="P680"/>
    </row>
    <row r="681" spans="16:16" x14ac:dyDescent="0.35">
      <c r="P681"/>
    </row>
    <row r="682" spans="16:16" x14ac:dyDescent="0.35">
      <c r="P682"/>
    </row>
    <row r="683" spans="16:16" x14ac:dyDescent="0.35">
      <c r="P683"/>
    </row>
    <row r="684" spans="16:16" x14ac:dyDescent="0.35">
      <c r="P684"/>
    </row>
    <row r="685" spans="16:16" x14ac:dyDescent="0.35">
      <c r="P685"/>
    </row>
    <row r="686" spans="16:16" x14ac:dyDescent="0.35">
      <c r="P686"/>
    </row>
    <row r="687" spans="16:16" x14ac:dyDescent="0.35">
      <c r="P687"/>
    </row>
    <row r="688" spans="16:16" x14ac:dyDescent="0.35">
      <c r="P688"/>
    </row>
    <row r="689" spans="16:16" x14ac:dyDescent="0.35">
      <c r="P689"/>
    </row>
    <row r="690" spans="16:16" x14ac:dyDescent="0.35">
      <c r="P690"/>
    </row>
    <row r="691" spans="16:16" x14ac:dyDescent="0.35">
      <c r="P691"/>
    </row>
    <row r="692" spans="16:16" x14ac:dyDescent="0.35">
      <c r="P692"/>
    </row>
    <row r="693" spans="16:16" x14ac:dyDescent="0.35">
      <c r="P693"/>
    </row>
    <row r="694" spans="16:16" x14ac:dyDescent="0.35">
      <c r="P694"/>
    </row>
    <row r="695" spans="16:16" x14ac:dyDescent="0.35">
      <c r="P695"/>
    </row>
    <row r="696" spans="16:16" x14ac:dyDescent="0.35">
      <c r="P696"/>
    </row>
    <row r="697" spans="16:16" x14ac:dyDescent="0.35">
      <c r="P697"/>
    </row>
    <row r="698" spans="16:16" x14ac:dyDescent="0.35">
      <c r="P698"/>
    </row>
    <row r="699" spans="16:16" x14ac:dyDescent="0.35">
      <c r="P699"/>
    </row>
    <row r="700" spans="16:16" x14ac:dyDescent="0.35">
      <c r="P700"/>
    </row>
    <row r="701" spans="16:16" x14ac:dyDescent="0.35">
      <c r="P701"/>
    </row>
    <row r="702" spans="16:16" x14ac:dyDescent="0.35">
      <c r="P702"/>
    </row>
    <row r="703" spans="16:16" x14ac:dyDescent="0.35">
      <c r="P703"/>
    </row>
    <row r="704" spans="16:16" x14ac:dyDescent="0.35">
      <c r="P704"/>
    </row>
    <row r="705" spans="16:16" x14ac:dyDescent="0.35">
      <c r="P705"/>
    </row>
    <row r="706" spans="16:16" x14ac:dyDescent="0.35">
      <c r="P706"/>
    </row>
    <row r="707" spans="16:16" x14ac:dyDescent="0.35">
      <c r="P707"/>
    </row>
    <row r="708" spans="16:16" x14ac:dyDescent="0.35">
      <c r="P708"/>
    </row>
    <row r="709" spans="16:16" x14ac:dyDescent="0.35">
      <c r="P709"/>
    </row>
    <row r="710" spans="16:16" x14ac:dyDescent="0.35">
      <c r="P710"/>
    </row>
    <row r="711" spans="16:16" x14ac:dyDescent="0.35">
      <c r="P711"/>
    </row>
    <row r="712" spans="16:16" x14ac:dyDescent="0.35">
      <c r="P712"/>
    </row>
    <row r="713" spans="16:16" x14ac:dyDescent="0.35">
      <c r="P713"/>
    </row>
    <row r="714" spans="16:16" x14ac:dyDescent="0.35">
      <c r="P714"/>
    </row>
    <row r="715" spans="16:16" x14ac:dyDescent="0.35">
      <c r="P715"/>
    </row>
    <row r="716" spans="16:16" x14ac:dyDescent="0.35">
      <c r="P716"/>
    </row>
    <row r="717" spans="16:16" x14ac:dyDescent="0.35">
      <c r="P717"/>
    </row>
    <row r="718" spans="16:16" x14ac:dyDescent="0.35">
      <c r="P718"/>
    </row>
    <row r="719" spans="16:16" x14ac:dyDescent="0.35">
      <c r="P719"/>
    </row>
    <row r="720" spans="16:16" x14ac:dyDescent="0.35">
      <c r="P720"/>
    </row>
    <row r="721" spans="16:16" x14ac:dyDescent="0.35">
      <c r="P721"/>
    </row>
    <row r="722" spans="16:16" x14ac:dyDescent="0.35">
      <c r="P722"/>
    </row>
    <row r="723" spans="16:16" x14ac:dyDescent="0.35">
      <c r="P723"/>
    </row>
    <row r="724" spans="16:16" x14ac:dyDescent="0.35">
      <c r="P724"/>
    </row>
    <row r="725" spans="16:16" x14ac:dyDescent="0.35">
      <c r="P725"/>
    </row>
    <row r="726" spans="16:16" x14ac:dyDescent="0.35">
      <c r="P726"/>
    </row>
    <row r="727" spans="16:16" x14ac:dyDescent="0.35">
      <c r="P727"/>
    </row>
    <row r="728" spans="16:16" x14ac:dyDescent="0.35">
      <c r="P728"/>
    </row>
    <row r="729" spans="16:16" x14ac:dyDescent="0.35">
      <c r="P729"/>
    </row>
    <row r="730" spans="16:16" x14ac:dyDescent="0.35">
      <c r="P730"/>
    </row>
    <row r="731" spans="16:16" x14ac:dyDescent="0.35">
      <c r="P731"/>
    </row>
    <row r="732" spans="16:16" x14ac:dyDescent="0.35">
      <c r="P732"/>
    </row>
    <row r="733" spans="16:16" x14ac:dyDescent="0.35">
      <c r="P733"/>
    </row>
    <row r="734" spans="16:16" x14ac:dyDescent="0.35">
      <c r="P734"/>
    </row>
    <row r="735" spans="16:16" x14ac:dyDescent="0.35">
      <c r="P735"/>
    </row>
    <row r="736" spans="16:16" x14ac:dyDescent="0.35">
      <c r="P736"/>
    </row>
    <row r="737" spans="16:16" x14ac:dyDescent="0.35">
      <c r="P737"/>
    </row>
    <row r="738" spans="16:16" x14ac:dyDescent="0.35">
      <c r="P738"/>
    </row>
    <row r="739" spans="16:16" x14ac:dyDescent="0.35">
      <c r="P739"/>
    </row>
    <row r="740" spans="16:16" x14ac:dyDescent="0.35">
      <c r="P740"/>
    </row>
    <row r="741" spans="16:16" x14ac:dyDescent="0.35">
      <c r="P741"/>
    </row>
    <row r="742" spans="16:16" x14ac:dyDescent="0.35">
      <c r="P742"/>
    </row>
    <row r="743" spans="16:16" x14ac:dyDescent="0.35">
      <c r="P743"/>
    </row>
    <row r="744" spans="16:16" x14ac:dyDescent="0.35">
      <c r="P744"/>
    </row>
    <row r="745" spans="16:16" x14ac:dyDescent="0.35">
      <c r="P745"/>
    </row>
    <row r="746" spans="16:16" x14ac:dyDescent="0.35">
      <c r="P746"/>
    </row>
    <row r="747" spans="16:16" x14ac:dyDescent="0.35">
      <c r="P747"/>
    </row>
    <row r="748" spans="16:16" x14ac:dyDescent="0.35">
      <c r="P748"/>
    </row>
    <row r="749" spans="16:16" x14ac:dyDescent="0.35">
      <c r="P749"/>
    </row>
    <row r="750" spans="16:16" x14ac:dyDescent="0.35">
      <c r="P750"/>
    </row>
    <row r="751" spans="16:16" x14ac:dyDescent="0.35">
      <c r="P751"/>
    </row>
    <row r="752" spans="16:16" x14ac:dyDescent="0.35">
      <c r="P752"/>
    </row>
    <row r="753" spans="16:16" x14ac:dyDescent="0.35">
      <c r="P753"/>
    </row>
    <row r="754" spans="16:16" x14ac:dyDescent="0.35">
      <c r="P754"/>
    </row>
    <row r="755" spans="16:16" x14ac:dyDescent="0.35">
      <c r="P755"/>
    </row>
    <row r="756" spans="16:16" x14ac:dyDescent="0.35">
      <c r="P756"/>
    </row>
    <row r="757" spans="16:16" x14ac:dyDescent="0.35">
      <c r="P757"/>
    </row>
    <row r="758" spans="16:16" x14ac:dyDescent="0.35">
      <c r="P758"/>
    </row>
    <row r="759" spans="16:16" x14ac:dyDescent="0.35">
      <c r="P759"/>
    </row>
    <row r="760" spans="16:16" x14ac:dyDescent="0.35">
      <c r="P760"/>
    </row>
    <row r="761" spans="16:16" x14ac:dyDescent="0.35">
      <c r="P761"/>
    </row>
    <row r="762" spans="16:16" x14ac:dyDescent="0.35">
      <c r="P762"/>
    </row>
    <row r="763" spans="16:16" x14ac:dyDescent="0.35">
      <c r="P763"/>
    </row>
    <row r="764" spans="16:16" x14ac:dyDescent="0.35">
      <c r="P764"/>
    </row>
    <row r="765" spans="16:16" x14ac:dyDescent="0.35">
      <c r="P765"/>
    </row>
    <row r="766" spans="16:16" x14ac:dyDescent="0.35">
      <c r="P766"/>
    </row>
    <row r="767" spans="16:16" x14ac:dyDescent="0.35">
      <c r="P767"/>
    </row>
    <row r="768" spans="16:16" x14ac:dyDescent="0.35">
      <c r="P768"/>
    </row>
    <row r="769" spans="16:16" x14ac:dyDescent="0.35">
      <c r="P769"/>
    </row>
    <row r="770" spans="16:16" x14ac:dyDescent="0.35">
      <c r="P770"/>
    </row>
    <row r="771" spans="16:16" x14ac:dyDescent="0.35">
      <c r="P771"/>
    </row>
    <row r="772" spans="16:16" x14ac:dyDescent="0.35">
      <c r="P772"/>
    </row>
    <row r="773" spans="16:16" x14ac:dyDescent="0.35">
      <c r="P773"/>
    </row>
    <row r="774" spans="16:16" x14ac:dyDescent="0.35">
      <c r="P774"/>
    </row>
    <row r="775" spans="16:16" x14ac:dyDescent="0.35">
      <c r="P775"/>
    </row>
    <row r="776" spans="16:16" x14ac:dyDescent="0.35">
      <c r="P776"/>
    </row>
    <row r="777" spans="16:16" x14ac:dyDescent="0.35">
      <c r="P777"/>
    </row>
    <row r="778" spans="16:16" x14ac:dyDescent="0.35">
      <c r="P778"/>
    </row>
    <row r="779" spans="16:16" x14ac:dyDescent="0.35">
      <c r="P779"/>
    </row>
    <row r="780" spans="16:16" x14ac:dyDescent="0.35">
      <c r="P780"/>
    </row>
    <row r="781" spans="16:16" x14ac:dyDescent="0.35">
      <c r="P781"/>
    </row>
    <row r="782" spans="16:16" x14ac:dyDescent="0.35">
      <c r="P782"/>
    </row>
    <row r="783" spans="16:16" x14ac:dyDescent="0.35">
      <c r="P783"/>
    </row>
    <row r="784" spans="16:16" x14ac:dyDescent="0.35">
      <c r="P784"/>
    </row>
    <row r="785" spans="16:16" x14ac:dyDescent="0.35">
      <c r="P785"/>
    </row>
    <row r="786" spans="16:16" x14ac:dyDescent="0.35">
      <c r="P786"/>
    </row>
    <row r="787" spans="16:16" x14ac:dyDescent="0.35">
      <c r="P787"/>
    </row>
    <row r="788" spans="16:16" x14ac:dyDescent="0.35">
      <c r="P788"/>
    </row>
    <row r="789" spans="16:16" x14ac:dyDescent="0.35">
      <c r="P789"/>
    </row>
    <row r="790" spans="16:16" x14ac:dyDescent="0.35">
      <c r="P790"/>
    </row>
    <row r="791" spans="16:16" x14ac:dyDescent="0.35">
      <c r="P791"/>
    </row>
    <row r="792" spans="16:16" x14ac:dyDescent="0.35">
      <c r="P792"/>
    </row>
    <row r="793" spans="16:16" x14ac:dyDescent="0.35">
      <c r="P793"/>
    </row>
    <row r="794" spans="16:16" x14ac:dyDescent="0.35">
      <c r="P794"/>
    </row>
    <row r="795" spans="16:16" x14ac:dyDescent="0.35">
      <c r="P795"/>
    </row>
    <row r="796" spans="16:16" x14ac:dyDescent="0.35">
      <c r="P796"/>
    </row>
    <row r="797" spans="16:16" x14ac:dyDescent="0.35">
      <c r="P797"/>
    </row>
    <row r="798" spans="16:16" x14ac:dyDescent="0.35">
      <c r="P798"/>
    </row>
    <row r="799" spans="16:16" x14ac:dyDescent="0.35">
      <c r="P799"/>
    </row>
    <row r="800" spans="16:16" x14ac:dyDescent="0.35">
      <c r="P800"/>
    </row>
    <row r="801" spans="16:16" x14ac:dyDescent="0.35">
      <c r="P801"/>
    </row>
    <row r="802" spans="16:16" x14ac:dyDescent="0.35">
      <c r="P802"/>
    </row>
    <row r="803" spans="16:16" x14ac:dyDescent="0.35">
      <c r="P803"/>
    </row>
    <row r="804" spans="16:16" x14ac:dyDescent="0.35">
      <c r="P804"/>
    </row>
    <row r="805" spans="16:16" x14ac:dyDescent="0.35">
      <c r="P805"/>
    </row>
    <row r="806" spans="16:16" x14ac:dyDescent="0.35">
      <c r="P806"/>
    </row>
    <row r="807" spans="16:16" x14ac:dyDescent="0.35">
      <c r="P807"/>
    </row>
    <row r="808" spans="16:16" x14ac:dyDescent="0.35">
      <c r="P808"/>
    </row>
    <row r="809" spans="16:16" x14ac:dyDescent="0.35">
      <c r="P809"/>
    </row>
    <row r="810" spans="16:16" x14ac:dyDescent="0.35">
      <c r="P810"/>
    </row>
    <row r="811" spans="16:16" x14ac:dyDescent="0.35">
      <c r="P811"/>
    </row>
    <row r="812" spans="16:16" x14ac:dyDescent="0.35">
      <c r="P812"/>
    </row>
    <row r="813" spans="16:16" x14ac:dyDescent="0.35">
      <c r="P813"/>
    </row>
    <row r="814" spans="16:16" x14ac:dyDescent="0.35">
      <c r="P814"/>
    </row>
    <row r="815" spans="16:16" x14ac:dyDescent="0.35">
      <c r="P815"/>
    </row>
    <row r="816" spans="16:16" x14ac:dyDescent="0.35">
      <c r="P816"/>
    </row>
    <row r="817" spans="16:16" x14ac:dyDescent="0.35">
      <c r="P817"/>
    </row>
    <row r="818" spans="16:16" x14ac:dyDescent="0.35">
      <c r="P818"/>
    </row>
    <row r="819" spans="16:16" x14ac:dyDescent="0.35">
      <c r="P819"/>
    </row>
    <row r="820" spans="16:16" x14ac:dyDescent="0.35">
      <c r="P820"/>
    </row>
    <row r="821" spans="16:16" x14ac:dyDescent="0.35">
      <c r="P821"/>
    </row>
    <row r="822" spans="16:16" x14ac:dyDescent="0.35">
      <c r="P822"/>
    </row>
    <row r="823" spans="16:16" x14ac:dyDescent="0.35">
      <c r="P823"/>
    </row>
    <row r="824" spans="16:16" x14ac:dyDescent="0.35">
      <c r="P824"/>
    </row>
    <row r="825" spans="16:16" x14ac:dyDescent="0.35">
      <c r="P825"/>
    </row>
    <row r="826" spans="16:16" x14ac:dyDescent="0.35">
      <c r="P826"/>
    </row>
    <row r="827" spans="16:16" x14ac:dyDescent="0.35">
      <c r="P827"/>
    </row>
    <row r="828" spans="16:16" x14ac:dyDescent="0.35">
      <c r="P828"/>
    </row>
    <row r="829" spans="16:16" x14ac:dyDescent="0.35">
      <c r="P829"/>
    </row>
    <row r="830" spans="16:16" x14ac:dyDescent="0.35">
      <c r="P830"/>
    </row>
    <row r="831" spans="16:16" x14ac:dyDescent="0.35">
      <c r="P831"/>
    </row>
    <row r="832" spans="16:16" x14ac:dyDescent="0.35">
      <c r="P832"/>
    </row>
    <row r="833" spans="16:16" x14ac:dyDescent="0.35">
      <c r="P833"/>
    </row>
    <row r="834" spans="16:16" x14ac:dyDescent="0.35">
      <c r="P834"/>
    </row>
    <row r="835" spans="16:16" x14ac:dyDescent="0.35">
      <c r="P835"/>
    </row>
    <row r="836" spans="16:16" x14ac:dyDescent="0.35">
      <c r="P836"/>
    </row>
    <row r="837" spans="16:16" x14ac:dyDescent="0.35">
      <c r="P837"/>
    </row>
    <row r="838" spans="16:16" x14ac:dyDescent="0.35">
      <c r="P838"/>
    </row>
    <row r="839" spans="16:16" x14ac:dyDescent="0.35">
      <c r="P839"/>
    </row>
    <row r="840" spans="16:16" x14ac:dyDescent="0.35">
      <c r="P840"/>
    </row>
    <row r="841" spans="16:16" x14ac:dyDescent="0.35">
      <c r="P841"/>
    </row>
    <row r="842" spans="16:16" x14ac:dyDescent="0.35">
      <c r="P842"/>
    </row>
    <row r="843" spans="16:16" x14ac:dyDescent="0.35">
      <c r="P843"/>
    </row>
    <row r="844" spans="16:16" x14ac:dyDescent="0.35">
      <c r="P844"/>
    </row>
    <row r="845" spans="16:16" x14ac:dyDescent="0.35">
      <c r="P845"/>
    </row>
    <row r="846" spans="16:16" x14ac:dyDescent="0.35">
      <c r="P846"/>
    </row>
    <row r="847" spans="16:16" x14ac:dyDescent="0.35">
      <c r="P847"/>
    </row>
    <row r="848" spans="16:16" x14ac:dyDescent="0.35">
      <c r="P848"/>
    </row>
    <row r="849" spans="16:16" x14ac:dyDescent="0.35">
      <c r="P849"/>
    </row>
    <row r="850" spans="16:16" x14ac:dyDescent="0.35">
      <c r="P850"/>
    </row>
    <row r="851" spans="16:16" x14ac:dyDescent="0.35">
      <c r="P851"/>
    </row>
    <row r="852" spans="16:16" x14ac:dyDescent="0.35">
      <c r="P852"/>
    </row>
    <row r="853" spans="16:16" x14ac:dyDescent="0.35">
      <c r="P853"/>
    </row>
    <row r="854" spans="16:16" x14ac:dyDescent="0.35">
      <c r="P854"/>
    </row>
    <row r="855" spans="16:16" x14ac:dyDescent="0.35">
      <c r="P855"/>
    </row>
    <row r="856" spans="16:16" x14ac:dyDescent="0.35">
      <c r="P856"/>
    </row>
    <row r="857" spans="16:16" x14ac:dyDescent="0.35">
      <c r="P857"/>
    </row>
    <row r="858" spans="16:16" x14ac:dyDescent="0.35">
      <c r="P858"/>
    </row>
    <row r="859" spans="16:16" x14ac:dyDescent="0.35">
      <c r="P859"/>
    </row>
    <row r="860" spans="16:16" x14ac:dyDescent="0.35">
      <c r="P860"/>
    </row>
    <row r="861" spans="16:16" x14ac:dyDescent="0.35">
      <c r="P861"/>
    </row>
    <row r="862" spans="16:16" x14ac:dyDescent="0.35">
      <c r="P862"/>
    </row>
    <row r="863" spans="16:16" x14ac:dyDescent="0.35">
      <c r="P863"/>
    </row>
    <row r="864" spans="16:16" x14ac:dyDescent="0.35">
      <c r="P864"/>
    </row>
    <row r="865" spans="16:16" x14ac:dyDescent="0.35">
      <c r="P865"/>
    </row>
    <row r="866" spans="16:16" x14ac:dyDescent="0.35">
      <c r="P866"/>
    </row>
    <row r="867" spans="16:16" x14ac:dyDescent="0.35">
      <c r="P867"/>
    </row>
    <row r="868" spans="16:16" x14ac:dyDescent="0.35">
      <c r="P868"/>
    </row>
    <row r="869" spans="16:16" x14ac:dyDescent="0.35">
      <c r="P869"/>
    </row>
    <row r="870" spans="16:16" x14ac:dyDescent="0.35">
      <c r="P870"/>
    </row>
    <row r="871" spans="16:16" x14ac:dyDescent="0.35">
      <c r="P871"/>
    </row>
    <row r="872" spans="16:16" x14ac:dyDescent="0.35">
      <c r="P872"/>
    </row>
    <row r="873" spans="16:16" x14ac:dyDescent="0.35">
      <c r="P873"/>
    </row>
    <row r="874" spans="16:16" x14ac:dyDescent="0.35">
      <c r="P874"/>
    </row>
  </sheetData>
  <mergeCells count="2">
    <mergeCell ref="A63:E63"/>
    <mergeCell ref="J3:K3"/>
  </mergeCells>
  <pageMargins left="0.7" right="0.7" top="0.75" bottom="0.75" header="0.3" footer="0.3"/>
  <pageSetup paperSize="9" orientation="portrait" horizontalDpi="4294967292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Sheet1</vt:lpstr>
    </vt:vector>
  </TitlesOfParts>
  <Company>SUND - KU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Lavstsen</dc:creator>
  <cp:lastModifiedBy>TS-Admin</cp:lastModifiedBy>
  <dcterms:created xsi:type="dcterms:W3CDTF">2024-03-05T09:55:24Z</dcterms:created>
  <dcterms:modified xsi:type="dcterms:W3CDTF">2025-12-08T23:10:09Z</dcterms:modified>
</cp:coreProperties>
</file>