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xgraser/Desktop/Masterarbeit/Masterarbeit References .Data/"/>
    </mc:Choice>
  </mc:AlternateContent>
  <xr:revisionPtr revIDLastSave="0" documentId="13_ncr:1_{2F664A1A-0909-4646-B3FC-91CD95A2ECFE}" xr6:coauthVersionLast="47" xr6:coauthVersionMax="47" xr10:uidLastSave="{00000000-0000-0000-0000-000000000000}"/>
  <bookViews>
    <workbookView xWindow="1080" yWindow="1500" windowWidth="27440" windowHeight="15360" xr2:uid="{6F1313A4-BA83-C046-B088-32E6C621D92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P4" i="1"/>
  <c r="O4" i="1"/>
  <c r="N4" i="1"/>
  <c r="M4" i="1"/>
  <c r="L4" i="1"/>
  <c r="K4" i="1"/>
  <c r="J4" i="1"/>
  <c r="Q25" i="1"/>
  <c r="P25" i="1"/>
  <c r="O25" i="1"/>
  <c r="N25" i="1"/>
  <c r="M25" i="1"/>
  <c r="L25" i="1"/>
  <c r="K25" i="1"/>
  <c r="J25" i="1"/>
  <c r="B49" i="1" l="1"/>
  <c r="K49" i="1"/>
  <c r="K52" i="1"/>
  <c r="E49" i="1"/>
  <c r="N49" i="1"/>
  <c r="N52" i="1"/>
  <c r="J52" i="1"/>
  <c r="J49" i="1"/>
  <c r="A49" i="1"/>
  <c r="F49" i="1"/>
  <c r="O49" i="1"/>
  <c r="O52" i="1"/>
  <c r="L52" i="1"/>
  <c r="L49" i="1"/>
  <c r="C49" i="1"/>
  <c r="P52" i="1"/>
  <c r="P49" i="1"/>
  <c r="G49" i="1"/>
  <c r="D49" i="1"/>
  <c r="M49" i="1"/>
  <c r="M52" i="1"/>
  <c r="G48" i="1"/>
  <c r="D54" i="1"/>
  <c r="H58" i="1"/>
  <c r="G56" i="1"/>
  <c r="H51" i="1"/>
  <c r="G57" i="1"/>
  <c r="H54" i="1"/>
  <c r="P28" i="1"/>
  <c r="K7" i="1"/>
  <c r="D47" i="1"/>
  <c r="B50" i="1"/>
  <c r="F50" i="1"/>
  <c r="D46" i="1"/>
  <c r="P7" i="1"/>
  <c r="A46" i="1"/>
  <c r="A59" i="1"/>
  <c r="A51" i="1"/>
  <c r="H57" i="1"/>
  <c r="F45" i="1"/>
  <c r="A53" i="1"/>
  <c r="F59" i="1"/>
  <c r="Q7" i="1"/>
  <c r="E52" i="1"/>
  <c r="E54" i="1"/>
  <c r="C48" i="1"/>
  <c r="H55" i="1"/>
  <c r="O28" i="1"/>
  <c r="C53" i="1"/>
  <c r="D45" i="1"/>
  <c r="E47" i="1"/>
  <c r="C57" i="1"/>
  <c r="A57" i="1"/>
  <c r="A58" i="1"/>
  <c r="B53" i="1"/>
  <c r="D58" i="1"/>
  <c r="A47" i="1"/>
  <c r="E50" i="1"/>
  <c r="F54" i="1"/>
  <c r="J7" i="1"/>
  <c r="N7" i="1"/>
  <c r="A50" i="1"/>
  <c r="B54" i="1"/>
  <c r="H45" i="1"/>
  <c r="B46" i="1"/>
  <c r="B57" i="1"/>
  <c r="F47" i="1"/>
  <c r="B52" i="1"/>
  <c r="C59" i="1"/>
  <c r="D55" i="1"/>
  <c r="E56" i="1"/>
  <c r="Q28" i="1"/>
  <c r="F57" i="1"/>
  <c r="B47" i="1"/>
  <c r="L7" i="1"/>
  <c r="G55" i="1"/>
  <c r="L28" i="1"/>
  <c r="F53" i="1"/>
  <c r="B55" i="1"/>
  <c r="C51" i="1"/>
  <c r="G50" i="1"/>
  <c r="F55" i="1"/>
  <c r="E58" i="1"/>
  <c r="F56" i="1"/>
  <c r="A54" i="1"/>
  <c r="C52" i="1"/>
  <c r="B58" i="1"/>
  <c r="C55" i="1"/>
  <c r="D59" i="1"/>
  <c r="G53" i="1"/>
  <c r="G59" i="1"/>
  <c r="H50" i="1"/>
  <c r="M28" i="1"/>
  <c r="G46" i="1"/>
  <c r="M7" i="1"/>
  <c r="A55" i="1"/>
  <c r="E59" i="1"/>
  <c r="E45" i="1"/>
  <c r="D48" i="1"/>
  <c r="H59" i="1"/>
  <c r="F58" i="1"/>
  <c r="G45" i="1"/>
  <c r="F51" i="1"/>
  <c r="N28" i="1"/>
  <c r="F48" i="1"/>
  <c r="H47" i="1"/>
  <c r="E53" i="1"/>
  <c r="H56" i="1"/>
  <c r="D52" i="1"/>
  <c r="D57" i="1"/>
  <c r="D50" i="1"/>
  <c r="F46" i="1"/>
  <c r="J28" i="1"/>
  <c r="C58" i="1"/>
  <c r="B48" i="1"/>
  <c r="A48" i="1"/>
  <c r="G54" i="1"/>
  <c r="C56" i="1"/>
  <c r="C45" i="1"/>
  <c r="B45" i="1"/>
  <c r="C47" i="1"/>
  <c r="B56" i="1"/>
  <c r="E48" i="1"/>
  <c r="K28" i="1"/>
  <c r="C50" i="1"/>
  <c r="D51" i="1"/>
  <c r="E55" i="1"/>
  <c r="G51" i="1"/>
  <c r="H53" i="1"/>
  <c r="E46" i="1"/>
  <c r="G47" i="1"/>
  <c r="E57" i="1"/>
  <c r="G58" i="1"/>
  <c r="O7" i="1"/>
  <c r="A45" i="1"/>
  <c r="H52" i="1"/>
  <c r="A52" i="1"/>
  <c r="C46" i="1"/>
  <c r="D53" i="1"/>
  <c r="D56" i="1"/>
  <c r="C54" i="1"/>
  <c r="G52" i="1"/>
  <c r="H48" i="1"/>
  <c r="E51" i="1"/>
  <c r="B51" i="1"/>
  <c r="A56" i="1"/>
  <c r="H46" i="1"/>
  <c r="F52" i="1"/>
  <c r="B59" i="1"/>
  <c r="H49" i="1"/>
  <c r="Q49" i="1"/>
  <c r="Q52" i="1"/>
</calcChain>
</file>

<file path=xl/sharedStrings.xml><?xml version="1.0" encoding="utf-8"?>
<sst xmlns="http://schemas.openxmlformats.org/spreadsheetml/2006/main" count="84" uniqueCount="10">
  <si>
    <t xml:space="preserve">per mmm2 </t>
  </si>
  <si>
    <t>Average</t>
  </si>
  <si>
    <t>pictures</t>
  </si>
  <si>
    <t>3D7</t>
  </si>
  <si>
    <t>IT4</t>
  </si>
  <si>
    <t>sBSA</t>
  </si>
  <si>
    <t>sCSA</t>
  </si>
  <si>
    <t>per mm2</t>
  </si>
  <si>
    <t>var2CSA (3D7)</t>
  </si>
  <si>
    <t>var2csa (IT4)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</si>
</sst>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14" fontId="0" fillId="0" borderId="2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E7DF2-C231-E849-8BD6-BF55D7E6C8AA}">
  <dimension ref="A1:Q60"/>
  <sheetViews>
    <sheetView tabSelected="1" topLeftCell="A2" zoomScale="90" workbookViewId="0">
      <selection activeCell="N47" sqref="N47:P47"/>
    </sheetView>
  </sheetViews>
  <sheetFormatPr baseColWidth="10" defaultRowHeight="16" x14ac:dyDescent="0.2"/>
  <sheetData>
    <row r="1" spans="1:17" x14ac:dyDescent="0.2">
      <c r="A1" s="1" t="s">
        <v>0</v>
      </c>
      <c r="B1" s="2">
        <v>45092</v>
      </c>
      <c r="C1" s="3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  <c r="P1" s="3"/>
      <c r="Q1" s="4"/>
    </row>
    <row r="2" spans="1:17" x14ac:dyDescent="0.2">
      <c r="A2" s="5" t="s">
        <v>2</v>
      </c>
      <c r="J2" t="s">
        <v>3</v>
      </c>
      <c r="L2" t="s">
        <v>4</v>
      </c>
      <c r="N2" t="s">
        <v>8</v>
      </c>
      <c r="P2" t="s">
        <v>9</v>
      </c>
    </row>
    <row r="3" spans="1:17" x14ac:dyDescent="0.2">
      <c r="A3" s="5" t="s">
        <v>3</v>
      </c>
      <c r="C3" t="s">
        <v>4</v>
      </c>
      <c r="E3" t="s">
        <v>8</v>
      </c>
      <c r="G3" t="s">
        <v>9</v>
      </c>
      <c r="J3" t="s">
        <v>5</v>
      </c>
      <c r="K3" t="s">
        <v>6</v>
      </c>
      <c r="L3" t="s">
        <v>5</v>
      </c>
      <c r="M3" t="s">
        <v>6</v>
      </c>
      <c r="N3" t="s">
        <v>5</v>
      </c>
      <c r="O3" t="s">
        <v>6</v>
      </c>
      <c r="P3" t="s">
        <v>5</v>
      </c>
      <c r="Q3" t="s">
        <v>6</v>
      </c>
    </row>
    <row r="4" spans="1:17" x14ac:dyDescent="0.2">
      <c r="A4" s="5" t="s">
        <v>5</v>
      </c>
      <c r="B4" t="s">
        <v>6</v>
      </c>
      <c r="C4" t="s">
        <v>5</v>
      </c>
      <c r="D4" t="s">
        <v>6</v>
      </c>
      <c r="E4" t="s">
        <v>5</v>
      </c>
      <c r="F4" t="s">
        <v>6</v>
      </c>
      <c r="G4" t="s">
        <v>5</v>
      </c>
      <c r="H4" t="s">
        <v>6</v>
      </c>
      <c r="J4">
        <f>AVERAGE(A4:A18)</f>
        <v>29.593189069276502</v>
      </c>
      <c r="K4">
        <f t="shared" ref="K4:Q4" si="0">AVERAGE(B4:B18)</f>
        <v>27.826431512901788</v>
      </c>
      <c r="L4">
        <f t="shared" si="0"/>
        <v>17.225886174653485</v>
      </c>
      <c r="M4">
        <f t="shared" si="0"/>
        <v>9.2754771709672621</v>
      </c>
      <c r="N4">
        <f t="shared" si="0"/>
        <v>102.91362765882725</v>
      </c>
      <c r="O4">
        <f t="shared" si="0"/>
        <v>20.75940128740292</v>
      </c>
      <c r="P4">
        <f t="shared" si="0"/>
        <v>251.32126239430346</v>
      </c>
      <c r="Q4">
        <f t="shared" si="0"/>
        <v>22.52615884377764</v>
      </c>
    </row>
    <row r="5" spans="1:17" x14ac:dyDescent="0.2">
      <c r="A5" s="5">
        <v>0</v>
      </c>
      <c r="B5">
        <v>74.203817367738097</v>
      </c>
      <c r="C5">
        <v>18.550954341934524</v>
      </c>
      <c r="D5">
        <v>6.1836514473115081</v>
      </c>
      <c r="E5">
        <v>111.30572605160715</v>
      </c>
      <c r="F5">
        <v>0</v>
      </c>
      <c r="G5">
        <v>197.87684631396826</v>
      </c>
      <c r="H5">
        <v>24.734605789246032</v>
      </c>
    </row>
    <row r="6" spans="1:17" x14ac:dyDescent="0.2">
      <c r="A6" s="5">
        <v>30.91825723655754</v>
      </c>
      <c r="B6">
        <v>61.836514473115081</v>
      </c>
      <c r="C6">
        <v>6.1836514473115081</v>
      </c>
      <c r="D6">
        <v>0</v>
      </c>
      <c r="E6">
        <v>210.2441492085913</v>
      </c>
      <c r="F6">
        <v>30.91825723655754</v>
      </c>
      <c r="G6">
        <v>296.81526947095239</v>
      </c>
      <c r="H6">
        <v>18.550954341934524</v>
      </c>
      <c r="J6" t="s">
        <v>7</v>
      </c>
    </row>
    <row r="7" spans="1:17" x14ac:dyDescent="0.2">
      <c r="A7" s="5">
        <v>37.101908683869048</v>
      </c>
      <c r="B7">
        <v>37.101908683869048</v>
      </c>
      <c r="C7">
        <v>12.367302894623016</v>
      </c>
      <c r="D7">
        <v>12.367302894623016</v>
      </c>
      <c r="E7">
        <v>117.48937749891866</v>
      </c>
      <c r="F7">
        <v>18.550954341934524</v>
      </c>
      <c r="G7">
        <v>426.67194986449408</v>
      </c>
      <c r="H7">
        <v>6.1836514473115081</v>
      </c>
      <c r="J7" s="7">
        <f ca="1">J4/$B$59</f>
        <v>38.338638973331356</v>
      </c>
      <c r="K7" s="7">
        <f t="shared" ref="K7:Q7" ca="1" si="1">K4/$B$59</f>
        <v>26.383579508529102</v>
      </c>
      <c r="L7" s="7">
        <f t="shared" ca="1" si="1"/>
        <v>17.314224052472223</v>
      </c>
      <c r="M7" s="7">
        <f t="shared" ca="1" si="1"/>
        <v>9.0693554560568774</v>
      </c>
      <c r="N7" s="7">
        <f t="shared" ca="1" si="1"/>
        <v>100.58739687626719</v>
      </c>
      <c r="O7" s="7">
        <f t="shared" ca="1" si="1"/>
        <v>19.787684631396829</v>
      </c>
      <c r="P7" s="7">
        <f t="shared" ca="1" si="1"/>
        <v>240.75016301532804</v>
      </c>
      <c r="Q7" s="7">
        <f t="shared" ca="1" si="1"/>
        <v>21.02441492085913</v>
      </c>
    </row>
    <row r="8" spans="1:17" x14ac:dyDescent="0.2">
      <c r="A8" s="5">
        <v>6.1836514473115081</v>
      </c>
      <c r="B8">
        <v>18.550954341934524</v>
      </c>
      <c r="C8">
        <v>18.550954341934524</v>
      </c>
      <c r="D8">
        <v>12.367302894623016</v>
      </c>
      <c r="E8">
        <v>154.59128618278771</v>
      </c>
      <c r="F8">
        <v>0</v>
      </c>
      <c r="G8">
        <v>661.65070486233139</v>
      </c>
      <c r="H8">
        <v>55.652863025803576</v>
      </c>
      <c r="Q8" s="6"/>
    </row>
    <row r="9" spans="1:17" x14ac:dyDescent="0.2">
      <c r="A9" s="5">
        <v>37.101908683869048</v>
      </c>
      <c r="B9">
        <v>30.91825723655754</v>
      </c>
      <c r="C9">
        <v>6.1836514473115081</v>
      </c>
      <c r="D9">
        <v>6.1836514473115081</v>
      </c>
      <c r="E9">
        <v>111.30572605160715</v>
      </c>
      <c r="F9">
        <v>6.1836514473115081</v>
      </c>
      <c r="G9">
        <v>241.16240644514883</v>
      </c>
      <c r="H9">
        <v>24.734605789246032</v>
      </c>
      <c r="Q9" s="6"/>
    </row>
    <row r="10" spans="1:17" x14ac:dyDescent="0.2">
      <c r="A10" s="5">
        <v>6.1836514473115081</v>
      </c>
      <c r="B10">
        <v>105.12207460429565</v>
      </c>
      <c r="C10">
        <v>24.734605789246032</v>
      </c>
      <c r="D10">
        <v>0</v>
      </c>
      <c r="E10">
        <v>333.91717815482144</v>
      </c>
      <c r="F10">
        <v>55.652863025803576</v>
      </c>
      <c r="G10">
        <v>296.81526947095239</v>
      </c>
      <c r="H10">
        <v>37.101908683869048</v>
      </c>
      <c r="Q10" s="6"/>
    </row>
    <row r="11" spans="1:17" x14ac:dyDescent="0.2">
      <c r="A11" s="5">
        <v>68.020165920426592</v>
      </c>
      <c r="B11">
        <v>6.1836514473115081</v>
      </c>
      <c r="C11">
        <v>30.91825723655754</v>
      </c>
      <c r="D11">
        <v>24.734605789246032</v>
      </c>
      <c r="E11">
        <v>136.04033184085318</v>
      </c>
      <c r="F11">
        <v>37.101908683869048</v>
      </c>
      <c r="G11">
        <v>197.87684631396826</v>
      </c>
      <c r="H11">
        <v>0</v>
      </c>
      <c r="Q11" s="6"/>
    </row>
    <row r="12" spans="1:17" x14ac:dyDescent="0.2">
      <c r="A12" s="5">
        <v>18.550954341934524</v>
      </c>
      <c r="B12">
        <v>12.367302894623016</v>
      </c>
      <c r="C12">
        <v>6.1836514473115081</v>
      </c>
      <c r="D12">
        <v>12.367302894623016</v>
      </c>
      <c r="E12">
        <v>43.28556013118056</v>
      </c>
      <c r="F12">
        <v>43.28556013118056</v>
      </c>
      <c r="G12">
        <v>253.52970933977184</v>
      </c>
      <c r="H12">
        <v>18.550954341934524</v>
      </c>
      <c r="Q12" s="6"/>
    </row>
    <row r="13" spans="1:17" x14ac:dyDescent="0.2">
      <c r="A13" s="5">
        <v>0</v>
      </c>
      <c r="B13">
        <v>0</v>
      </c>
      <c r="C13">
        <v>0</v>
      </c>
      <c r="D13">
        <v>12.367302894623016</v>
      </c>
      <c r="E13">
        <v>6.1836514473115081</v>
      </c>
      <c r="F13">
        <v>6.1836514473115081</v>
      </c>
      <c r="G13">
        <v>160.77493763009923</v>
      </c>
      <c r="H13">
        <v>18.550954341934524</v>
      </c>
      <c r="Q13" s="6"/>
    </row>
    <row r="14" spans="1:17" x14ac:dyDescent="0.2">
      <c r="A14" s="5">
        <v>12.367302894623016</v>
      </c>
      <c r="B14">
        <v>18.550954341934524</v>
      </c>
      <c r="C14">
        <v>6.1836514473115081</v>
      </c>
      <c r="D14">
        <v>12.367302894623016</v>
      </c>
      <c r="E14">
        <v>37.101908683869048</v>
      </c>
      <c r="F14">
        <v>12.367302894623016</v>
      </c>
      <c r="G14">
        <v>160.77493763009923</v>
      </c>
      <c r="H14">
        <v>12.367302894623016</v>
      </c>
      <c r="Q14" s="6"/>
    </row>
    <row r="15" spans="1:17" x14ac:dyDescent="0.2">
      <c r="A15" s="5">
        <v>30.91825723655754</v>
      </c>
      <c r="B15">
        <v>6.1836514473115081</v>
      </c>
      <c r="C15">
        <v>37.101908683869048</v>
      </c>
      <c r="D15">
        <v>12.367302894623016</v>
      </c>
      <c r="E15">
        <v>43.28556013118056</v>
      </c>
      <c r="F15">
        <v>43.28556013118056</v>
      </c>
      <c r="G15">
        <v>173.14224052472224</v>
      </c>
      <c r="H15">
        <v>24.734605789246032</v>
      </c>
      <c r="Q15" s="6"/>
    </row>
    <row r="16" spans="1:17" x14ac:dyDescent="0.2">
      <c r="A16" s="5">
        <v>55.652863025803576</v>
      </c>
      <c r="B16">
        <v>6.1836514473115081</v>
      </c>
      <c r="C16">
        <v>12.367302894623016</v>
      </c>
      <c r="D16">
        <v>12.367302894623016</v>
      </c>
      <c r="E16">
        <v>61.836514473115081</v>
      </c>
      <c r="F16">
        <v>0</v>
      </c>
      <c r="G16">
        <v>272.08066368170637</v>
      </c>
      <c r="H16">
        <v>12.367302894623016</v>
      </c>
      <c r="Q16" s="6"/>
    </row>
    <row r="17" spans="1:17" x14ac:dyDescent="0.2">
      <c r="A17" s="5">
        <v>30.91825723655754</v>
      </c>
      <c r="B17">
        <v>12.367302894623016</v>
      </c>
      <c r="C17">
        <v>49.469211578492065</v>
      </c>
      <c r="D17">
        <v>6.1836514473115081</v>
      </c>
      <c r="E17">
        <v>37.101908683869048</v>
      </c>
      <c r="F17">
        <v>18.550954341934524</v>
      </c>
      <c r="G17">
        <v>55.652863025803576</v>
      </c>
      <c r="H17">
        <v>43.28556013118056</v>
      </c>
      <c r="Q17" s="6"/>
    </row>
    <row r="18" spans="1:17" x14ac:dyDescent="0.2">
      <c r="A18" s="5">
        <v>80.387468815049616</v>
      </c>
      <c r="B18">
        <v>0</v>
      </c>
      <c r="C18">
        <v>12.367302894623016</v>
      </c>
      <c r="D18">
        <v>0</v>
      </c>
      <c r="E18">
        <v>37.101908683869048</v>
      </c>
      <c r="F18">
        <v>18.550954341934524</v>
      </c>
      <c r="G18">
        <v>123.67302894623016</v>
      </c>
      <c r="H18">
        <v>18.550954341934524</v>
      </c>
      <c r="Q18" s="6"/>
    </row>
    <row r="19" spans="1:17" ht="17" thickBot="1" x14ac:dyDescent="0.25">
      <c r="A19" s="8">
        <v>160.77493763009923</v>
      </c>
      <c r="B19" s="9">
        <v>6.1836514473115081</v>
      </c>
      <c r="C19" s="9">
        <v>18.550954341934524</v>
      </c>
      <c r="D19" s="9">
        <v>6.1836514473115081</v>
      </c>
      <c r="E19" s="9">
        <v>68.020165920426592</v>
      </c>
      <c r="F19" s="9">
        <v>6.1836514473115081</v>
      </c>
      <c r="G19" s="9">
        <v>92.754771709672625</v>
      </c>
      <c r="H19" s="9">
        <v>0</v>
      </c>
      <c r="I19" s="9"/>
      <c r="J19" s="9"/>
      <c r="K19" s="9"/>
      <c r="L19" s="9"/>
      <c r="M19" s="9"/>
      <c r="N19" s="9"/>
      <c r="O19" s="9"/>
      <c r="P19" s="9"/>
      <c r="Q19" s="10"/>
    </row>
    <row r="20" spans="1:17" ht="17" thickBot="1" x14ac:dyDescent="0.25"/>
    <row r="21" spans="1:17" x14ac:dyDescent="0.2">
      <c r="A21" s="1" t="s">
        <v>0</v>
      </c>
      <c r="B21" s="2">
        <v>45098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4"/>
    </row>
    <row r="22" spans="1:17" x14ac:dyDescent="0.2">
      <c r="A22" s="5" t="s">
        <v>2</v>
      </c>
      <c r="J22" t="s">
        <v>1</v>
      </c>
      <c r="Q22" s="6"/>
    </row>
    <row r="23" spans="1:17" x14ac:dyDescent="0.2">
      <c r="A23" s="5" t="s">
        <v>3</v>
      </c>
      <c r="C23" t="s">
        <v>4</v>
      </c>
      <c r="E23" t="s">
        <v>8</v>
      </c>
      <c r="G23" t="s">
        <v>9</v>
      </c>
      <c r="J23" t="s">
        <v>3</v>
      </c>
      <c r="L23" t="s">
        <v>4</v>
      </c>
      <c r="N23" t="s">
        <v>8</v>
      </c>
      <c r="P23" t="s">
        <v>9</v>
      </c>
    </row>
    <row r="24" spans="1:17" x14ac:dyDescent="0.2">
      <c r="A24" s="5" t="s">
        <v>5</v>
      </c>
      <c r="B24" t="s">
        <v>6</v>
      </c>
      <c r="C24" t="s">
        <v>5</v>
      </c>
      <c r="D24" t="s">
        <v>6</v>
      </c>
      <c r="E24" t="s">
        <v>5</v>
      </c>
      <c r="F24" t="s">
        <v>6</v>
      </c>
      <c r="G24" t="s">
        <v>5</v>
      </c>
      <c r="H24" t="s">
        <v>6</v>
      </c>
      <c r="J24" t="s">
        <v>5</v>
      </c>
      <c r="K24" t="s">
        <v>6</v>
      </c>
      <c r="L24" t="s">
        <v>5</v>
      </c>
      <c r="M24" t="s">
        <v>6</v>
      </c>
      <c r="N24" t="s">
        <v>5</v>
      </c>
      <c r="O24" t="s">
        <v>6</v>
      </c>
      <c r="P24" t="s">
        <v>5</v>
      </c>
      <c r="Q24" t="s">
        <v>6</v>
      </c>
    </row>
    <row r="25" spans="1:17" x14ac:dyDescent="0.2">
      <c r="A25" s="5">
        <v>6.1836514473115081</v>
      </c>
      <c r="B25">
        <v>0</v>
      </c>
      <c r="C25">
        <v>0</v>
      </c>
      <c r="D25">
        <v>6.1836514473115081</v>
      </c>
      <c r="E25">
        <v>12.367302894623016</v>
      </c>
      <c r="F25">
        <v>24.734605789246032</v>
      </c>
      <c r="G25">
        <v>476.14116144298612</v>
      </c>
      <c r="H25">
        <v>0</v>
      </c>
      <c r="J25">
        <f>AVERAGE(A25:A39)</f>
        <v>3.7101908683869045</v>
      </c>
      <c r="K25">
        <f t="shared" ref="K25:Q25" si="2">AVERAGE(B25:B39)</f>
        <v>3.2979474385661378</v>
      </c>
      <c r="L25">
        <f t="shared" si="2"/>
        <v>3.7101908683869045</v>
      </c>
      <c r="M25">
        <f t="shared" si="2"/>
        <v>6.5958948771322747</v>
      </c>
      <c r="N25">
        <f t="shared" si="2"/>
        <v>22.261145210321427</v>
      </c>
      <c r="O25">
        <f t="shared" si="2"/>
        <v>9.8938423156984125</v>
      </c>
      <c r="P25">
        <f t="shared" si="2"/>
        <v>392.04350175954954</v>
      </c>
      <c r="Q25">
        <f t="shared" si="2"/>
        <v>3.7101908683869049</v>
      </c>
    </row>
    <row r="26" spans="1:17" x14ac:dyDescent="0.2">
      <c r="A26" s="5">
        <v>12.367302894623016</v>
      </c>
      <c r="B26">
        <v>0</v>
      </c>
      <c r="C26">
        <v>6.1836514473115081</v>
      </c>
      <c r="D26">
        <v>37.101908683869048</v>
      </c>
      <c r="E26">
        <v>12.367302894623016</v>
      </c>
      <c r="F26">
        <v>0</v>
      </c>
      <c r="G26">
        <v>463.77385854836314</v>
      </c>
      <c r="H26">
        <v>12.367302894623016</v>
      </c>
    </row>
    <row r="27" spans="1:17" x14ac:dyDescent="0.2">
      <c r="A27" s="5">
        <v>6.1836514473115081</v>
      </c>
      <c r="B27">
        <v>0</v>
      </c>
      <c r="C27">
        <v>6.1836514473115081</v>
      </c>
      <c r="D27">
        <v>6.1836514473115081</v>
      </c>
      <c r="E27">
        <v>24.734605789246032</v>
      </c>
      <c r="F27">
        <v>0</v>
      </c>
      <c r="G27">
        <v>488.50846433760915</v>
      </c>
      <c r="H27">
        <v>0</v>
      </c>
      <c r="J27" t="s">
        <v>7</v>
      </c>
    </row>
    <row r="28" spans="1:17" x14ac:dyDescent="0.2">
      <c r="A28" s="5">
        <v>0</v>
      </c>
      <c r="B28">
        <v>0</v>
      </c>
      <c r="C28">
        <v>0</v>
      </c>
      <c r="D28">
        <v>6.1836514473115081</v>
      </c>
      <c r="E28">
        <v>18.550954341934524</v>
      </c>
      <c r="F28">
        <v>6.1836514473115081</v>
      </c>
      <c r="G28">
        <v>377.20273828600199</v>
      </c>
      <c r="H28">
        <v>0</v>
      </c>
      <c r="J28" s="7">
        <f ca="1">J25/$B$59</f>
        <v>3.7101908683869049</v>
      </c>
      <c r="K28" s="7">
        <f t="shared" ref="K28:Q28" ca="1" si="3">K25/$B$59</f>
        <v>3.2979474385661378</v>
      </c>
      <c r="L28" s="7">
        <f t="shared" ca="1" si="3"/>
        <v>3.7101908683869049</v>
      </c>
      <c r="M28" s="7">
        <f t="shared" ca="1" si="3"/>
        <v>6.5958948771322756</v>
      </c>
      <c r="N28" s="7">
        <f t="shared" ca="1" si="3"/>
        <v>22.26114521032143</v>
      </c>
      <c r="O28" s="7">
        <f t="shared" ca="1" si="3"/>
        <v>9.8938423156984143</v>
      </c>
      <c r="P28" s="7">
        <f t="shared" ca="1" si="3"/>
        <v>392.0435017595496</v>
      </c>
      <c r="Q28" s="7">
        <f t="shared" ca="1" si="3"/>
        <v>3.7101908683869049</v>
      </c>
    </row>
    <row r="29" spans="1:17" x14ac:dyDescent="0.2">
      <c r="A29" s="5">
        <v>0</v>
      </c>
      <c r="B29">
        <v>0</v>
      </c>
      <c r="C29">
        <v>6.1836514473115081</v>
      </c>
      <c r="D29">
        <v>0</v>
      </c>
      <c r="E29">
        <v>12.367302894623016</v>
      </c>
      <c r="F29">
        <v>6.1836514473115081</v>
      </c>
      <c r="G29">
        <v>315.36622381288691</v>
      </c>
      <c r="H29">
        <v>0</v>
      </c>
      <c r="Q29" s="6"/>
    </row>
    <row r="30" spans="1:17" x14ac:dyDescent="0.2">
      <c r="A30" s="5">
        <v>0</v>
      </c>
      <c r="B30">
        <v>0</v>
      </c>
      <c r="C30">
        <v>12.367302894623016</v>
      </c>
      <c r="D30">
        <v>0</v>
      </c>
      <c r="E30">
        <v>12.367302894623016</v>
      </c>
      <c r="F30">
        <v>6.1836514473115081</v>
      </c>
      <c r="G30">
        <v>717.30356788813492</v>
      </c>
      <c r="H30">
        <v>0</v>
      </c>
      <c r="Q30" s="6"/>
    </row>
    <row r="31" spans="1:17" x14ac:dyDescent="0.2">
      <c r="A31" s="5">
        <v>6.1836514473115081</v>
      </c>
      <c r="B31">
        <v>0</v>
      </c>
      <c r="C31">
        <v>6.1836514473115081</v>
      </c>
      <c r="D31">
        <v>6.1836514473115081</v>
      </c>
      <c r="E31">
        <v>6.1836514473115081</v>
      </c>
      <c r="F31">
        <v>18.550954341934524</v>
      </c>
      <c r="G31">
        <v>358.65178394406746</v>
      </c>
      <c r="H31">
        <v>0</v>
      </c>
      <c r="Q31" s="6"/>
    </row>
    <row r="32" spans="1:17" x14ac:dyDescent="0.2">
      <c r="A32" s="5">
        <v>0</v>
      </c>
      <c r="B32">
        <v>0</v>
      </c>
      <c r="C32">
        <v>0</v>
      </c>
      <c r="D32">
        <v>0</v>
      </c>
      <c r="E32">
        <v>6.1836514473115081</v>
      </c>
      <c r="F32">
        <v>24.734605789246032</v>
      </c>
      <c r="G32">
        <v>581.26323604728179</v>
      </c>
      <c r="H32">
        <v>6.1836514473115081</v>
      </c>
      <c r="Q32" s="6"/>
    </row>
    <row r="33" spans="1:17" x14ac:dyDescent="0.2">
      <c r="A33" s="5">
        <v>0</v>
      </c>
      <c r="B33">
        <v>0</v>
      </c>
      <c r="C33">
        <v>0</v>
      </c>
      <c r="D33">
        <v>0</v>
      </c>
      <c r="E33">
        <v>6.1836514473115081</v>
      </c>
      <c r="F33">
        <v>24.734605789246032</v>
      </c>
      <c r="G33">
        <v>389.57004118062503</v>
      </c>
      <c r="H33">
        <v>18.550954341934524</v>
      </c>
      <c r="Q33" s="6"/>
    </row>
    <row r="34" spans="1:17" x14ac:dyDescent="0.2">
      <c r="A34" s="5">
        <v>0</v>
      </c>
      <c r="B34">
        <v>12.367302894623016</v>
      </c>
      <c r="C34">
        <v>0</v>
      </c>
      <c r="D34">
        <v>18.550954341934524</v>
      </c>
      <c r="E34">
        <v>6.1836514473115081</v>
      </c>
      <c r="F34">
        <v>6.1836514473115081</v>
      </c>
      <c r="G34">
        <v>185.50954341934525</v>
      </c>
      <c r="H34">
        <v>6.1836514473115081</v>
      </c>
      <c r="Q34" s="6"/>
    </row>
    <row r="35" spans="1:17" x14ac:dyDescent="0.2">
      <c r="A35" s="5">
        <v>12.367302894623016</v>
      </c>
      <c r="B35">
        <v>0</v>
      </c>
      <c r="C35">
        <v>6.1836514473115081</v>
      </c>
      <c r="D35">
        <v>0</v>
      </c>
      <c r="E35">
        <v>24.734605789246032</v>
      </c>
      <c r="F35">
        <v>6.1836514473115081</v>
      </c>
      <c r="G35">
        <v>284.44796657632941</v>
      </c>
      <c r="H35">
        <v>0</v>
      </c>
      <c r="Q35" s="6"/>
    </row>
    <row r="36" spans="1:17" x14ac:dyDescent="0.2">
      <c r="A36" s="5">
        <v>6.1836514473115081</v>
      </c>
      <c r="B36">
        <v>18.550954341934524</v>
      </c>
      <c r="C36">
        <v>6.1836514473115081</v>
      </c>
      <c r="D36">
        <v>12.367302894623016</v>
      </c>
      <c r="E36">
        <v>37.101908683869048</v>
      </c>
      <c r="F36">
        <v>6.1836514473115081</v>
      </c>
      <c r="G36">
        <v>278.26431512901786</v>
      </c>
      <c r="H36">
        <v>0</v>
      </c>
      <c r="Q36" s="6"/>
    </row>
    <row r="37" spans="1:17" x14ac:dyDescent="0.2">
      <c r="A37" s="5">
        <v>6.1836514473115081</v>
      </c>
      <c r="B37">
        <v>12.367302894623016</v>
      </c>
      <c r="C37">
        <v>0</v>
      </c>
      <c r="D37">
        <v>0</v>
      </c>
      <c r="E37">
        <v>43.28556013118056</v>
      </c>
      <c r="F37">
        <v>6.1836514473115081</v>
      </c>
      <c r="G37">
        <v>315.36622381288691</v>
      </c>
      <c r="H37">
        <v>12.367302894623016</v>
      </c>
      <c r="Q37" s="6"/>
    </row>
    <row r="38" spans="1:17" x14ac:dyDescent="0.2">
      <c r="A38" s="5">
        <v>0</v>
      </c>
      <c r="B38">
        <v>0</v>
      </c>
      <c r="C38">
        <v>6.1836514473115081</v>
      </c>
      <c r="D38">
        <v>6.1836514473115081</v>
      </c>
      <c r="E38">
        <v>68.020165920426592</v>
      </c>
      <c r="F38">
        <v>12.367302894623016</v>
      </c>
      <c r="G38">
        <v>383.38638973331354</v>
      </c>
      <c r="H38">
        <v>0</v>
      </c>
      <c r="Q38" s="6"/>
    </row>
    <row r="39" spans="1:17" ht="17" thickBot="1" x14ac:dyDescent="0.25">
      <c r="A39" s="8">
        <v>0</v>
      </c>
      <c r="B39" s="9">
        <v>6.1836514473115081</v>
      </c>
      <c r="C39" s="9">
        <v>0</v>
      </c>
      <c r="D39" s="9">
        <v>0</v>
      </c>
      <c r="E39" s="9">
        <v>43.28556013118056</v>
      </c>
      <c r="F39" s="9">
        <v>0</v>
      </c>
      <c r="G39" s="9">
        <v>265.89701223439488</v>
      </c>
      <c r="H39" s="9">
        <v>0</v>
      </c>
      <c r="I39" s="9"/>
      <c r="J39" s="9"/>
      <c r="K39" s="9"/>
      <c r="L39" s="9"/>
      <c r="M39" s="9"/>
      <c r="N39" s="9"/>
      <c r="O39" s="9"/>
      <c r="P39" s="9"/>
      <c r="Q39" s="10"/>
    </row>
    <row r="40" spans="1:17" ht="17" thickBot="1" x14ac:dyDescent="0.25">
      <c r="A40" s="2"/>
    </row>
    <row r="41" spans="1:17" x14ac:dyDescent="0.2">
      <c r="A41" s="1" t="s">
        <v>0</v>
      </c>
      <c r="B41" s="11">
        <v>45121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4"/>
    </row>
    <row r="42" spans="1:17" x14ac:dyDescent="0.2">
      <c r="A42" s="5" t="s">
        <v>2</v>
      </c>
      <c r="Q42" s="6"/>
    </row>
    <row r="43" spans="1:17" x14ac:dyDescent="0.2">
      <c r="A43" t="s">
        <v>3</v>
      </c>
      <c r="C43" t="s">
        <v>4</v>
      </c>
      <c r="E43" t="s">
        <v>8</v>
      </c>
      <c r="G43" t="s">
        <v>9</v>
      </c>
      <c r="Q43" s="6"/>
    </row>
    <row r="44" spans="1:17" x14ac:dyDescent="0.2">
      <c r="A44" t="s">
        <v>5</v>
      </c>
      <c r="B44" t="s">
        <v>6</v>
      </c>
      <c r="C44" t="s">
        <v>5</v>
      </c>
      <c r="D44" t="s">
        <v>6</v>
      </c>
      <c r="E44" t="s">
        <v>5</v>
      </c>
      <c r="F44" t="s">
        <v>6</v>
      </c>
      <c r="G44" t="s">
        <v>5</v>
      </c>
      <c r="H44" t="s">
        <v>6</v>
      </c>
      <c r="Q44" s="6"/>
    </row>
    <row r="45" spans="1:17" x14ac:dyDescent="0.2">
      <c r="A45">
        <f t="shared" ref="A45" ca="1" si="4">#REF!/$B$59</f>
        <v>0</v>
      </c>
      <c r="B45">
        <f t="shared" ref="B45" ca="1" si="5">#REF!/$B$59</f>
        <v>0</v>
      </c>
      <c r="C45">
        <f t="shared" ref="C45" ca="1" si="6">#REF!/$B$59</f>
        <v>0</v>
      </c>
      <c r="D45">
        <f t="shared" ref="D45" ca="1" si="7">#REF!/$B$59</f>
        <v>0</v>
      </c>
      <c r="E45">
        <f t="shared" ref="E45" ca="1" si="8">#REF!/$B$59</f>
        <v>30.91825723655754</v>
      </c>
      <c r="F45">
        <f t="shared" ref="F45" ca="1" si="9">#REF!/$B$59</f>
        <v>0</v>
      </c>
      <c r="G45">
        <f t="shared" ref="G45" ca="1" si="10">#REF!/$B$59</f>
        <v>105.12207460429565</v>
      </c>
      <c r="H45">
        <f t="shared" ref="H45" ca="1" si="11">#REF!/$B$59</f>
        <v>6.1836514473115081</v>
      </c>
      <c r="Q45" s="6"/>
    </row>
    <row r="46" spans="1:17" x14ac:dyDescent="0.2">
      <c r="A46">
        <f t="shared" ref="A46" ca="1" si="12">#REF!/$B$59</f>
        <v>37.101908683869048</v>
      </c>
      <c r="B46">
        <f t="shared" ref="B46" ca="1" si="13">#REF!/$B$59</f>
        <v>18.550954341934524</v>
      </c>
      <c r="C46">
        <f t="shared" ref="C46" ca="1" si="14">#REF!/$B$59</f>
        <v>6.1836514473115081</v>
      </c>
      <c r="D46">
        <f t="shared" ref="D46" ca="1" si="15">#REF!/$B$59</f>
        <v>6.1836514473115081</v>
      </c>
      <c r="E46">
        <f t="shared" ref="E46" ca="1" si="16">#REF!/$B$59</f>
        <v>24.734605789246032</v>
      </c>
      <c r="F46">
        <f t="shared" ref="F46" ca="1" si="17">#REF!/$B$59</f>
        <v>0</v>
      </c>
      <c r="G46">
        <f t="shared" ref="G46" ca="1" si="18">#REF!/$B$59</f>
        <v>80.387468815049616</v>
      </c>
      <c r="H46">
        <f t="shared" ref="H46" ca="1" si="19">#REF!/$B$59</f>
        <v>12.367302894623016</v>
      </c>
      <c r="J46" t="s">
        <v>1</v>
      </c>
      <c r="Q46" s="6"/>
    </row>
    <row r="47" spans="1:17" x14ac:dyDescent="0.2">
      <c r="A47">
        <f t="shared" ref="A47" ca="1" si="20">#REF!/$B$59</f>
        <v>6.1836514473115081</v>
      </c>
      <c r="B47">
        <f t="shared" ref="B47" ca="1" si="21">#REF!/$B$59</f>
        <v>0</v>
      </c>
      <c r="C47">
        <f t="shared" ref="C47" ca="1" si="22">#REF!/$B$59</f>
        <v>6.1836514473115081</v>
      </c>
      <c r="D47">
        <f t="shared" ref="D47" ca="1" si="23">#REF!/$B$59</f>
        <v>0</v>
      </c>
      <c r="E47">
        <f t="shared" ref="E47" ca="1" si="24">#REF!/$B$59</f>
        <v>18.550954341934524</v>
      </c>
      <c r="F47">
        <f t="shared" ref="F47" ca="1" si="25">#REF!/$B$59</f>
        <v>0</v>
      </c>
      <c r="G47">
        <f t="shared" ref="G47" ca="1" si="26">#REF!/$B$59</f>
        <v>37.101908683869048</v>
      </c>
      <c r="H47">
        <f t="shared" ref="H47" ca="1" si="27">#REF!/$B$59</f>
        <v>12.367302894623016</v>
      </c>
      <c r="J47" t="s">
        <v>3</v>
      </c>
      <c r="L47" t="s">
        <v>4</v>
      </c>
      <c r="N47" t="s">
        <v>8</v>
      </c>
      <c r="P47" t="s">
        <v>9</v>
      </c>
    </row>
    <row r="48" spans="1:17" x14ac:dyDescent="0.2">
      <c r="A48">
        <f t="shared" ref="A48" ca="1" si="28">#REF!/$B$59</f>
        <v>12.367302894623016</v>
      </c>
      <c r="B48">
        <f t="shared" ref="B48" ca="1" si="29">#REF!/$B$59</f>
        <v>0</v>
      </c>
      <c r="C48">
        <f t="shared" ref="C48" ca="1" si="30">#REF!/$B$59</f>
        <v>12.367302894623016</v>
      </c>
      <c r="D48">
        <f t="shared" ref="D48" ca="1" si="31">#REF!/$B$59</f>
        <v>18.550954341934524</v>
      </c>
      <c r="E48">
        <f t="shared" ref="E48" ca="1" si="32">#REF!/$B$59</f>
        <v>12.367302894623016</v>
      </c>
      <c r="F48">
        <f t="shared" ref="F48" ca="1" si="33">#REF!/$B$59</f>
        <v>6.1836514473115081</v>
      </c>
      <c r="G48">
        <f t="shared" ref="G48" ca="1" si="34">#REF!/$B$59</f>
        <v>68.020165920426592</v>
      </c>
      <c r="H48">
        <f t="shared" ref="H48" ca="1" si="35">#REF!/$B$59</f>
        <v>12.367302894623016</v>
      </c>
      <c r="J48" t="s">
        <v>5</v>
      </c>
      <c r="K48" t="s">
        <v>6</v>
      </c>
      <c r="L48" t="s">
        <v>5</v>
      </c>
      <c r="M48" t="s">
        <v>6</v>
      </c>
      <c r="N48" t="s">
        <v>5</v>
      </c>
      <c r="O48" t="s">
        <v>6</v>
      </c>
      <c r="P48" t="s">
        <v>5</v>
      </c>
      <c r="Q48" t="s">
        <v>6</v>
      </c>
    </row>
    <row r="49" spans="1:17" x14ac:dyDescent="0.2">
      <c r="A49">
        <f t="shared" ref="A49" ca="1" si="36">#REF!/$B$59</f>
        <v>0</v>
      </c>
      <c r="B49">
        <f t="shared" ref="B49" ca="1" si="37">#REF!/$B$59</f>
        <v>0</v>
      </c>
      <c r="C49">
        <f t="shared" ref="C49" ca="1" si="38">#REF!/$B$59</f>
        <v>12.367302894623016</v>
      </c>
      <c r="D49">
        <f t="shared" ref="D49" ca="1" si="39">#REF!/$B$59</f>
        <v>12.367302894623016</v>
      </c>
      <c r="E49">
        <f t="shared" ref="E49" ca="1" si="40">#REF!/$B$59</f>
        <v>0</v>
      </c>
      <c r="F49">
        <f t="shared" ref="F49" ca="1" si="41">#REF!/$B$59</f>
        <v>6.1836514473115081</v>
      </c>
      <c r="G49">
        <f t="shared" ref="G49" ca="1" si="42">#REF!/$B$59</f>
        <v>476.14116144298612</v>
      </c>
      <c r="H49">
        <f t="shared" ref="H49" ca="1" si="43">#REF!/$B$59</f>
        <v>0</v>
      </c>
      <c r="J49">
        <f ca="1">AVERAGE(A49:A63)</f>
        <v>1.1333333333333333</v>
      </c>
      <c r="K49">
        <f t="shared" ref="K49:Q49" ca="1" si="44">AVERAGE(B49:B63)</f>
        <v>0.66666666666666663</v>
      </c>
      <c r="L49">
        <f t="shared" ca="1" si="44"/>
        <v>1.3333333333333333</v>
      </c>
      <c r="M49">
        <f t="shared" ca="1" si="44"/>
        <v>0.8666666666666667</v>
      </c>
      <c r="N49">
        <f t="shared" ca="1" si="44"/>
        <v>1.8666666666666667</v>
      </c>
      <c r="O49">
        <f t="shared" ca="1" si="44"/>
        <v>0.53333333333333333</v>
      </c>
      <c r="P49">
        <f t="shared" ca="1" si="44"/>
        <v>38.533333333333331</v>
      </c>
      <c r="Q49">
        <f t="shared" ca="1" si="44"/>
        <v>2.0666666666666669</v>
      </c>
    </row>
    <row r="50" spans="1:17" x14ac:dyDescent="0.2">
      <c r="A50">
        <f t="shared" ref="A50" ca="1" si="45">#REF!/$B$59</f>
        <v>0</v>
      </c>
      <c r="B50">
        <f t="shared" ref="B50" ca="1" si="46">#REF!/$B$59</f>
        <v>6.1836514473115081</v>
      </c>
      <c r="C50">
        <f t="shared" ref="C50" ca="1" si="47">#REF!/$B$59</f>
        <v>0</v>
      </c>
      <c r="D50">
        <f t="shared" ref="D50" ca="1" si="48">#REF!/$B$59</f>
        <v>6.1836514473115081</v>
      </c>
      <c r="E50">
        <f t="shared" ref="E50" ca="1" si="49">#REF!/$B$59</f>
        <v>6.1836514473115081</v>
      </c>
      <c r="F50">
        <f t="shared" ref="F50" ca="1" si="50">#REF!/$B$59</f>
        <v>6.1836514473115081</v>
      </c>
      <c r="G50">
        <f t="shared" ref="G50" ca="1" si="51">#REF!/$B$59</f>
        <v>383.38638973331354</v>
      </c>
      <c r="H50">
        <f t="shared" ref="H50" ca="1" si="52">#REF!/$B$59</f>
        <v>24.734605789246032</v>
      </c>
    </row>
    <row r="51" spans="1:17" x14ac:dyDescent="0.2">
      <c r="A51">
        <f t="shared" ref="A51" ca="1" si="53">#REF!/$B$59</f>
        <v>0</v>
      </c>
      <c r="B51">
        <f t="shared" ref="B51" ca="1" si="54">#REF!/$B$59</f>
        <v>6.1836514473115081</v>
      </c>
      <c r="C51">
        <f t="shared" ref="C51" ca="1" si="55">#REF!/$B$59</f>
        <v>6.1836514473115081</v>
      </c>
      <c r="D51">
        <f t="shared" ref="D51" ca="1" si="56">#REF!/$B$59</f>
        <v>12.367302894623016</v>
      </c>
      <c r="E51">
        <f t="shared" ref="E51" ca="1" si="57">#REF!/$B$59</f>
        <v>24.734605789246032</v>
      </c>
      <c r="F51">
        <f t="shared" ref="F51" ca="1" si="58">#REF!/$B$59</f>
        <v>0</v>
      </c>
      <c r="G51">
        <f t="shared" ref="G51" ca="1" si="59">#REF!/$B$59</f>
        <v>265.89701223439488</v>
      </c>
      <c r="H51">
        <f t="shared" ref="H51" ca="1" si="60">#REF!/$B$59</f>
        <v>0</v>
      </c>
      <c r="J51" t="s">
        <v>7</v>
      </c>
    </row>
    <row r="52" spans="1:17" x14ac:dyDescent="0.2">
      <c r="A52">
        <f t="shared" ref="A52" ca="1" si="61">#REF!/$B$59</f>
        <v>6.1836514473115081</v>
      </c>
      <c r="B52">
        <f t="shared" ref="B52" ca="1" si="62">#REF!/$B$59</f>
        <v>0</v>
      </c>
      <c r="C52">
        <f t="shared" ref="C52" ca="1" si="63">#REF!/$B$59</f>
        <v>0</v>
      </c>
      <c r="D52">
        <f t="shared" ref="D52" ca="1" si="64">#REF!/$B$59</f>
        <v>0</v>
      </c>
      <c r="E52">
        <f t="shared" ref="E52" ca="1" si="65">#REF!/$B$59</f>
        <v>24.734605789246032</v>
      </c>
      <c r="F52">
        <f t="shared" ref="F52" ca="1" si="66">#REF!/$B$59</f>
        <v>0</v>
      </c>
      <c r="G52">
        <f t="shared" ref="G52" ca="1" si="67">#REF!/$B$59</f>
        <v>259.71336078708333</v>
      </c>
      <c r="H52">
        <f t="shared" ref="H52" ca="1" si="68">#REF!/$B$59</f>
        <v>12.367302894623016</v>
      </c>
      <c r="J52" s="7">
        <f ca="1">J49/$B$59</f>
        <v>7.0081383069530423</v>
      </c>
      <c r="K52" s="7">
        <f t="shared" ref="K52:Q52" ca="1" si="69">K49/$B$59</f>
        <v>4.122434298207672</v>
      </c>
      <c r="L52" s="7">
        <f t="shared" ca="1" si="69"/>
        <v>8.2448685964153441</v>
      </c>
      <c r="M52" s="7">
        <f t="shared" ca="1" si="69"/>
        <v>5.3591645876699738</v>
      </c>
      <c r="N52" s="7">
        <f t="shared" ca="1" si="69"/>
        <v>11.542816034981483</v>
      </c>
      <c r="O52" s="7">
        <f t="shared" ca="1" si="69"/>
        <v>3.2979474385661378</v>
      </c>
      <c r="P52" s="7">
        <f t="shared" ca="1" si="69"/>
        <v>238.27670243640344</v>
      </c>
      <c r="Q52" s="7">
        <f t="shared" ca="1" si="69"/>
        <v>12.779546324443785</v>
      </c>
    </row>
    <row r="53" spans="1:17" x14ac:dyDescent="0.2">
      <c r="A53">
        <f t="shared" ref="A53" ca="1" si="70">#REF!/$B$59</f>
        <v>12.367302894623016</v>
      </c>
      <c r="B53">
        <f t="shared" ref="B53" ca="1" si="71">#REF!/$B$59</f>
        <v>6.1836514473115081</v>
      </c>
      <c r="C53">
        <f t="shared" ref="C53" ca="1" si="72">#REF!/$B$59</f>
        <v>18.550954341934524</v>
      </c>
      <c r="D53">
        <f t="shared" ref="D53" ca="1" si="73">#REF!/$B$59</f>
        <v>6.1836514473115081</v>
      </c>
      <c r="E53">
        <f t="shared" ref="E53" ca="1" si="74">#REF!/$B$59</f>
        <v>6.1836514473115081</v>
      </c>
      <c r="F53">
        <f t="shared" ref="F53" ca="1" si="75">#REF!/$B$59</f>
        <v>18.550954341934524</v>
      </c>
      <c r="G53">
        <f t="shared" ref="G53" ca="1" si="76">#REF!/$B$59</f>
        <v>544.16132736341274</v>
      </c>
      <c r="H53">
        <f t="shared" ref="H53" ca="1" si="77">#REF!/$B$59</f>
        <v>12.367302894623016</v>
      </c>
      <c r="Q53" s="6"/>
    </row>
    <row r="54" spans="1:17" x14ac:dyDescent="0.2">
      <c r="A54">
        <f t="shared" ref="A54" ca="1" si="78">#REF!/$B$59</f>
        <v>12.367302894623016</v>
      </c>
      <c r="B54">
        <f t="shared" ref="B54" ca="1" si="79">#REF!/$B$59</f>
        <v>0</v>
      </c>
      <c r="C54">
        <f t="shared" ref="C54" ca="1" si="80">#REF!/$B$59</f>
        <v>0</v>
      </c>
      <c r="D54">
        <f t="shared" ref="D54" ca="1" si="81">#REF!/$B$59</f>
        <v>0</v>
      </c>
      <c r="E54">
        <f t="shared" ref="E54" ca="1" si="82">#REF!/$B$59</f>
        <v>0</v>
      </c>
      <c r="F54">
        <f t="shared" ref="F54" ca="1" si="83">#REF!/$B$59</f>
        <v>0</v>
      </c>
      <c r="G54">
        <f t="shared" ref="G54" ca="1" si="84">#REF!/$B$59</f>
        <v>352.46813249675597</v>
      </c>
      <c r="H54">
        <f t="shared" ref="H54" ca="1" si="85">#REF!/$B$59</f>
        <v>0</v>
      </c>
      <c r="Q54" s="6"/>
    </row>
    <row r="55" spans="1:17" x14ac:dyDescent="0.2">
      <c r="A55">
        <f t="shared" ref="A55" ca="1" si="86">#REF!/$B$59</f>
        <v>0</v>
      </c>
      <c r="B55">
        <f t="shared" ref="B55" ca="1" si="87">#REF!/$B$59</f>
        <v>6.1836514473115081</v>
      </c>
      <c r="C55">
        <f t="shared" ref="C55" ca="1" si="88">#REF!/$B$59</f>
        <v>18.550954341934524</v>
      </c>
      <c r="D55">
        <f t="shared" ref="D55" ca="1" si="89">#REF!/$B$59</f>
        <v>6.1836514473115081</v>
      </c>
      <c r="E55">
        <f t="shared" ref="E55" ca="1" si="90">#REF!/$B$59</f>
        <v>6.1836514473115081</v>
      </c>
      <c r="F55">
        <f t="shared" ref="F55" ca="1" si="91">#REF!/$B$59</f>
        <v>0</v>
      </c>
      <c r="G55">
        <f t="shared" ref="G55" ca="1" si="92">#REF!/$B$59</f>
        <v>148.40763473547619</v>
      </c>
      <c r="H55">
        <f t="shared" ref="H55" ca="1" si="93">#REF!/$B$59</f>
        <v>30.91825723655754</v>
      </c>
      <c r="Q55" s="6"/>
    </row>
    <row r="56" spans="1:17" x14ac:dyDescent="0.2">
      <c r="A56">
        <f t="shared" ref="A56" ca="1" si="94">#REF!/$B$59</f>
        <v>18.550954341934524</v>
      </c>
      <c r="B56">
        <f t="shared" ref="B56" ca="1" si="95">#REF!/$B$59</f>
        <v>6.1836514473115081</v>
      </c>
      <c r="C56">
        <f t="shared" ref="C56" ca="1" si="96">#REF!/$B$59</f>
        <v>24.734605789246032</v>
      </c>
      <c r="D56">
        <f t="shared" ref="D56" ca="1" si="97">#REF!/$B$59</f>
        <v>0</v>
      </c>
      <c r="E56">
        <f t="shared" ref="E56" ca="1" si="98">#REF!/$B$59</f>
        <v>0</v>
      </c>
      <c r="F56">
        <f t="shared" ref="F56" ca="1" si="99">#REF!/$B$59</f>
        <v>0</v>
      </c>
      <c r="G56">
        <f t="shared" ref="G56" ca="1" si="100">#REF!/$B$59</f>
        <v>160.77493763009923</v>
      </c>
      <c r="H56">
        <f t="shared" ref="H56" ca="1" si="101">#REF!/$B$59</f>
        <v>30.91825723655754</v>
      </c>
      <c r="Q56" s="6"/>
    </row>
    <row r="57" spans="1:17" x14ac:dyDescent="0.2">
      <c r="A57">
        <f t="shared" ref="A57" ca="1" si="102">#REF!/$B$59</f>
        <v>0</v>
      </c>
      <c r="B57">
        <f t="shared" ref="B57" ca="1" si="103">#REF!/$B$59</f>
        <v>0</v>
      </c>
      <c r="C57">
        <f t="shared" ref="C57" ca="1" si="104">#REF!/$B$59</f>
        <v>18.550954341934524</v>
      </c>
      <c r="D57">
        <f t="shared" ref="D57" ca="1" si="105">#REF!/$B$59</f>
        <v>0</v>
      </c>
      <c r="E57">
        <f t="shared" ref="E57" ca="1" si="106">#REF!/$B$59</f>
        <v>0</v>
      </c>
      <c r="F57">
        <f t="shared" ref="F57" ca="1" si="107">#REF!/$B$59</f>
        <v>0</v>
      </c>
      <c r="G57">
        <f t="shared" ref="G57" ca="1" si="108">#REF!/$B$59</f>
        <v>55.652863025803576</v>
      </c>
      <c r="H57">
        <f t="shared" ref="H57" ca="1" si="109">#REF!/$B$59</f>
        <v>24.734605789246032</v>
      </c>
      <c r="Q57" s="6"/>
    </row>
    <row r="58" spans="1:17" x14ac:dyDescent="0.2">
      <c r="A58">
        <f t="shared" ref="A58" ca="1" si="110">#REF!/$B$59</f>
        <v>0</v>
      </c>
      <c r="B58">
        <f t="shared" ref="B58" ca="1" si="111">#REF!/$B$59</f>
        <v>12.367302894623016</v>
      </c>
      <c r="C58">
        <f t="shared" ref="C58" ca="1" si="112">#REF!/$B$59</f>
        <v>0</v>
      </c>
      <c r="D58">
        <f t="shared" ref="D58" ca="1" si="113">#REF!/$B$59</f>
        <v>12.367302894623016</v>
      </c>
      <c r="E58">
        <f t="shared" ref="E58" ca="1" si="114">#REF!/$B$59</f>
        <v>12.367302894623016</v>
      </c>
      <c r="F58">
        <f t="shared" ref="F58" ca="1" si="115">#REF!/$B$59</f>
        <v>6.1836514473115081</v>
      </c>
      <c r="G58">
        <f t="shared" ref="G58" ca="1" si="116">#REF!/$B$59</f>
        <v>593.63053894190477</v>
      </c>
      <c r="H58">
        <f t="shared" ref="H58" ca="1" si="117">#REF!/$B$59</f>
        <v>6.1836514473115081</v>
      </c>
      <c r="Q58" s="6"/>
    </row>
    <row r="59" spans="1:17" ht="17" thickBot="1" x14ac:dyDescent="0.25">
      <c r="A59">
        <f t="shared" ref="A59" ca="1" si="118">#REF!/$B$59</f>
        <v>0</v>
      </c>
      <c r="B59">
        <f t="shared" ref="B59" ca="1" si="119">#REF!/$B$59</f>
        <v>0</v>
      </c>
      <c r="C59">
        <f t="shared" ref="C59" ca="1" si="120">#REF!/$B$59</f>
        <v>0</v>
      </c>
      <c r="D59">
        <f t="shared" ref="D59" ca="1" si="121">#REF!/$B$59</f>
        <v>0</v>
      </c>
      <c r="E59">
        <f t="shared" ref="E59" ca="1" si="122">#REF!/$B$59</f>
        <v>6.1836514473115081</v>
      </c>
      <c r="F59">
        <f t="shared" ref="F59" ca="1" si="123">#REF!/$B$59</f>
        <v>6.1836514473115081</v>
      </c>
      <c r="G59">
        <f t="shared" ref="G59" ca="1" si="124">#REF!/$B$59</f>
        <v>43.28556013118056</v>
      </c>
      <c r="H59">
        <f t="shared" ref="H59" ca="1" si="125">#REF!/$B$59</f>
        <v>6.1836514473115081</v>
      </c>
      <c r="I59" s="9"/>
      <c r="J59" s="9"/>
      <c r="K59" s="9"/>
      <c r="L59" s="9"/>
      <c r="M59" s="9"/>
      <c r="N59" s="9"/>
      <c r="O59" s="9"/>
      <c r="P59" s="9"/>
      <c r="Q59" s="10"/>
    </row>
    <row r="60" spans="1:17" x14ac:dyDescent="0.2">
      <c r="A60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Graser</dc:creator>
  <cp:lastModifiedBy>Max Graser</cp:lastModifiedBy>
  <dcterms:created xsi:type="dcterms:W3CDTF">2025-11-29T11:54:12Z</dcterms:created>
  <dcterms:modified xsi:type="dcterms:W3CDTF">2025-11-29T12:45:40Z</dcterms:modified>
</cp:coreProperties>
</file>