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toshniwal/Library/CloudStorage/Box-Box/MPC figure and results/Source data/"/>
    </mc:Choice>
  </mc:AlternateContent>
  <xr:revisionPtr revIDLastSave="0" documentId="13_ncr:1_{A11731A7-5D6A-4843-8377-D379AACD463D}" xr6:coauthVersionLast="47" xr6:coauthVersionMax="47" xr10:uidLastSave="{00000000-0000-0000-0000-000000000000}"/>
  <bookViews>
    <workbookView xWindow="3000" yWindow="500" windowWidth="28040" windowHeight="17440" activeTab="7" xr2:uid="{FC87F9AD-0DA4-E541-848D-73F48A0C8AD8}"/>
  </bookViews>
  <sheets>
    <sheet name="b" sheetId="1" r:id="rId1"/>
    <sheet name="c" sheetId="2" r:id="rId2"/>
    <sheet name="e" sheetId="3" r:id="rId3"/>
    <sheet name="g" sheetId="4" r:id="rId4"/>
    <sheet name="h" sheetId="5" r:id="rId5"/>
    <sheet name="j" sheetId="8" r:id="rId6"/>
    <sheet name="l" sheetId="6" r:id="rId7"/>
    <sheet name="m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3" l="1"/>
</calcChain>
</file>

<file path=xl/sharedStrings.xml><?xml version="1.0" encoding="utf-8"?>
<sst xmlns="http://schemas.openxmlformats.org/spreadsheetml/2006/main" count="69" uniqueCount="44">
  <si>
    <t>EV</t>
  </si>
  <si>
    <t>0 H vs. 2 H</t>
  </si>
  <si>
    <t>0 H vs. 4 H</t>
  </si>
  <si>
    <t>0 H vs. 6 H</t>
  </si>
  <si>
    <t>0 H vs. 8 H</t>
  </si>
  <si>
    <t>0 H vs. 10 H</t>
  </si>
  <si>
    <t>&lt;0.0001</t>
  </si>
  <si>
    <t>0 H vs. 12 H</t>
  </si>
  <si>
    <t>0 H vs. 24 H</t>
  </si>
  <si>
    <t>0 H vs. EV 24 H</t>
  </si>
  <si>
    <t>&gt;0.9999</t>
  </si>
  <si>
    <t>24 H vs. EV 24 H</t>
  </si>
  <si>
    <t>one way ANOVA</t>
  </si>
  <si>
    <t>p-Value</t>
  </si>
  <si>
    <t>MPC+</t>
  </si>
  <si>
    <t>UK5099</t>
  </si>
  <si>
    <t>MPC+, UK5099</t>
  </si>
  <si>
    <t>Tukey's multiple comparisons test</t>
  </si>
  <si>
    <t>Adjusted P Value</t>
  </si>
  <si>
    <t>EV vs. MPC+</t>
  </si>
  <si>
    <t>EV vs. UK5099</t>
  </si>
  <si>
    <t>EV vs. MPC+, UK5099</t>
  </si>
  <si>
    <t>MPC+ vs. UK5099</t>
  </si>
  <si>
    <t>MPC+ vs. MPC+, UK5099</t>
  </si>
  <si>
    <t>UK5099 vs. MPC+, UK5099</t>
  </si>
  <si>
    <t>One way Annova</t>
  </si>
  <si>
    <t>EV-DOX</t>
  </si>
  <si>
    <t>EV+DOX</t>
  </si>
  <si>
    <t>MPC-OE -DOX</t>
  </si>
  <si>
    <t>MPC-OE +DOX</t>
  </si>
  <si>
    <t>EV -DOX vs. EV +DOX</t>
  </si>
  <si>
    <t>EV -DOX vs. MPC+ -DOX</t>
  </si>
  <si>
    <t>EV +DOX vs. MPC+ -DOX</t>
  </si>
  <si>
    <t>EV +DOX vs. MPC+ +DOX</t>
  </si>
  <si>
    <t>MPC+ -DOX vs. MPC+ +DOX</t>
  </si>
  <si>
    <t>DOX-</t>
  </si>
  <si>
    <t>DOX+</t>
  </si>
  <si>
    <t>Unpaired t test</t>
  </si>
  <si>
    <t>DNA</t>
  </si>
  <si>
    <t>TAGs</t>
  </si>
  <si>
    <t>RNA</t>
  </si>
  <si>
    <t>Protein</t>
  </si>
  <si>
    <t>P value</t>
  </si>
  <si>
    <t>ttest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</si>
</sst>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sz val="14"/>
      <name val="Arial"/>
      <family val="2"/>
    </font>
    <font>
      <sz val="12"/>
      <color theme="1"/>
      <name val="Helvetica"/>
      <family val="2"/>
    </font>
    <font>
      <sz val="12"/>
      <name val="Helvetica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B5211-24BC-7D47-BD27-91B517709A13}">
  <dimension ref="A1:J18"/>
  <sheetViews>
    <sheetView workbookViewId="0">
      <selection activeCell="H24" sqref="A1:XFD1048576"/>
    </sheetView>
  </sheetViews>
  <sheetFormatPr baseColWidth="10" defaultRowHeight="16" x14ac:dyDescent="0.2"/>
  <cols>
    <col min="1" max="16384" width="10.83203125" style="3"/>
  </cols>
  <sheetData>
    <row r="1" spans="1:10" x14ac:dyDescent="0.2">
      <c r="B1" s="9" t="s">
        <v>14</v>
      </c>
      <c r="C1" s="9"/>
      <c r="D1" s="9"/>
      <c r="E1" s="9"/>
      <c r="F1" s="9"/>
      <c r="G1" s="9"/>
      <c r="H1" s="9"/>
      <c r="I1" s="9"/>
      <c r="J1" s="3" t="s">
        <v>0</v>
      </c>
    </row>
    <row r="2" spans="1:10" x14ac:dyDescent="0.2">
      <c r="B2" s="4">
        <v>0</v>
      </c>
      <c r="C2" s="4">
        <v>2</v>
      </c>
      <c r="D2" s="4">
        <v>4</v>
      </c>
      <c r="E2" s="4">
        <v>6</v>
      </c>
      <c r="F2" s="4">
        <v>8</v>
      </c>
      <c r="G2" s="4">
        <v>10</v>
      </c>
      <c r="H2" s="4">
        <v>12</v>
      </c>
      <c r="I2" s="4">
        <v>24</v>
      </c>
      <c r="J2" s="4">
        <v>24</v>
      </c>
    </row>
    <row r="3" spans="1:10" x14ac:dyDescent="0.2">
      <c r="B3" s="5">
        <v>645.78800000000001</v>
      </c>
      <c r="C3" s="5">
        <v>609.95699999999999</v>
      </c>
      <c r="D3" s="5">
        <v>702.79899999999998</v>
      </c>
      <c r="E3" s="5">
        <v>456.899</v>
      </c>
      <c r="F3" s="5">
        <v>478.94099999999997</v>
      </c>
      <c r="G3" s="5">
        <v>457.68200000000002</v>
      </c>
      <c r="H3" s="5">
        <v>436.00799999999998</v>
      </c>
      <c r="I3" s="5">
        <v>425.50400000000002</v>
      </c>
      <c r="J3" s="5">
        <v>819.68600000000004</v>
      </c>
    </row>
    <row r="4" spans="1:10" x14ac:dyDescent="0.2">
      <c r="B4" s="5">
        <v>645.34100000000001</v>
      </c>
      <c r="C4" s="5">
        <v>654.72799999999995</v>
      </c>
      <c r="D4" s="5">
        <v>468.46100000000001</v>
      </c>
      <c r="E4" s="5">
        <v>437.03</v>
      </c>
      <c r="F4" s="5">
        <v>441.64800000000002</v>
      </c>
      <c r="G4" s="5">
        <v>403.42399999999998</v>
      </c>
      <c r="H4" s="5">
        <v>345.73899999999998</v>
      </c>
      <c r="I4" s="5">
        <v>442.25400000000002</v>
      </c>
      <c r="J4" s="5">
        <v>666.45899999999995</v>
      </c>
    </row>
    <row r="5" spans="1:10" x14ac:dyDescent="0.2">
      <c r="B5" s="5">
        <v>729.178</v>
      </c>
      <c r="C5" s="5">
        <v>656.65700000000004</v>
      </c>
      <c r="D5" s="5">
        <v>456.81599999999997</v>
      </c>
      <c r="E5" s="5">
        <v>395.26900000000001</v>
      </c>
      <c r="F5" s="5">
        <v>447.202</v>
      </c>
      <c r="G5" s="5">
        <v>365.822</v>
      </c>
      <c r="H5" s="5">
        <v>465.76400000000001</v>
      </c>
      <c r="I5" s="5">
        <v>420.17</v>
      </c>
      <c r="J5" s="5">
        <v>822.70799999999997</v>
      </c>
    </row>
    <row r="6" spans="1:10" x14ac:dyDescent="0.2">
      <c r="B6" s="5">
        <v>722.95399999999995</v>
      </c>
      <c r="C6" s="5">
        <v>662.43700000000001</v>
      </c>
      <c r="D6" s="5">
        <v>715.31799999999998</v>
      </c>
      <c r="E6" s="5">
        <v>441.76600000000002</v>
      </c>
      <c r="F6" s="5">
        <v>555.61599999999999</v>
      </c>
      <c r="G6" s="5">
        <v>382.238</v>
      </c>
      <c r="H6" s="5">
        <v>397.58600000000001</v>
      </c>
      <c r="I6" s="5">
        <v>441.78500000000003</v>
      </c>
      <c r="J6" s="5">
        <v>527.476</v>
      </c>
    </row>
    <row r="7" spans="1:10" x14ac:dyDescent="0.2">
      <c r="B7" s="5">
        <v>629.47</v>
      </c>
      <c r="C7" s="5">
        <v>538.15800000000002</v>
      </c>
      <c r="D7" s="5">
        <v>495.58100000000002</v>
      </c>
      <c r="E7" s="5">
        <v>482.25200000000001</v>
      </c>
      <c r="F7" s="5">
        <v>481.19</v>
      </c>
      <c r="G7" s="5">
        <v>434.79500000000002</v>
      </c>
      <c r="H7" s="5">
        <v>364.03199999999998</v>
      </c>
      <c r="I7" s="5">
        <v>585.78300000000002</v>
      </c>
      <c r="J7" s="5">
        <v>614.029</v>
      </c>
    </row>
    <row r="9" spans="1:10" x14ac:dyDescent="0.2">
      <c r="A9" s="3" t="s">
        <v>12</v>
      </c>
      <c r="C9" s="3" t="s">
        <v>13</v>
      </c>
    </row>
    <row r="10" spans="1:10" x14ac:dyDescent="0.2">
      <c r="B10" s="7" t="s">
        <v>1</v>
      </c>
      <c r="C10" s="5">
        <v>0.97640000000000005</v>
      </c>
    </row>
    <row r="11" spans="1:10" x14ac:dyDescent="0.2">
      <c r="B11" s="7" t="s">
        <v>2</v>
      </c>
      <c r="C11" s="5">
        <v>0.39429999999999998</v>
      </c>
    </row>
    <row r="12" spans="1:10" x14ac:dyDescent="0.2">
      <c r="B12" s="7" t="s">
        <v>3</v>
      </c>
      <c r="C12" s="5">
        <v>5.9999999999999995E-4</v>
      </c>
    </row>
    <row r="13" spans="1:10" x14ac:dyDescent="0.2">
      <c r="B13" s="7" t="s">
        <v>4</v>
      </c>
      <c r="C13" s="5">
        <v>6.4000000000000003E-3</v>
      </c>
    </row>
    <row r="14" spans="1:10" x14ac:dyDescent="0.2">
      <c r="B14" s="7" t="s">
        <v>5</v>
      </c>
      <c r="C14" s="5" t="s">
        <v>6</v>
      </c>
    </row>
    <row r="15" spans="1:10" x14ac:dyDescent="0.2">
      <c r="B15" s="7" t="s">
        <v>7</v>
      </c>
      <c r="C15" s="5" t="s">
        <v>6</v>
      </c>
    </row>
    <row r="16" spans="1:10" x14ac:dyDescent="0.2">
      <c r="B16" s="7" t="s">
        <v>8</v>
      </c>
      <c r="C16" s="5">
        <v>2.2000000000000001E-3</v>
      </c>
    </row>
    <row r="17" spans="2:3" x14ac:dyDescent="0.2">
      <c r="B17" s="7" t="s">
        <v>9</v>
      </c>
      <c r="C17" s="5" t="s">
        <v>10</v>
      </c>
    </row>
    <row r="18" spans="2:3" x14ac:dyDescent="0.2">
      <c r="B18" s="7" t="s">
        <v>11</v>
      </c>
      <c r="C18" s="5">
        <v>8.0000000000000004E-4</v>
      </c>
    </row>
  </sheetData>
  <mergeCells count="1">
    <mergeCell ref="B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9DD1B-23A7-F34F-B99A-0EAE956FFE2C}">
  <dimension ref="A1:E14"/>
  <sheetViews>
    <sheetView workbookViewId="0">
      <selection activeCell="C23" sqref="A1:XFD1048576"/>
    </sheetView>
  </sheetViews>
  <sheetFormatPr baseColWidth="10" defaultRowHeight="16" x14ac:dyDescent="0.2"/>
  <cols>
    <col min="1" max="1" width="10.83203125" style="3"/>
    <col min="2" max="2" width="37.6640625" style="3" bestFit="1" customWidth="1"/>
    <col min="3" max="16384" width="10.83203125" style="3"/>
  </cols>
  <sheetData>
    <row r="1" spans="1:5" x14ac:dyDescent="0.2">
      <c r="B1" s="4" t="s">
        <v>0</v>
      </c>
      <c r="C1" s="4" t="s">
        <v>14</v>
      </c>
      <c r="D1" s="4" t="s">
        <v>15</v>
      </c>
      <c r="E1" s="4" t="s">
        <v>16</v>
      </c>
    </row>
    <row r="2" spans="1:5" x14ac:dyDescent="0.2">
      <c r="B2" s="5">
        <v>819.68600000000004</v>
      </c>
      <c r="C2" s="5">
        <v>425.50400000000002</v>
      </c>
      <c r="D2" s="5">
        <v>1175.05</v>
      </c>
      <c r="E2" s="5">
        <v>956.15</v>
      </c>
    </row>
    <row r="3" spans="1:5" x14ac:dyDescent="0.2">
      <c r="B3" s="5">
        <v>666.45899999999995</v>
      </c>
      <c r="C3" s="5">
        <v>442.25400000000002</v>
      </c>
      <c r="D3" s="5">
        <v>1148.02</v>
      </c>
      <c r="E3" s="5">
        <v>937.23500000000001</v>
      </c>
    </row>
    <row r="4" spans="1:5" x14ac:dyDescent="0.2">
      <c r="B4" s="5">
        <v>822.70799999999997</v>
      </c>
      <c r="C4" s="5">
        <v>420.17</v>
      </c>
      <c r="D4" s="5">
        <v>966.64300000000003</v>
      </c>
      <c r="E4" s="5">
        <v>668.726</v>
      </c>
    </row>
    <row r="5" spans="1:5" x14ac:dyDescent="0.2">
      <c r="B5" s="5">
        <v>527.476</v>
      </c>
      <c r="C5" s="5">
        <v>422.73399999999998</v>
      </c>
      <c r="D5" s="5">
        <v>1055.55</v>
      </c>
      <c r="E5" s="5">
        <v>605.88599999999997</v>
      </c>
    </row>
    <row r="6" spans="1:5" x14ac:dyDescent="0.2">
      <c r="B6" s="5">
        <v>614.029</v>
      </c>
      <c r="C6" s="5">
        <v>474.59300000000002</v>
      </c>
      <c r="D6" s="5">
        <v>1209.9000000000001</v>
      </c>
      <c r="E6" s="5"/>
    </row>
    <row r="8" spans="1:5" x14ac:dyDescent="0.2">
      <c r="A8" s="3" t="s">
        <v>25</v>
      </c>
      <c r="B8" s="7" t="s">
        <v>17</v>
      </c>
      <c r="C8" s="5" t="s">
        <v>18</v>
      </c>
    </row>
    <row r="9" spans="1:5" x14ac:dyDescent="0.2">
      <c r="B9" s="7" t="s">
        <v>19</v>
      </c>
      <c r="C9" s="5">
        <v>1.8100000000000002E-2</v>
      </c>
    </row>
    <row r="10" spans="1:5" x14ac:dyDescent="0.2">
      <c r="B10" s="7" t="s">
        <v>20</v>
      </c>
      <c r="C10" s="5">
        <v>2.0000000000000001E-4</v>
      </c>
    </row>
    <row r="11" spans="1:5" x14ac:dyDescent="0.2">
      <c r="B11" s="7" t="s">
        <v>21</v>
      </c>
      <c r="C11" s="5">
        <v>0.57930000000000004</v>
      </c>
    </row>
    <row r="12" spans="1:5" x14ac:dyDescent="0.2">
      <c r="B12" s="7" t="s">
        <v>22</v>
      </c>
      <c r="C12" s="5" t="s">
        <v>6</v>
      </c>
    </row>
    <row r="13" spans="1:5" x14ac:dyDescent="0.2">
      <c r="B13" s="7" t="s">
        <v>23</v>
      </c>
      <c r="C13" s="5">
        <v>2.0999999999999999E-3</v>
      </c>
    </row>
    <row r="14" spans="1:5" x14ac:dyDescent="0.2">
      <c r="B14" s="7" t="s">
        <v>24</v>
      </c>
      <c r="C14" s="5">
        <v>5.1000000000000004E-3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973CB-C6C5-BC45-A0E6-8A155083AB0D}">
  <dimension ref="A1:E36"/>
  <sheetViews>
    <sheetView topLeftCell="A24" workbookViewId="0">
      <selection activeCell="C36" sqref="A1:XFD1048576"/>
    </sheetView>
  </sheetViews>
  <sheetFormatPr baseColWidth="10" defaultRowHeight="16" x14ac:dyDescent="0.2"/>
  <cols>
    <col min="1" max="1" width="10.83203125" style="3"/>
    <col min="2" max="2" width="37.6640625" style="3" bestFit="1" customWidth="1"/>
    <col min="3" max="16384" width="10.83203125" style="3"/>
  </cols>
  <sheetData>
    <row r="1" spans="2:5" x14ac:dyDescent="0.2">
      <c r="B1" s="3" t="s">
        <v>26</v>
      </c>
      <c r="C1" s="3" t="s">
        <v>27</v>
      </c>
      <c r="D1" s="3" t="s">
        <v>28</v>
      </c>
      <c r="E1" s="3" t="s">
        <v>29</v>
      </c>
    </row>
    <row r="3" spans="2:5" x14ac:dyDescent="0.2">
      <c r="B3" s="3">
        <v>648186.38087902882</v>
      </c>
      <c r="C3" s="3">
        <v>653958.97271177126</v>
      </c>
      <c r="D3" s="3">
        <v>736908.397</v>
      </c>
      <c r="E3" s="3">
        <v>529684.31700000004</v>
      </c>
    </row>
    <row r="4" spans="2:5" x14ac:dyDescent="0.2">
      <c r="B4" s="3">
        <v>706885.86106192239</v>
      </c>
      <c r="C4" s="3">
        <v>690689.79991509987</v>
      </c>
      <c r="D4" s="3">
        <v>657559.50800000003</v>
      </c>
      <c r="E4" s="3">
        <v>551206.94999999995</v>
      </c>
    </row>
    <row r="5" spans="2:5" x14ac:dyDescent="0.2">
      <c r="B5" s="3">
        <v>664764.72555493331</v>
      </c>
      <c r="C5" s="3">
        <v>600124.66095321008</v>
      </c>
      <c r="D5" s="3">
        <v>799583.32499999995</v>
      </c>
      <c r="E5" s="3">
        <v>550184.61399999994</v>
      </c>
    </row>
    <row r="6" spans="2:5" x14ac:dyDescent="0.2">
      <c r="B6" s="3">
        <v>623127.72450724081</v>
      </c>
      <c r="C6" s="3">
        <v>685872.25187858928</v>
      </c>
      <c r="D6" s="3">
        <v>712693.06400000001</v>
      </c>
      <c r="E6" s="3">
        <v>498597.902</v>
      </c>
    </row>
    <row r="7" spans="2:5" x14ac:dyDescent="0.2">
      <c r="B7" s="3">
        <v>640800.00323688041</v>
      </c>
      <c r="C7" s="3">
        <v>637130.62460971694</v>
      </c>
      <c r="D7" s="3">
        <v>641380.22600000002</v>
      </c>
      <c r="E7" s="3">
        <v>567795.16500000004</v>
      </c>
    </row>
    <row r="8" spans="2:5" x14ac:dyDescent="0.2">
      <c r="B8" s="3">
        <v>676504.35686444782</v>
      </c>
      <c r="C8" s="3">
        <v>629236.30151215766</v>
      </c>
      <c r="D8" s="3">
        <v>694394.91</v>
      </c>
      <c r="E8" s="3">
        <v>489454.59600000002</v>
      </c>
    </row>
    <row r="9" spans="2:5" x14ac:dyDescent="0.2">
      <c r="B9" s="3">
        <v>663207.81755856145</v>
      </c>
      <c r="C9" s="3">
        <v>653636.21587077132</v>
      </c>
      <c r="D9" s="3">
        <v>705084.91099999996</v>
      </c>
      <c r="E9" s="3">
        <v>522593.10200000001</v>
      </c>
    </row>
    <row r="10" spans="2:5" x14ac:dyDescent="0.2">
      <c r="B10" s="3">
        <v>768479.5717532821</v>
      </c>
      <c r="C10" s="3">
        <v>596915.60899804218</v>
      </c>
      <c r="D10" s="3">
        <v>694377.59699999995</v>
      </c>
      <c r="E10" s="3">
        <v>543627.652</v>
      </c>
    </row>
    <row r="11" spans="2:5" x14ac:dyDescent="0.2">
      <c r="B11" s="3">
        <v>655740.75110726454</v>
      </c>
      <c r="C11" s="3">
        <v>711261.6020900819</v>
      </c>
      <c r="D11" s="3">
        <v>709433.13399999996</v>
      </c>
      <c r="E11" s="3">
        <v>502471.234</v>
      </c>
    </row>
    <row r="12" spans="2:5" x14ac:dyDescent="0.2">
      <c r="B12" s="3">
        <v>758071.9764366115</v>
      </c>
      <c r="C12" s="3">
        <v>689184.48000369896</v>
      </c>
      <c r="D12" s="3">
        <v>763517.97199999995</v>
      </c>
      <c r="E12" s="3">
        <v>527739.40599999996</v>
      </c>
    </row>
    <row r="13" spans="2:5" x14ac:dyDescent="0.2">
      <c r="B13" s="3">
        <v>689983.43751410372</v>
      </c>
      <c r="C13" s="3">
        <v>725063.43958073773</v>
      </c>
      <c r="D13" s="3">
        <v>641484.10900000005</v>
      </c>
      <c r="E13" s="3">
        <v>533875.06700000004</v>
      </c>
    </row>
    <row r="14" spans="2:5" x14ac:dyDescent="0.2">
      <c r="B14" s="3">
        <v>679571.87289587758</v>
      </c>
      <c r="C14" s="3">
        <v>631791.90278662101</v>
      </c>
      <c r="D14" s="3">
        <v>603369.13800000004</v>
      </c>
      <c r="E14" s="3">
        <v>511741.50699999998</v>
      </c>
    </row>
    <row r="15" spans="2:5" x14ac:dyDescent="0.2">
      <c r="B15" s="3">
        <v>676128.68830315629</v>
      </c>
      <c r="C15" s="3">
        <v>629514.0836315708</v>
      </c>
      <c r="D15" s="3">
        <v>709804.14300000004</v>
      </c>
      <c r="E15" s="3">
        <v>482766.54399999999</v>
      </c>
    </row>
    <row r="16" spans="2:5" x14ac:dyDescent="0.2">
      <c r="B16" s="3">
        <v>602148.50738055503</v>
      </c>
      <c r="C16" s="3">
        <v>765556.2389162319</v>
      </c>
      <c r="D16" s="3">
        <v>676333.37800000003</v>
      </c>
      <c r="E16" s="3">
        <v>476287.90600000002</v>
      </c>
    </row>
    <row r="17" spans="1:5" x14ac:dyDescent="0.2">
      <c r="B17" s="3">
        <v>701917.51646764809</v>
      </c>
      <c r="C17" s="3">
        <v>698551.05298692617</v>
      </c>
      <c r="D17" s="3">
        <v>650620.81900000002</v>
      </c>
      <c r="E17" s="3">
        <v>565648.26100000006</v>
      </c>
    </row>
    <row r="18" spans="1:5" x14ac:dyDescent="0.2">
      <c r="B18" s="3">
        <v>617562.80864970281</v>
      </c>
      <c r="C18" s="3">
        <v>722599.10978036234</v>
      </c>
      <c r="D18" s="3">
        <v>665767.87100000004</v>
      </c>
      <c r="E18" s="3">
        <v>514140.69699999999</v>
      </c>
    </row>
    <row r="19" spans="1:5" x14ac:dyDescent="0.2">
      <c r="B19" s="3">
        <v>667125.87918536691</v>
      </c>
      <c r="C19" s="3">
        <v>626626.46648648859</v>
      </c>
      <c r="D19" s="3">
        <v>697758.72400000005</v>
      </c>
      <c r="E19" s="3">
        <v>454365.408</v>
      </c>
    </row>
    <row r="20" spans="1:5" x14ac:dyDescent="0.2">
      <c r="B20" s="3">
        <v>665579.55385393463</v>
      </c>
      <c r="C20" s="3">
        <v>698282.52989713207</v>
      </c>
      <c r="D20" s="3">
        <v>616699.07200000004</v>
      </c>
      <c r="E20" s="3">
        <v>489241.06</v>
      </c>
    </row>
    <row r="21" spans="1:5" x14ac:dyDescent="0.2">
      <c r="B21" s="3">
        <v>560366.00271197525</v>
      </c>
      <c r="C21" s="3">
        <v>700381.7738011555</v>
      </c>
      <c r="D21" s="3">
        <v>725950.446</v>
      </c>
      <c r="E21" s="3">
        <v>515031.11800000002</v>
      </c>
    </row>
    <row r="22" spans="1:5" x14ac:dyDescent="0.2">
      <c r="B22" s="3">
        <v>645657.23466250801</v>
      </c>
      <c r="C22" s="3">
        <v>647158.58527235338</v>
      </c>
      <c r="D22" s="3">
        <v>717494.74300000002</v>
      </c>
      <c r="E22" s="3">
        <v>494932.33500000002</v>
      </c>
    </row>
    <row r="23" spans="1:5" x14ac:dyDescent="0.2">
      <c r="B23" s="3">
        <v>698708.46290807379</v>
      </c>
      <c r="C23" s="3">
        <v>647158.58527235338</v>
      </c>
      <c r="D23" s="3">
        <v>673962.21900000004</v>
      </c>
      <c r="E23" s="3">
        <v>531376.11699999997</v>
      </c>
    </row>
    <row r="24" spans="1:5" x14ac:dyDescent="0.2">
      <c r="B24" s="3">
        <v>748960.69981641031</v>
      </c>
      <c r="C24" s="3">
        <v>712276.17096998927</v>
      </c>
      <c r="D24" s="3">
        <v>738419.63899999997</v>
      </c>
      <c r="E24" s="3">
        <v>536595.799</v>
      </c>
    </row>
    <row r="25" spans="1:5" x14ac:dyDescent="0.2">
      <c r="B25" s="3">
        <v>646769.68837988738</v>
      </c>
      <c r="C25" s="3">
        <v>704428.14462493104</v>
      </c>
      <c r="D25" s="3">
        <v>637884.49899999995</v>
      </c>
      <c r="E25" s="3">
        <v>526009.68099999998</v>
      </c>
    </row>
    <row r="26" spans="1:5" x14ac:dyDescent="0.2">
      <c r="B26" s="3">
        <v>791846.39917275053</v>
      </c>
      <c r="C26" s="3">
        <v>740751.55527214939</v>
      </c>
      <c r="D26" s="3">
        <v>686884.04299999995</v>
      </c>
      <c r="E26" s="3">
        <v>525198.40800000005</v>
      </c>
    </row>
    <row r="27" spans="1:5" x14ac:dyDescent="0.2">
      <c r="B27" s="3">
        <v>691003.13152000005</v>
      </c>
      <c r="C27" s="3">
        <v>643937.62701692525</v>
      </c>
      <c r="D27" s="3">
        <v>717712.40099999995</v>
      </c>
      <c r="E27" s="3">
        <v>486626.685</v>
      </c>
    </row>
    <row r="28" spans="1:5" x14ac:dyDescent="0.2">
      <c r="D28" s="3">
        <f>AVERAGE(D3:D27)</f>
        <v>691003.13152000005</v>
      </c>
    </row>
    <row r="30" spans="1:5" x14ac:dyDescent="0.2">
      <c r="A30" s="3" t="s">
        <v>25</v>
      </c>
    </row>
    <row r="31" spans="1:5" x14ac:dyDescent="0.2">
      <c r="B31" s="7" t="s">
        <v>17</v>
      </c>
      <c r="C31" s="5" t="s">
        <v>18</v>
      </c>
    </row>
    <row r="32" spans="1:5" x14ac:dyDescent="0.2">
      <c r="B32" s="7" t="s">
        <v>30</v>
      </c>
      <c r="C32" s="8" t="s">
        <v>10</v>
      </c>
    </row>
    <row r="33" spans="2:3" x14ac:dyDescent="0.2">
      <c r="B33" s="7" t="s">
        <v>31</v>
      </c>
      <c r="C33" s="8">
        <v>0.58309999999999995</v>
      </c>
    </row>
    <row r="34" spans="2:3" x14ac:dyDescent="0.2">
      <c r="B34" s="7" t="s">
        <v>32</v>
      </c>
      <c r="C34" s="8">
        <v>0.58320000000000005</v>
      </c>
    </row>
    <row r="35" spans="2:3" x14ac:dyDescent="0.2">
      <c r="B35" s="7" t="s">
        <v>33</v>
      </c>
      <c r="C35" s="8" t="s">
        <v>6</v>
      </c>
    </row>
    <row r="36" spans="2:3" x14ac:dyDescent="0.2">
      <c r="B36" s="7" t="s">
        <v>34</v>
      </c>
      <c r="C36" s="8" t="s">
        <v>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4397B-C2B1-3C4D-9486-EF71E0BA9B55}">
  <dimension ref="A1:D7"/>
  <sheetViews>
    <sheetView workbookViewId="0">
      <selection activeCell="D5" sqref="D5"/>
    </sheetView>
  </sheetViews>
  <sheetFormatPr baseColWidth="10" defaultRowHeight="16" x14ac:dyDescent="0.2"/>
  <sheetData>
    <row r="1" spans="1:4" x14ac:dyDescent="0.2">
      <c r="A1" s="3"/>
      <c r="B1" s="4" t="s">
        <v>35</v>
      </c>
      <c r="C1" s="4" t="s">
        <v>36</v>
      </c>
      <c r="D1" s="3"/>
    </row>
    <row r="2" spans="1:4" x14ac:dyDescent="0.2">
      <c r="A2" s="3"/>
      <c r="B2" s="5">
        <v>102542</v>
      </c>
      <c r="C2" s="5">
        <v>96820</v>
      </c>
      <c r="D2" s="3"/>
    </row>
    <row r="3" spans="1:4" x14ac:dyDescent="0.2">
      <c r="A3" s="3"/>
      <c r="B3" s="5">
        <v>102177</v>
      </c>
      <c r="C3" s="5">
        <v>95676</v>
      </c>
      <c r="D3" s="3"/>
    </row>
    <row r="4" spans="1:4" x14ac:dyDescent="0.2">
      <c r="A4" s="3"/>
      <c r="B4" s="5">
        <v>102151</v>
      </c>
      <c r="C4" s="5">
        <v>95810</v>
      </c>
      <c r="D4" s="3"/>
    </row>
    <row r="5" spans="1:4" x14ac:dyDescent="0.2">
      <c r="A5" s="3"/>
      <c r="B5" s="3"/>
      <c r="C5" s="3"/>
      <c r="D5" s="3"/>
    </row>
    <row r="6" spans="1:4" x14ac:dyDescent="0.2">
      <c r="A6" s="3"/>
      <c r="B6" s="7" t="s">
        <v>37</v>
      </c>
      <c r="C6" s="5" t="s">
        <v>6</v>
      </c>
      <c r="D6" s="3"/>
    </row>
    <row r="7" spans="1:4" x14ac:dyDescent="0.2">
      <c r="A7" s="3"/>
      <c r="B7" s="3"/>
      <c r="C7" s="3"/>
      <c r="D7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67DB3-DA07-024D-BFB9-E963255B17FE}">
  <dimension ref="B1:L5"/>
  <sheetViews>
    <sheetView workbookViewId="0">
      <selection activeCell="L2" sqref="L2"/>
    </sheetView>
  </sheetViews>
  <sheetFormatPr baseColWidth="10" defaultRowHeight="16" x14ac:dyDescent="0.2"/>
  <sheetData>
    <row r="1" spans="2:12" ht="18" x14ac:dyDescent="0.2">
      <c r="B1" s="2"/>
      <c r="C1" s="2"/>
      <c r="D1" s="10" t="s">
        <v>0</v>
      </c>
      <c r="E1" s="10"/>
      <c r="F1" s="10"/>
      <c r="G1" s="10"/>
      <c r="H1" s="10" t="s">
        <v>14</v>
      </c>
      <c r="I1" s="10"/>
      <c r="J1" s="10"/>
      <c r="K1" s="10"/>
      <c r="L1" s="2" t="s">
        <v>42</v>
      </c>
    </row>
    <row r="2" spans="2:12" ht="18" x14ac:dyDescent="0.2">
      <c r="B2" s="6" t="s">
        <v>38</v>
      </c>
      <c r="C2" s="1"/>
      <c r="D2" s="1">
        <v>1.03</v>
      </c>
      <c r="E2" s="1">
        <v>0.8982</v>
      </c>
      <c r="F2" s="1">
        <v>1.0645</v>
      </c>
      <c r="G2" s="1"/>
      <c r="H2" s="1">
        <v>0.82569999999999999</v>
      </c>
      <c r="I2" s="1">
        <v>0.92049999999999998</v>
      </c>
      <c r="J2" s="1">
        <v>0.94099999999999995</v>
      </c>
      <c r="K2" s="1"/>
      <c r="L2" s="1">
        <v>0.183391</v>
      </c>
    </row>
    <row r="3" spans="2:12" ht="18" x14ac:dyDescent="0.2">
      <c r="B3" s="6" t="s">
        <v>39</v>
      </c>
      <c r="C3" s="1"/>
      <c r="D3" s="1">
        <v>1.1059000000000001</v>
      </c>
      <c r="E3" s="1">
        <v>0.92</v>
      </c>
      <c r="F3" s="1">
        <v>1.0884</v>
      </c>
      <c r="G3" s="1">
        <v>1</v>
      </c>
      <c r="H3" s="1">
        <v>0.7258</v>
      </c>
      <c r="I3" s="1">
        <v>0.8498</v>
      </c>
      <c r="J3" s="1">
        <v>1.0592999999999999</v>
      </c>
      <c r="K3" s="1">
        <v>1.1399999999999999</v>
      </c>
      <c r="L3" s="1">
        <v>0.45943499999999998</v>
      </c>
    </row>
    <row r="4" spans="2:12" ht="18" x14ac:dyDescent="0.2">
      <c r="B4" s="6" t="s">
        <v>40</v>
      </c>
      <c r="C4" s="1"/>
      <c r="D4" s="1">
        <v>0.85299999999999998</v>
      </c>
      <c r="E4" s="1">
        <v>1.0960000000000001</v>
      </c>
      <c r="F4" s="1">
        <v>1.1508</v>
      </c>
      <c r="G4" s="1"/>
      <c r="H4" s="1">
        <v>0.89810000000000001</v>
      </c>
      <c r="I4" s="1">
        <v>1.1567000000000001</v>
      </c>
      <c r="J4" s="1">
        <v>0.90839999999999999</v>
      </c>
      <c r="K4" s="1"/>
      <c r="L4" s="1">
        <v>0.73336299999999999</v>
      </c>
    </row>
    <row r="5" spans="2:12" ht="18" x14ac:dyDescent="0.2">
      <c r="B5" s="6" t="s">
        <v>41</v>
      </c>
      <c r="C5" s="1"/>
      <c r="D5" s="1">
        <v>1.1399999999999999</v>
      </c>
      <c r="E5" s="1">
        <v>0.98</v>
      </c>
      <c r="F5" s="1">
        <v>1.01</v>
      </c>
      <c r="G5" s="1"/>
      <c r="H5" s="1">
        <v>0.66</v>
      </c>
      <c r="I5" s="1">
        <v>0.76</v>
      </c>
      <c r="J5" s="1">
        <v>0.73299999999999998</v>
      </c>
      <c r="K5" s="1"/>
      <c r="L5" s="1">
        <v>8.3599999999999994E-3</v>
      </c>
    </row>
  </sheetData>
  <mergeCells count="2">
    <mergeCell ref="D1:G1"/>
    <mergeCell ref="H1:K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D81EF-73F4-E544-B883-3CD0735999A7}">
  <dimension ref="B1:C36"/>
  <sheetViews>
    <sheetView workbookViewId="0">
      <selection activeCell="C15" sqref="C15"/>
    </sheetView>
  </sheetViews>
  <sheetFormatPr baseColWidth="10" defaultRowHeight="16" x14ac:dyDescent="0.2"/>
  <cols>
    <col min="1" max="2" width="10.83203125" style="3"/>
    <col min="3" max="3" width="12.1640625" style="3" bestFit="1" customWidth="1"/>
    <col min="4" max="16384" width="10.83203125" style="3"/>
  </cols>
  <sheetData>
    <row r="1" spans="2:3" x14ac:dyDescent="0.2">
      <c r="B1" s="4" t="s">
        <v>0</v>
      </c>
      <c r="C1" s="4" t="s">
        <v>14</v>
      </c>
    </row>
    <row r="2" spans="2:3" x14ac:dyDescent="0.2">
      <c r="B2" s="3">
        <v>102.29834816780037</v>
      </c>
      <c r="C2" s="3">
        <v>27.20640441240657</v>
      </c>
    </row>
    <row r="3" spans="2:3" x14ac:dyDescent="0.2">
      <c r="B3" s="3">
        <v>88.796672870697179</v>
      </c>
      <c r="C3" s="3">
        <v>42.196323752492212</v>
      </c>
    </row>
    <row r="4" spans="2:3" x14ac:dyDescent="0.2">
      <c r="B4" s="3">
        <v>72.480424520649251</v>
      </c>
      <c r="C4" s="3">
        <v>29.851435519462775</v>
      </c>
    </row>
    <row r="5" spans="2:3" x14ac:dyDescent="0.2">
      <c r="B5" s="3">
        <v>82.931984562618695</v>
      </c>
      <c r="C5" s="3">
        <v>18.604725291508032</v>
      </c>
    </row>
    <row r="6" spans="2:3" x14ac:dyDescent="0.2">
      <c r="B6" s="3">
        <v>70.752264827130716</v>
      </c>
      <c r="C6" s="3">
        <v>18.291644807034</v>
      </c>
    </row>
    <row r="7" spans="2:3" x14ac:dyDescent="0.2">
      <c r="B7" s="3">
        <v>73.104949881526309</v>
      </c>
      <c r="C7" s="3">
        <v>18.794619390828579</v>
      </c>
    </row>
    <row r="8" spans="2:3" x14ac:dyDescent="0.2">
      <c r="B8" s="3">
        <v>114.07282746657255</v>
      </c>
      <c r="C8" s="3">
        <v>29.47489481627516</v>
      </c>
    </row>
    <row r="9" spans="2:3" x14ac:dyDescent="0.2">
      <c r="B9" s="3">
        <v>149.02439495248626</v>
      </c>
      <c r="C9" s="3">
        <v>29.389483033730617</v>
      </c>
    </row>
    <row r="10" spans="2:3" x14ac:dyDescent="0.2">
      <c r="B10" s="3">
        <v>87.471897499426149</v>
      </c>
      <c r="C10" s="3">
        <v>32.515855574280167</v>
      </c>
    </row>
    <row r="11" spans="2:3" x14ac:dyDescent="0.2">
      <c r="B11" s="3">
        <v>98.858851200115922</v>
      </c>
      <c r="C11" s="3">
        <v>22.973012603413689</v>
      </c>
    </row>
    <row r="12" spans="2:3" x14ac:dyDescent="0.2">
      <c r="B12" s="3">
        <v>102.72731591100566</v>
      </c>
      <c r="C12" s="3">
        <v>46.730957236634993</v>
      </c>
    </row>
    <row r="13" spans="2:3" x14ac:dyDescent="0.2">
      <c r="B13" s="3">
        <v>149.62797370452569</v>
      </c>
      <c r="C13" s="3">
        <v>71.109893212434272</v>
      </c>
    </row>
    <row r="14" spans="2:3" x14ac:dyDescent="0.2">
      <c r="B14" s="3">
        <v>161.45119894991714</v>
      </c>
      <c r="C14" s="3">
        <v>82.233179468879953</v>
      </c>
    </row>
    <row r="15" spans="2:3" x14ac:dyDescent="0.2">
      <c r="B15" s="3">
        <v>122.29354657315579</v>
      </c>
      <c r="C15" s="3">
        <v>20.930126279459866</v>
      </c>
    </row>
    <row r="16" spans="2:3" x14ac:dyDescent="0.2">
      <c r="B16" s="3">
        <v>156.17814264422677</v>
      </c>
      <c r="C16" s="3">
        <v>64.607064577873402</v>
      </c>
    </row>
    <row r="17" spans="2:3" x14ac:dyDescent="0.2">
      <c r="B17" s="3">
        <v>111.92942316725807</v>
      </c>
      <c r="C17" s="3">
        <v>96.105169985661092</v>
      </c>
    </row>
    <row r="18" spans="2:3" x14ac:dyDescent="0.2">
      <c r="B18" s="3">
        <v>59.161969464838485</v>
      </c>
      <c r="C18" s="3">
        <v>94.16529038165416</v>
      </c>
    </row>
    <row r="19" spans="2:3" x14ac:dyDescent="0.2">
      <c r="B19" s="3">
        <v>78.769203873867255</v>
      </c>
      <c r="C19" s="3">
        <v>39.002231458071734</v>
      </c>
    </row>
    <row r="20" spans="2:3" x14ac:dyDescent="0.2">
      <c r="B20" s="3">
        <v>138.07706823227878</v>
      </c>
      <c r="C20" s="3">
        <v>49.713461418192075</v>
      </c>
    </row>
    <row r="21" spans="2:3" x14ac:dyDescent="0.2">
      <c r="B21" s="3">
        <v>129.62932336029732</v>
      </c>
      <c r="C21" s="3">
        <v>74.033222624461985</v>
      </c>
    </row>
    <row r="22" spans="2:3" x14ac:dyDescent="0.2">
      <c r="B22" s="3">
        <v>146.6304113179668</v>
      </c>
      <c r="C22" s="3">
        <v>42.057069672673464</v>
      </c>
    </row>
    <row r="23" spans="2:3" x14ac:dyDescent="0.2">
      <c r="B23" s="3">
        <v>117.79877836806753</v>
      </c>
      <c r="C23" s="3">
        <v>50.80146244720617</v>
      </c>
    </row>
    <row r="24" spans="2:3" x14ac:dyDescent="0.2">
      <c r="B24" s="3">
        <v>60.83673092861337</v>
      </c>
      <c r="C24" s="3">
        <v>51.165047499257987</v>
      </c>
    </row>
    <row r="25" spans="2:3" x14ac:dyDescent="0.2">
      <c r="B25" s="3">
        <v>58.227008481950257</v>
      </c>
      <c r="C25" s="3">
        <v>48.459574559952642</v>
      </c>
    </row>
    <row r="26" spans="2:3" x14ac:dyDescent="0.2">
      <c r="B26" s="3">
        <v>62.703536505925392</v>
      </c>
      <c r="C26" s="3">
        <v>37.535579385273429</v>
      </c>
    </row>
    <row r="27" spans="2:3" x14ac:dyDescent="0.2">
      <c r="B27" s="3">
        <v>77.452997048248761</v>
      </c>
      <c r="C27" s="3">
        <v>23.227949456802495</v>
      </c>
    </row>
    <row r="28" spans="2:3" x14ac:dyDescent="0.2">
      <c r="B28" s="3">
        <v>93.527395299238066</v>
      </c>
      <c r="C28" s="3">
        <v>10.645784872665242</v>
      </c>
    </row>
    <row r="29" spans="2:3" x14ac:dyDescent="0.2">
      <c r="B29" s="3">
        <v>75.183036489155199</v>
      </c>
      <c r="C29" s="3">
        <v>44.238326529180853</v>
      </c>
    </row>
    <row r="30" spans="2:3" x14ac:dyDescent="0.2">
      <c r="B30" s="3">
        <v>81.233777188556118</v>
      </c>
      <c r="C30" s="3">
        <v>44.691519986553338</v>
      </c>
    </row>
    <row r="31" spans="2:3" x14ac:dyDescent="0.2">
      <c r="B31" s="3">
        <v>76.76854654188466</v>
      </c>
      <c r="C31" s="3">
        <v>25.801782228504965</v>
      </c>
    </row>
    <row r="32" spans="2:3" x14ac:dyDescent="0.2">
      <c r="C32" s="3">
        <v>27.64035693820356</v>
      </c>
    </row>
    <row r="33" spans="2:3" x14ac:dyDescent="0.2">
      <c r="C33" s="3">
        <v>26.604653083085982</v>
      </c>
    </row>
    <row r="34" spans="2:3" x14ac:dyDescent="0.2">
      <c r="C34" s="3">
        <v>33.656153522945658</v>
      </c>
    </row>
    <row r="36" spans="2:3" x14ac:dyDescent="0.2">
      <c r="B36" s="7" t="s">
        <v>37</v>
      </c>
      <c r="C36" s="5" t="s">
        <v>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ED87A-8436-DD48-9A9B-50CEE7D6457D}">
  <dimension ref="B1:C6"/>
  <sheetViews>
    <sheetView workbookViewId="0">
      <selection activeCell="C6" sqref="C6"/>
    </sheetView>
  </sheetViews>
  <sheetFormatPr baseColWidth="10" defaultRowHeight="16" x14ac:dyDescent="0.2"/>
  <cols>
    <col min="1" max="16384" width="10.83203125" style="3"/>
  </cols>
  <sheetData>
    <row r="1" spans="2:3" x14ac:dyDescent="0.2">
      <c r="B1" s="4" t="s">
        <v>0</v>
      </c>
      <c r="C1" s="4" t="s">
        <v>14</v>
      </c>
    </row>
    <row r="2" spans="2:3" x14ac:dyDescent="0.2">
      <c r="B2" s="5">
        <v>1.0805340699999999</v>
      </c>
      <c r="C2" s="5">
        <v>0.56479765999999998</v>
      </c>
    </row>
    <row r="3" spans="2:3" x14ac:dyDescent="0.2">
      <c r="B3" s="5">
        <v>0.99643983000000003</v>
      </c>
      <c r="C3" s="5">
        <v>0.68448368999999998</v>
      </c>
    </row>
    <row r="4" spans="2:3" x14ac:dyDescent="0.2">
      <c r="B4" s="5">
        <v>0.92303356000000003</v>
      </c>
      <c r="C4" s="5">
        <v>0.57818393999999995</v>
      </c>
    </row>
    <row r="6" spans="2:3" x14ac:dyDescent="0.2">
      <c r="B6" s="3" t="s">
        <v>43</v>
      </c>
      <c r="C6" s="5">
        <v>3.0999999999999999E-3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06B7F-604C-154D-8669-72FAF1937877}">
  <dimension ref="B2:J5"/>
  <sheetViews>
    <sheetView tabSelected="1" workbookViewId="0">
      <selection activeCell="F14" sqref="F14"/>
    </sheetView>
  </sheetViews>
  <sheetFormatPr baseColWidth="10" defaultRowHeight="16" x14ac:dyDescent="0.2"/>
  <cols>
    <col min="1" max="16384" width="10.83203125" style="3"/>
  </cols>
  <sheetData>
    <row r="2" spans="2:10" x14ac:dyDescent="0.2">
      <c r="B2" s="4"/>
      <c r="C2" s="4"/>
      <c r="D2" s="11" t="s">
        <v>0</v>
      </c>
      <c r="E2" s="11"/>
      <c r="F2" s="11"/>
      <c r="G2" s="11" t="s">
        <v>14</v>
      </c>
      <c r="H2" s="11"/>
      <c r="I2" s="11"/>
      <c r="J2" s="5" t="s">
        <v>18</v>
      </c>
    </row>
    <row r="3" spans="2:10" x14ac:dyDescent="0.2">
      <c r="B3" s="7" t="s">
        <v>35</v>
      </c>
      <c r="C3" s="5"/>
      <c r="D3" s="5">
        <v>0.94150809999999996</v>
      </c>
      <c r="E3" s="5">
        <v>1.0465116299999999</v>
      </c>
      <c r="F3" s="5">
        <v>1.01198027</v>
      </c>
      <c r="G3" s="5">
        <v>1.0517241399999999</v>
      </c>
      <c r="H3" s="5">
        <v>0.93793103</v>
      </c>
      <c r="I3" s="5">
        <v>1.0448275899999999</v>
      </c>
      <c r="J3" s="5">
        <v>0.99960000000000004</v>
      </c>
    </row>
    <row r="4" spans="2:10" x14ac:dyDescent="0.2">
      <c r="B4" s="7" t="s">
        <v>36</v>
      </c>
      <c r="C4" s="5"/>
      <c r="D4" s="5">
        <v>0.84707540999999997</v>
      </c>
      <c r="E4" s="5">
        <v>1.1289640599999999</v>
      </c>
      <c r="F4" s="5">
        <v>1.2614517300000001</v>
      </c>
      <c r="G4" s="5">
        <v>0.61379309999999998</v>
      </c>
      <c r="H4" s="5">
        <v>0.67241379000000001</v>
      </c>
      <c r="I4" s="5">
        <v>0.64482759000000001</v>
      </c>
      <c r="J4" s="5">
        <v>1.4E-2</v>
      </c>
    </row>
    <row r="5" spans="2:10" x14ac:dyDescent="0.2">
      <c r="B5" s="7" t="s">
        <v>15</v>
      </c>
      <c r="C5" s="5"/>
      <c r="D5" s="5">
        <v>0.96124030999999999</v>
      </c>
      <c r="E5" s="5">
        <v>1.2931642000000001</v>
      </c>
      <c r="F5" s="5">
        <v>1.0422833</v>
      </c>
      <c r="G5" s="5">
        <v>1.4137930999999999</v>
      </c>
      <c r="H5" s="5">
        <v>0.95344828000000004</v>
      </c>
      <c r="I5" s="5">
        <v>1.3258620699999999</v>
      </c>
      <c r="J5" s="5">
        <v>0.67710000000000004</v>
      </c>
    </row>
  </sheetData>
  <mergeCells count="2">
    <mergeCell ref="D2:F2"/>
    <mergeCell ref="G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</vt:lpstr>
      <vt:lpstr>c</vt:lpstr>
      <vt:lpstr>e</vt:lpstr>
      <vt:lpstr>g</vt:lpstr>
      <vt:lpstr>h</vt:lpstr>
      <vt:lpstr>j</vt:lpstr>
      <vt:lpstr>l</vt:lpstr>
      <vt:lpstr>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Ashish Toshniwal</dc:creator>
  <cp:lastModifiedBy>Ashish Toshniwal</cp:lastModifiedBy>
  <dcterms:created xsi:type="dcterms:W3CDTF">2024-08-28T16:25:57Z</dcterms:created>
  <dcterms:modified xsi:type="dcterms:W3CDTF">2025-10-22T21:17:27Z</dcterms:modified>
</cp:coreProperties>
</file>