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oshniwal/Library/CloudStorage/Box-Box/MPC figure and results/Source data/updated/"/>
    </mc:Choice>
  </mc:AlternateContent>
  <xr:revisionPtr revIDLastSave="0" documentId="13_ncr:1_{F6C46550-E3D3-3F48-9C12-A9E41CB2F82D}" xr6:coauthVersionLast="47" xr6:coauthVersionMax="47" xr10:uidLastSave="{00000000-0000-0000-0000-000000000000}"/>
  <bookViews>
    <workbookView xWindow="800" yWindow="500" windowWidth="27640" windowHeight="16940" activeTab="7" xr2:uid="{E6BB1A14-68C5-8D46-B979-2EF343D28637}"/>
  </bookViews>
  <sheets>
    <sheet name="b" sheetId="1" r:id="rId1"/>
    <sheet name="d" sheetId="2" r:id="rId2"/>
    <sheet name="e" sheetId="3" r:id="rId3"/>
    <sheet name="f" sheetId="8" r:id="rId4"/>
    <sheet name="g" sheetId="7" r:id="rId5"/>
    <sheet name="h" sheetId="6" r:id="rId6"/>
    <sheet name="i" sheetId="4" r:id="rId7"/>
    <sheet name="k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2" i="3"/>
</calcChain>
</file>

<file path=xl/sharedStrings.xml><?xml version="1.0" encoding="utf-8"?>
<sst xmlns="http://schemas.openxmlformats.org/spreadsheetml/2006/main" count="134" uniqueCount="65">
  <si>
    <t>MPC-</t>
  </si>
  <si>
    <t>MPC+</t>
  </si>
  <si>
    <t>SLC1A3+</t>
  </si>
  <si>
    <t>MPC+, SLC1A3+</t>
  </si>
  <si>
    <t>Tukey's multiple comparisons test</t>
  </si>
  <si>
    <t>Adjusted P Value</t>
  </si>
  <si>
    <t>MPC- vs. MPC+</t>
  </si>
  <si>
    <t>&lt;0.0001</t>
  </si>
  <si>
    <t>MPC- vs. SLC1A3+</t>
  </si>
  <si>
    <t>MPC- vs. MPC+, SLC1A3+</t>
  </si>
  <si>
    <t>MPC+ vs. MPC+, SLC1A3+</t>
  </si>
  <si>
    <t>SLC1A3+ vs. MPC+, SLC1A3+</t>
  </si>
  <si>
    <t>MPC-, Asp+</t>
  </si>
  <si>
    <t>MPC+, Asp+</t>
  </si>
  <si>
    <t>MPC-, Glu+</t>
  </si>
  <si>
    <t>MPC+, Glu+</t>
  </si>
  <si>
    <t>MPC- vs. MPC-, Asp+</t>
  </si>
  <si>
    <t>MPC- vs. MPC+, Asp+</t>
  </si>
  <si>
    <t>MPC- vs. MPC-, Glu+</t>
  </si>
  <si>
    <t>MPC- vs. MPC+, Glu+</t>
  </si>
  <si>
    <t>MPC+ vs. MPC+, Asp+</t>
  </si>
  <si>
    <t>MPC+ vs. MPC+, Glu+</t>
  </si>
  <si>
    <t>MPC-, Asp+ vs. MPC+, Asp+</t>
  </si>
  <si>
    <t>MPC-, Glu+ vs. MPC+, Glu+</t>
  </si>
  <si>
    <t>EV</t>
  </si>
  <si>
    <t>+</t>
  </si>
  <si>
    <t>3X NEAA</t>
  </si>
  <si>
    <t>p value ttest(MPC+3XNEAA vs untreated MPC+)</t>
  </si>
  <si>
    <t>p value ttest(MPC+3XNEAA vs EV+3XNEAA)</t>
  </si>
  <si>
    <t>GOT1-KD g1</t>
  </si>
  <si>
    <t>MPC+, GOT1-KD g1</t>
  </si>
  <si>
    <t>GOT1-KD g2</t>
  </si>
  <si>
    <t>MPC+, GOT1-KD g2</t>
  </si>
  <si>
    <t>EV vs. MPC+</t>
  </si>
  <si>
    <t>EV vs. GOT1-KD g1</t>
  </si>
  <si>
    <t>EV vs. MPC+, GOT1-KD g1</t>
  </si>
  <si>
    <t>EV vs. GOT1-KD g2</t>
  </si>
  <si>
    <t>EV vs. MPC+, GOT1-KD g2</t>
  </si>
  <si>
    <t>MPC+ vs. MPC+, GOT1-KD g1</t>
  </si>
  <si>
    <t>MPC+ vs. MPC+, GOT1-KD g2</t>
  </si>
  <si>
    <t>GOT1-KD g1 vs. MPC+, GOT1-KD g1</t>
  </si>
  <si>
    <t>GOT1-KD g2 vs. MPC+, GOT1-KD g2</t>
  </si>
  <si>
    <t>GOT2+</t>
  </si>
  <si>
    <t>MPC+, GOT2+</t>
  </si>
  <si>
    <t>EV vs. GOT2+</t>
  </si>
  <si>
    <t>EV vs. MPC+, GOT2+</t>
  </si>
  <si>
    <t>MPC+ vs. MPC+, GOT2+</t>
  </si>
  <si>
    <t>Got2+ vs. MPC+, GOT2+</t>
  </si>
  <si>
    <t>Control</t>
  </si>
  <si>
    <r>
      <t>Got2</t>
    </r>
    <r>
      <rPr>
        <sz val="14"/>
        <rFont val="Arial"/>
        <family val="2"/>
      </rPr>
      <t>-KD</t>
    </r>
  </si>
  <si>
    <r>
      <t>MPC+,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</t>
    </r>
  </si>
  <si>
    <t>Got2+</t>
  </si>
  <si>
    <t>MPC+, Got2+</t>
  </si>
  <si>
    <t>  Control vs. MPC+</t>
  </si>
  <si>
    <r>
      <t>  Control vs.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</t>
    </r>
  </si>
  <si>
    <r>
      <t>  Control vs. MPC+,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</t>
    </r>
  </si>
  <si>
    <t>  Control vs. Got2+</t>
  </si>
  <si>
    <t>  Control vs. MPC+, Got2+</t>
  </si>
  <si>
    <t>Adjusted P Value</t>
  </si>
  <si>
    <r>
      <t>  MPC+ vs. MPC+,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</t>
    </r>
  </si>
  <si>
    <t>  MPC+ vs. MPC+, Got2+</t>
  </si>
  <si>
    <r>
      <t> 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 vs. MPC+,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</t>
    </r>
  </si>
  <si>
    <r>
      <t>  </t>
    </r>
    <r>
      <rPr>
        <i/>
        <sz val="14"/>
        <rFont val="Arial"/>
        <family val="2"/>
      </rPr>
      <t>Got2</t>
    </r>
    <r>
      <rPr>
        <sz val="14"/>
        <rFont val="Arial"/>
        <family val="2"/>
      </rPr>
      <t>-KD vs. MPC+, Got2+</t>
    </r>
  </si>
  <si>
    <t>  Got2+ vs. MPC+, Got2+</t>
  </si>
  <si>
    <t>&gt;0.9999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</si>
</sst>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sz val="14"/>
      <name val="Arial"/>
      <family val="2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35A8-CC8A-6349-9B49-AB7391AD9A24}">
  <dimension ref="A1:G27"/>
  <sheetViews>
    <sheetView workbookViewId="0">
      <selection activeCell="B18" sqref="A1:XFD1048576"/>
    </sheetView>
  </sheetViews>
  <sheetFormatPr baseColWidth="10" defaultRowHeight="16" x14ac:dyDescent="0.2"/>
  <cols>
    <col min="1" max="1" width="37.6640625" style="1" bestFit="1" customWidth="1"/>
    <col min="2" max="16384" width="10.83203125" style="1"/>
  </cols>
  <sheetData>
    <row r="1" spans="2:7" x14ac:dyDescent="0.2">
      <c r="B1" s="2" t="s">
        <v>0</v>
      </c>
      <c r="C1" s="2" t="s">
        <v>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2:7" x14ac:dyDescent="0.2">
      <c r="B2" s="3">
        <v>7.9130240900000004</v>
      </c>
      <c r="C2" s="3">
        <v>7.1167732499999996</v>
      </c>
      <c r="D2" s="3">
        <v>9.1110774600000006</v>
      </c>
      <c r="E2" s="3">
        <v>8.7270256400000008</v>
      </c>
      <c r="F2" s="3">
        <v>10.410078199999999</v>
      </c>
      <c r="G2" s="3">
        <v>9.2600003900000001</v>
      </c>
    </row>
    <row r="3" spans="2:7" x14ac:dyDescent="0.2">
      <c r="B3" s="3">
        <v>8.5394848200000002</v>
      </c>
      <c r="C3" s="3">
        <v>6.5987954999999996</v>
      </c>
      <c r="D3" s="3">
        <v>9.9383199100000006</v>
      </c>
      <c r="E3" s="3">
        <v>9.6819693099999995</v>
      </c>
      <c r="F3" s="3">
        <v>9.2623253800000001</v>
      </c>
      <c r="G3" s="3">
        <v>9.3845109499999992</v>
      </c>
    </row>
    <row r="4" spans="2:7" x14ac:dyDescent="0.2">
      <c r="B4" s="3">
        <v>9.5897777499999997</v>
      </c>
      <c r="C4" s="3">
        <v>7.3962170800000004</v>
      </c>
      <c r="D4" s="3">
        <v>10.011317999999999</v>
      </c>
      <c r="E4" s="3">
        <v>9.5827285799999995</v>
      </c>
      <c r="F4" s="3">
        <v>9.1622024700000004</v>
      </c>
      <c r="G4" s="3">
        <v>10.7507138</v>
      </c>
    </row>
    <row r="5" spans="2:7" x14ac:dyDescent="0.2">
      <c r="B5" s="3">
        <v>9.1476424400000003</v>
      </c>
      <c r="C5" s="3">
        <v>7.0754346200000002</v>
      </c>
      <c r="D5" s="3">
        <v>9.7626348699999994</v>
      </c>
      <c r="E5" s="3">
        <v>9.3275075100000002</v>
      </c>
      <c r="F5" s="3">
        <v>9.1979512299999993</v>
      </c>
      <c r="G5" s="3">
        <v>9.4693647799999994</v>
      </c>
    </row>
    <row r="6" spans="2:7" x14ac:dyDescent="0.2">
      <c r="B6" s="3">
        <v>8.2759861200000007</v>
      </c>
      <c r="C6" s="3">
        <v>6.6919187000000004</v>
      </c>
      <c r="D6" s="3">
        <v>9.8822563500000005</v>
      </c>
      <c r="E6" s="3">
        <v>8.5413151299999992</v>
      </c>
      <c r="F6" s="3">
        <v>8.9747853200000005</v>
      </c>
      <c r="G6" s="3">
        <v>8.5147014300000006</v>
      </c>
    </row>
    <row r="7" spans="2:7" x14ac:dyDescent="0.2">
      <c r="B7" s="3">
        <v>8.6102732900000003</v>
      </c>
      <c r="C7" s="3">
        <v>6.9365784000000001</v>
      </c>
      <c r="D7" s="3">
        <v>9.9670112500000005</v>
      </c>
      <c r="E7" s="3">
        <v>9.1476424400000003</v>
      </c>
      <c r="F7" s="3">
        <v>8.5897606300000007</v>
      </c>
      <c r="G7" s="3">
        <v>8.1001114600000008</v>
      </c>
    </row>
    <row r="8" spans="2:7" x14ac:dyDescent="0.2">
      <c r="B8" s="3">
        <v>8.7363503300000005</v>
      </c>
      <c r="C8" s="3">
        <v>7.1350928400000004</v>
      </c>
      <c r="D8" s="3">
        <v>10.185279899999999</v>
      </c>
      <c r="E8" s="3">
        <v>10.353684899999999</v>
      </c>
      <c r="F8" s="3">
        <v>9.4150738300000008</v>
      </c>
      <c r="G8" s="3">
        <v>9.7758098100000002</v>
      </c>
    </row>
    <row r="9" spans="2:7" x14ac:dyDescent="0.2">
      <c r="B9" s="3">
        <v>9.3030868800000004</v>
      </c>
      <c r="C9" s="3">
        <v>5.9715927500000001</v>
      </c>
      <c r="D9" s="3">
        <v>8.82443606</v>
      </c>
      <c r="E9" s="3">
        <v>10.7607392</v>
      </c>
      <c r="F9" s="3">
        <v>8.0334288100000002</v>
      </c>
      <c r="G9" s="3">
        <v>9.3291399500000001</v>
      </c>
    </row>
    <row r="10" spans="2:7" x14ac:dyDescent="0.2">
      <c r="B10" s="3">
        <v>8.0388867600000005</v>
      </c>
      <c r="C10" s="3">
        <v>5.6177987600000003</v>
      </c>
      <c r="D10" s="3">
        <v>8.1483920699999999</v>
      </c>
      <c r="E10" s="3">
        <v>10.8261027</v>
      </c>
      <c r="F10" s="3">
        <v>10.424951500000001</v>
      </c>
      <c r="G10" s="3">
        <v>8.0067573999999997</v>
      </c>
    </row>
    <row r="11" spans="2:7" x14ac:dyDescent="0.2">
      <c r="B11" s="3">
        <v>8.2613271499999996</v>
      </c>
      <c r="C11" s="3">
        <v>7.3031268499999999</v>
      </c>
      <c r="D11" s="3">
        <v>11.534325600000001</v>
      </c>
      <c r="E11" s="3">
        <v>7.8228771999999998</v>
      </c>
      <c r="F11" s="3">
        <v>9.2936467700000005</v>
      </c>
      <c r="G11" s="3">
        <v>6.0378301900000002</v>
      </c>
    </row>
    <row r="12" spans="2:7" x14ac:dyDescent="0.2">
      <c r="B12" s="3">
        <v>9.0236265699999993</v>
      </c>
      <c r="C12" s="3">
        <v>7.3710049700000004</v>
      </c>
      <c r="D12" s="3">
        <v>9.9430688200000006</v>
      </c>
      <c r="E12" s="3">
        <v>9.2234436599999992</v>
      </c>
      <c r="F12" s="3">
        <v>8.1753602900000004</v>
      </c>
      <c r="G12" s="3">
        <v>7.1373188900000004</v>
      </c>
    </row>
    <row r="13" spans="2:7" x14ac:dyDescent="0.2">
      <c r="B13" s="3">
        <v>8.4640298699999992</v>
      </c>
      <c r="C13" s="3">
        <v>6.1381097499999999</v>
      </c>
      <c r="D13" s="3">
        <v>9.3608158499999998</v>
      </c>
      <c r="E13" s="3">
        <v>8.08654078</v>
      </c>
      <c r="F13" s="3">
        <v>8.4155184100000007</v>
      </c>
      <c r="G13" s="3">
        <v>5.8487393699999997</v>
      </c>
    </row>
    <row r="14" spans="2:7" x14ac:dyDescent="0.2">
      <c r="B14" s="3">
        <v>8.2108864399999995</v>
      </c>
      <c r="C14" s="3">
        <v>7.4344887000000002</v>
      </c>
      <c r="D14" s="3">
        <v>11.0228199</v>
      </c>
      <c r="E14" s="3">
        <v>8.9320286200000005</v>
      </c>
      <c r="F14" s="3">
        <v>8.4341018299999995</v>
      </c>
      <c r="G14" s="3">
        <v>7.3578465199999998</v>
      </c>
    </row>
    <row r="15" spans="2:7" x14ac:dyDescent="0.2">
      <c r="B15" s="3">
        <v>9.8307520900000007</v>
      </c>
      <c r="C15" s="3">
        <v>7.8977055500000004</v>
      </c>
      <c r="D15" s="3">
        <v>10.0851322</v>
      </c>
      <c r="E15" s="3">
        <v>8.8593768500000003</v>
      </c>
      <c r="F15" s="3">
        <v>8.2711465200000003</v>
      </c>
      <c r="G15" s="3">
        <v>7.0514757000000001</v>
      </c>
    </row>
    <row r="16" spans="2:7" x14ac:dyDescent="0.2">
      <c r="B16" s="3">
        <v>9.3687801700000009</v>
      </c>
      <c r="C16" s="3">
        <v>6.3336643600000002</v>
      </c>
      <c r="D16" s="3">
        <v>9.9409004799999998</v>
      </c>
      <c r="E16" s="3">
        <v>9.11599951</v>
      </c>
      <c r="F16" s="3">
        <v>9.0135351299999993</v>
      </c>
      <c r="G16" s="3">
        <v>6.8547585900000003</v>
      </c>
    </row>
    <row r="18" spans="1:2" x14ac:dyDescent="0.2">
      <c r="A18" s="4" t="s">
        <v>4</v>
      </c>
      <c r="B18" s="3" t="s">
        <v>5</v>
      </c>
    </row>
    <row r="19" spans="1:2" x14ac:dyDescent="0.2">
      <c r="A19" s="4" t="s">
        <v>6</v>
      </c>
      <c r="B19" s="3" t="s">
        <v>7</v>
      </c>
    </row>
    <row r="20" spans="1:2" x14ac:dyDescent="0.2">
      <c r="A20" s="4" t="s">
        <v>16</v>
      </c>
      <c r="B20" s="3">
        <v>1.5299999999999999E-2</v>
      </c>
    </row>
    <row r="21" spans="1:2" x14ac:dyDescent="0.2">
      <c r="A21" s="4" t="s">
        <v>17</v>
      </c>
      <c r="B21" s="3">
        <v>0.62470000000000003</v>
      </c>
    </row>
    <row r="22" spans="1:2" x14ac:dyDescent="0.2">
      <c r="A22" s="4" t="s">
        <v>18</v>
      </c>
      <c r="B22" s="3">
        <v>0.97250000000000003</v>
      </c>
    </row>
    <row r="23" spans="1:2" x14ac:dyDescent="0.2">
      <c r="A23" s="4" t="s">
        <v>19</v>
      </c>
      <c r="B23" s="3">
        <v>0.52400000000000002</v>
      </c>
    </row>
    <row r="24" spans="1:2" x14ac:dyDescent="0.2">
      <c r="A24" s="4" t="s">
        <v>20</v>
      </c>
      <c r="B24" s="3" t="s">
        <v>7</v>
      </c>
    </row>
    <row r="25" spans="1:2" x14ac:dyDescent="0.2">
      <c r="A25" s="4" t="s">
        <v>21</v>
      </c>
      <c r="B25" s="3">
        <v>1.6000000000000001E-3</v>
      </c>
    </row>
    <row r="26" spans="1:2" x14ac:dyDescent="0.2">
      <c r="A26" s="4" t="s">
        <v>22</v>
      </c>
      <c r="B26" s="3">
        <v>0.48549999999999999</v>
      </c>
    </row>
    <row r="27" spans="1:2" x14ac:dyDescent="0.2">
      <c r="A27" s="4" t="s">
        <v>23</v>
      </c>
      <c r="B27" s="3">
        <v>0.14069999999999999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0F54-5080-7441-B622-81ED481846DD}">
  <dimension ref="A1:E40"/>
  <sheetViews>
    <sheetView topLeftCell="A22" workbookViewId="0">
      <selection activeCell="A39" sqref="A1:XFD1048576"/>
    </sheetView>
  </sheetViews>
  <sheetFormatPr baseColWidth="10" defaultRowHeight="16" x14ac:dyDescent="0.2"/>
  <cols>
    <col min="1" max="1" width="37.6640625" style="1" bestFit="1" customWidth="1"/>
    <col min="2" max="16384" width="10.83203125" style="1"/>
  </cols>
  <sheetData>
    <row r="1" spans="2:5" x14ac:dyDescent="0.2">
      <c r="B1" s="2" t="s">
        <v>0</v>
      </c>
      <c r="C1" s="2" t="s">
        <v>1</v>
      </c>
      <c r="D1" s="2" t="s">
        <v>2</v>
      </c>
      <c r="E1" s="2" t="s">
        <v>3</v>
      </c>
    </row>
    <row r="2" spans="2:5" x14ac:dyDescent="0.2">
      <c r="B2" s="3">
        <v>8.84085432</v>
      </c>
      <c r="C2" s="3">
        <v>5.5343258999999998</v>
      </c>
      <c r="D2" s="3">
        <v>8.1622925399999993</v>
      </c>
      <c r="E2" s="3">
        <v>6.7390029</v>
      </c>
    </row>
    <row r="3" spans="2:5" x14ac:dyDescent="0.2">
      <c r="B3" s="3">
        <v>7.6589572700000002</v>
      </c>
      <c r="C3" s="3">
        <v>6.3807577499999999</v>
      </c>
      <c r="D3" s="3">
        <v>9.2793629299999996</v>
      </c>
      <c r="E3" s="3">
        <v>6.7515563099999998</v>
      </c>
    </row>
    <row r="4" spans="2:5" x14ac:dyDescent="0.2">
      <c r="B4" s="3">
        <v>8.6456294899999993</v>
      </c>
      <c r="C4" s="3">
        <v>4.2143631600000004</v>
      </c>
      <c r="D4" s="3">
        <v>8.7674450000000004</v>
      </c>
      <c r="E4" s="3">
        <v>6.5729155700000002</v>
      </c>
    </row>
    <row r="5" spans="2:5" x14ac:dyDescent="0.2">
      <c r="B5" s="3">
        <v>7.1447885400000004</v>
      </c>
      <c r="C5" s="3">
        <v>7.0977198899999996</v>
      </c>
      <c r="D5" s="3">
        <v>7.6852246800000001</v>
      </c>
      <c r="E5" s="3">
        <v>7.2760019900000001</v>
      </c>
    </row>
    <row r="6" spans="2:5" x14ac:dyDescent="0.2">
      <c r="B6" s="3">
        <v>7.92968238</v>
      </c>
      <c r="C6" s="3">
        <v>5.8992130500000002</v>
      </c>
      <c r="D6" s="3">
        <v>8.9796002000000001</v>
      </c>
      <c r="E6" s="3">
        <v>6.3867062600000004</v>
      </c>
    </row>
    <row r="7" spans="2:5" x14ac:dyDescent="0.2">
      <c r="B7" s="3">
        <v>7.4897277899999999</v>
      </c>
      <c r="C7" s="3">
        <v>6.9221585299999999</v>
      </c>
      <c r="D7" s="3">
        <v>8.6446781700000006</v>
      </c>
      <c r="E7" s="3">
        <v>6.7020019099999999</v>
      </c>
    </row>
    <row r="8" spans="2:5" x14ac:dyDescent="0.2">
      <c r="B8" s="3">
        <v>5.9854602300000002</v>
      </c>
      <c r="C8" s="3">
        <v>6.3503350200000002</v>
      </c>
      <c r="D8" s="3">
        <v>8.01547199</v>
      </c>
      <c r="E8" s="3">
        <v>6.0549130800000004</v>
      </c>
    </row>
    <row r="9" spans="2:5" x14ac:dyDescent="0.2">
      <c r="B9" s="3">
        <v>7.0392736400000002</v>
      </c>
      <c r="C9" s="3">
        <v>6.93771615</v>
      </c>
      <c r="D9" s="3">
        <v>7.9388462999999998</v>
      </c>
      <c r="E9" s="3">
        <v>8.3264496799999996</v>
      </c>
    </row>
    <row r="10" spans="2:5" x14ac:dyDescent="0.2">
      <c r="B10" s="3">
        <v>7.8045905900000001</v>
      </c>
      <c r="C10" s="3">
        <v>6.7223331799999997</v>
      </c>
      <c r="D10" s="3">
        <v>7.3075872000000004</v>
      </c>
      <c r="E10" s="3">
        <v>8.9982105800000003</v>
      </c>
    </row>
    <row r="11" spans="2:5" x14ac:dyDescent="0.2">
      <c r="B11" s="3">
        <v>7.6325909100000002</v>
      </c>
      <c r="C11" s="3">
        <v>5.1460033699999999</v>
      </c>
      <c r="D11" s="3">
        <v>7.7667476899999999</v>
      </c>
      <c r="E11" s="3">
        <v>6.3340601100000002</v>
      </c>
    </row>
    <row r="12" spans="2:5" x14ac:dyDescent="0.2">
      <c r="B12" s="3">
        <v>8.3037581899999999</v>
      </c>
      <c r="C12" s="3">
        <v>4.7455117199999997</v>
      </c>
      <c r="D12" s="3">
        <v>8.8116568700000002</v>
      </c>
      <c r="E12" s="3">
        <v>6.5577536700000003</v>
      </c>
    </row>
    <row r="13" spans="2:5" x14ac:dyDescent="0.2">
      <c r="B13" s="3">
        <v>7.98618702</v>
      </c>
      <c r="C13" s="3">
        <v>4.6641247699999999</v>
      </c>
      <c r="D13" s="3">
        <v>7.6171074799999996</v>
      </c>
      <c r="E13" s="3">
        <v>6.5132820899999997</v>
      </c>
    </row>
    <row r="14" spans="2:5" x14ac:dyDescent="0.2">
      <c r="B14" s="3">
        <v>8.8031483999999995</v>
      </c>
      <c r="C14" s="3">
        <v>4.6483445300000001</v>
      </c>
      <c r="D14" s="3">
        <v>8.1861236700000006</v>
      </c>
      <c r="E14" s="3">
        <v>6.70694868</v>
      </c>
    </row>
    <row r="15" spans="2:5" x14ac:dyDescent="0.2">
      <c r="B15" s="3">
        <v>9.2593408200000002</v>
      </c>
      <c r="C15" s="3">
        <v>4.9850721199999999</v>
      </c>
      <c r="D15" s="3">
        <v>9.3209282899999994</v>
      </c>
      <c r="E15" s="3">
        <v>6.6404268000000002</v>
      </c>
    </row>
    <row r="16" spans="2:5" x14ac:dyDescent="0.2">
      <c r="B16" s="3">
        <v>7.9954622400000002</v>
      </c>
      <c r="C16" s="3">
        <v>4.6222626</v>
      </c>
      <c r="D16" s="3">
        <v>8.8363413299999998</v>
      </c>
      <c r="E16" s="3">
        <v>6.4173144799999999</v>
      </c>
    </row>
    <row r="17" spans="2:5" x14ac:dyDescent="0.2">
      <c r="B17" s="3">
        <v>8.4075407700000007</v>
      </c>
      <c r="C17" s="3">
        <v>3.72894762</v>
      </c>
      <c r="D17" s="3">
        <v>9.1717332799999998</v>
      </c>
      <c r="E17" s="3">
        <v>6.4470199199999998</v>
      </c>
    </row>
    <row r="18" spans="2:5" x14ac:dyDescent="0.2">
      <c r="B18" s="3">
        <v>8.5998479400000001</v>
      </c>
      <c r="C18" s="3">
        <v>6.6277012099999997</v>
      </c>
      <c r="D18" s="3">
        <v>9.4334181499999996</v>
      </c>
      <c r="E18" s="3">
        <v>6.5879538000000002</v>
      </c>
    </row>
    <row r="19" spans="2:5" x14ac:dyDescent="0.2">
      <c r="B19" s="3">
        <v>8.3713436300000001</v>
      </c>
      <c r="C19" s="3">
        <v>5.2851935000000001</v>
      </c>
      <c r="D19" s="3">
        <v>8.3624765100000005</v>
      </c>
      <c r="E19" s="3">
        <v>8.7728598299999998</v>
      </c>
    </row>
    <row r="20" spans="2:5" x14ac:dyDescent="0.2">
      <c r="B20" s="3">
        <v>9.1763328499999997</v>
      </c>
      <c r="C20" s="3">
        <v>5.6841145199999996</v>
      </c>
      <c r="D20" s="3">
        <v>9.3111336500000004</v>
      </c>
      <c r="E20" s="3">
        <v>8.4794537000000005</v>
      </c>
    </row>
    <row r="21" spans="2:5" x14ac:dyDescent="0.2">
      <c r="B21" s="3">
        <v>8.9124095600000004</v>
      </c>
      <c r="C21" s="3">
        <v>5.6689773600000004</v>
      </c>
      <c r="D21" s="3">
        <v>7.8645455999999996</v>
      </c>
      <c r="E21" s="3">
        <v>8.6254703999999993</v>
      </c>
    </row>
    <row r="22" spans="2:5" x14ac:dyDescent="0.2">
      <c r="B22" s="3">
        <v>7.7179971299999997</v>
      </c>
      <c r="C22" s="3">
        <v>5.8344101899999998</v>
      </c>
      <c r="D22" s="3">
        <v>7.7348904000000003</v>
      </c>
      <c r="E22" s="3">
        <v>6.4909968300000003</v>
      </c>
    </row>
    <row r="23" spans="2:5" x14ac:dyDescent="0.2">
      <c r="B23" s="3">
        <v>10.398014399999999</v>
      </c>
      <c r="C23" s="3">
        <v>5.2732222799999997</v>
      </c>
      <c r="D23" s="3">
        <v>8.4957181500000001</v>
      </c>
      <c r="E23" s="3">
        <v>6.6925906399999997</v>
      </c>
    </row>
    <row r="24" spans="2:5" x14ac:dyDescent="0.2">
      <c r="B24" s="3">
        <v>7.7232274099999998</v>
      </c>
      <c r="C24" s="3">
        <v>5.2751762600000003</v>
      </c>
      <c r="D24" s="3">
        <v>7.9666101300000003</v>
      </c>
      <c r="E24" s="3">
        <v>7.2804788299999998</v>
      </c>
    </row>
    <row r="25" spans="2:5" x14ac:dyDescent="0.2">
      <c r="B25" s="3">
        <v>7.9214707200000003</v>
      </c>
      <c r="C25" s="3">
        <v>5.4247917499999998</v>
      </c>
      <c r="D25" s="3">
        <v>9.1071406499999998</v>
      </c>
      <c r="E25" s="3">
        <v>5.9319360300000001</v>
      </c>
    </row>
    <row r="26" spans="2:5" x14ac:dyDescent="0.2">
      <c r="B26" s="3">
        <v>7.9978366999999997</v>
      </c>
      <c r="C26" s="3">
        <v>5.6888015999999997</v>
      </c>
      <c r="D26" s="3">
        <v>8.9217722899999998</v>
      </c>
      <c r="E26" s="3">
        <v>6.6167440800000001</v>
      </c>
    </row>
    <row r="27" spans="2:5" x14ac:dyDescent="0.2">
      <c r="B27" s="3">
        <v>7.8824034899999997</v>
      </c>
      <c r="C27" s="3">
        <v>5.6859077300000003</v>
      </c>
      <c r="D27" s="3">
        <v>8.9168254999999998</v>
      </c>
      <c r="E27" s="3">
        <v>6.9441212999999999</v>
      </c>
    </row>
    <row r="28" spans="2:5" x14ac:dyDescent="0.2">
      <c r="B28" s="3">
        <v>8.9318142599999995</v>
      </c>
      <c r="C28" s="3">
        <v>4.5342593100000004</v>
      </c>
      <c r="D28" s="3">
        <v>8.6153190199999994</v>
      </c>
      <c r="E28" s="3">
        <v>8.55752633</v>
      </c>
    </row>
    <row r="29" spans="2:5" x14ac:dyDescent="0.2">
      <c r="B29" s="3">
        <v>8.8027403</v>
      </c>
      <c r="C29" s="3">
        <v>4.67886618</v>
      </c>
      <c r="D29" s="3">
        <v>8.4163098900000008</v>
      </c>
      <c r="E29" s="3">
        <v>6.2809316400000004</v>
      </c>
    </row>
    <row r="30" spans="2:5" x14ac:dyDescent="0.2">
      <c r="B30" s="3">
        <v>8.8007244799999995</v>
      </c>
      <c r="C30" s="3">
        <v>5.2950870600000002</v>
      </c>
      <c r="D30" s="3">
        <v>8.83975461</v>
      </c>
      <c r="E30" s="3">
        <v>6.3377454599999998</v>
      </c>
    </row>
    <row r="31" spans="2:5" x14ac:dyDescent="0.2">
      <c r="B31" s="3">
        <v>8.3298524700000005</v>
      </c>
      <c r="C31" s="3">
        <v>5.5835834999999996</v>
      </c>
      <c r="D31" s="3">
        <v>8.9693850800000003</v>
      </c>
      <c r="E31" s="3">
        <v>6.8091739799999997</v>
      </c>
    </row>
    <row r="32" spans="2:5" x14ac:dyDescent="0.2">
      <c r="B32" s="3">
        <v>7.7711008499999998</v>
      </c>
      <c r="C32" s="3"/>
      <c r="D32" s="3">
        <v>9.1039870700000005</v>
      </c>
      <c r="E32" s="3">
        <v>6.28642257</v>
      </c>
    </row>
    <row r="33" spans="1:5" x14ac:dyDescent="0.2">
      <c r="B33" s="3"/>
      <c r="C33" s="3"/>
      <c r="D33" s="3">
        <v>7.4533565599999996</v>
      </c>
      <c r="E33" s="3"/>
    </row>
    <row r="35" spans="1:5" x14ac:dyDescent="0.2">
      <c r="A35" s="4" t="s">
        <v>4</v>
      </c>
      <c r="B35" s="3" t="s">
        <v>5</v>
      </c>
    </row>
    <row r="36" spans="1:5" x14ac:dyDescent="0.2">
      <c r="A36" s="4" t="s">
        <v>6</v>
      </c>
      <c r="B36" s="3" t="s">
        <v>7</v>
      </c>
    </row>
    <row r="37" spans="1:5" x14ac:dyDescent="0.2">
      <c r="A37" s="4" t="s">
        <v>8</v>
      </c>
      <c r="B37" s="3">
        <v>0.4456</v>
      </c>
    </row>
    <row r="38" spans="1:5" x14ac:dyDescent="0.2">
      <c r="A38" s="4" t="s">
        <v>9</v>
      </c>
      <c r="B38" s="3" t="s">
        <v>7</v>
      </c>
    </row>
    <row r="39" spans="1:5" x14ac:dyDescent="0.2">
      <c r="A39" s="4" t="s">
        <v>10</v>
      </c>
      <c r="B39" s="3" t="s">
        <v>7</v>
      </c>
    </row>
    <row r="40" spans="1:5" x14ac:dyDescent="0.2">
      <c r="A40" s="4" t="s">
        <v>11</v>
      </c>
      <c r="B40" s="3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7CFC-EE17-4941-A4DD-187E6EF9E891}">
  <dimension ref="A1:I3"/>
  <sheetViews>
    <sheetView workbookViewId="0">
      <selection activeCell="F28" sqref="A1:XFD1048576"/>
    </sheetView>
  </sheetViews>
  <sheetFormatPr baseColWidth="10" defaultRowHeight="16" x14ac:dyDescent="0.2"/>
  <cols>
    <col min="1" max="16384" width="10.83203125" style="1"/>
  </cols>
  <sheetData>
    <row r="1" spans="1:9" x14ac:dyDescent="0.2">
      <c r="A1" s="2"/>
      <c r="B1" s="9" t="s">
        <v>24</v>
      </c>
      <c r="C1" s="9"/>
      <c r="D1" s="9"/>
      <c r="E1" s="9" t="s">
        <v>1</v>
      </c>
      <c r="F1" s="9"/>
      <c r="G1" s="9"/>
    </row>
    <row r="2" spans="1:9" x14ac:dyDescent="0.2">
      <c r="A2" s="4" t="s">
        <v>25</v>
      </c>
      <c r="B2" s="3">
        <v>1.1289640599999999</v>
      </c>
      <c r="C2" s="3">
        <v>1.2614517300000001</v>
      </c>
      <c r="D2" s="3">
        <v>0.84707540999999997</v>
      </c>
      <c r="E2" s="3">
        <v>0.58275862</v>
      </c>
      <c r="F2" s="3">
        <v>0.64482759000000001</v>
      </c>
      <c r="G2" s="3">
        <v>0.61379309999999998</v>
      </c>
      <c r="H2" s="1" t="s">
        <v>27</v>
      </c>
      <c r="I2" s="3">
        <f>TTEST(E3:G3, E2:G2, 2, 3)</f>
        <v>2.7980596048548744E-3</v>
      </c>
    </row>
    <row r="3" spans="1:9" x14ac:dyDescent="0.2">
      <c r="A3" s="4" t="s">
        <v>26</v>
      </c>
      <c r="B3" s="3">
        <v>1.14446794</v>
      </c>
      <c r="C3" s="3">
        <v>1.2945736400000001</v>
      </c>
      <c r="D3" s="3">
        <v>1.1705426400000001</v>
      </c>
      <c r="E3" s="3">
        <v>0.83103448000000002</v>
      </c>
      <c r="F3" s="3">
        <v>0.92586206999999998</v>
      </c>
      <c r="G3" s="3">
        <v>0.86034482999999995</v>
      </c>
      <c r="H3" s="1" t="s">
        <v>28</v>
      </c>
      <c r="I3" s="3">
        <f>TTEST(E3:G3, B3:D3, 2, 3)</f>
        <v>6.6887393695886305E-3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69D4-5901-8E4B-BD61-5CF995029C62}">
  <dimension ref="A1:F15"/>
  <sheetViews>
    <sheetView workbookViewId="0">
      <selection activeCell="A15" sqref="A15:XFD16"/>
    </sheetView>
  </sheetViews>
  <sheetFormatPr baseColWidth="10" defaultRowHeight="16" x14ac:dyDescent="0.2"/>
  <sheetData>
    <row r="1" spans="1:6" ht="18" x14ac:dyDescent="0.2">
      <c r="A1" s="6" t="s">
        <v>48</v>
      </c>
      <c r="B1" s="6" t="s">
        <v>1</v>
      </c>
      <c r="C1" s="7" t="s">
        <v>49</v>
      </c>
      <c r="D1" s="6" t="s">
        <v>50</v>
      </c>
      <c r="E1" s="6" t="s">
        <v>51</v>
      </c>
      <c r="F1" s="6" t="s">
        <v>52</v>
      </c>
    </row>
    <row r="2" spans="1:6" ht="18" x14ac:dyDescent="0.2">
      <c r="A2" s="5">
        <v>1.05044454</v>
      </c>
      <c r="B2" s="5">
        <v>47.172164600000002</v>
      </c>
      <c r="C2" s="5">
        <v>1.19997138</v>
      </c>
      <c r="D2" s="5">
        <v>42.674518300000003</v>
      </c>
      <c r="E2" s="5">
        <v>1.3444349900000001</v>
      </c>
      <c r="F2" s="5">
        <v>53.445626799999999</v>
      </c>
    </row>
    <row r="3" spans="1:6" ht="18" x14ac:dyDescent="0.2">
      <c r="A3" s="5">
        <v>0.91130127999999999</v>
      </c>
      <c r="B3" s="5">
        <v>45.844909299999998</v>
      </c>
      <c r="C3" s="5">
        <v>1.0769863799999999</v>
      </c>
      <c r="D3" s="5">
        <v>52.418348700000003</v>
      </c>
      <c r="E3" s="5">
        <v>1.6121656600000001</v>
      </c>
      <c r="F3" s="5">
        <v>68.072491099999993</v>
      </c>
    </row>
    <row r="4" spans="1:6" ht="18" x14ac:dyDescent="0.2">
      <c r="A4" s="5">
        <v>1.04463576</v>
      </c>
      <c r="B4" s="5">
        <v>55.908665300000003</v>
      </c>
      <c r="C4" s="5">
        <v>1.4171574</v>
      </c>
      <c r="D4" s="5">
        <v>40.588524800000002</v>
      </c>
      <c r="E4" s="5">
        <v>1.7052697800000001</v>
      </c>
      <c r="F4" s="5">
        <v>72.203656800000005</v>
      </c>
    </row>
    <row r="6" spans="1:6" ht="18" x14ac:dyDescent="0.2">
      <c r="D6" s="5" t="s">
        <v>58</v>
      </c>
    </row>
    <row r="7" spans="1:6" ht="18" x14ac:dyDescent="0.2">
      <c r="A7" s="8" t="s">
        <v>53</v>
      </c>
      <c r="D7" s="5" t="s">
        <v>7</v>
      </c>
    </row>
    <row r="8" spans="1:6" ht="18" x14ac:dyDescent="0.2">
      <c r="A8" s="8" t="s">
        <v>54</v>
      </c>
      <c r="D8" s="5" t="s">
        <v>64</v>
      </c>
    </row>
    <row r="9" spans="1:6" ht="18" x14ac:dyDescent="0.2">
      <c r="A9" s="8" t="s">
        <v>55</v>
      </c>
      <c r="D9" s="5" t="s">
        <v>7</v>
      </c>
    </row>
    <row r="10" spans="1:6" ht="18" x14ac:dyDescent="0.2">
      <c r="A10" s="8" t="s">
        <v>56</v>
      </c>
      <c r="D10" s="5" t="s">
        <v>64</v>
      </c>
    </row>
    <row r="11" spans="1:6" ht="18" x14ac:dyDescent="0.2">
      <c r="A11" s="8" t="s">
        <v>57</v>
      </c>
      <c r="D11" s="5" t="s">
        <v>7</v>
      </c>
    </row>
    <row r="12" spans="1:6" ht="18" x14ac:dyDescent="0.2">
      <c r="A12" s="8" t="s">
        <v>59</v>
      </c>
      <c r="D12" s="5">
        <v>0.90069999999999995</v>
      </c>
    </row>
    <row r="13" spans="1:6" ht="18" x14ac:dyDescent="0.2">
      <c r="A13" s="8" t="s">
        <v>60</v>
      </c>
      <c r="D13" s="5">
        <v>4.1700000000000001E-2</v>
      </c>
    </row>
    <row r="14" spans="1:6" ht="18" x14ac:dyDescent="0.2">
      <c r="A14" s="8" t="s">
        <v>61</v>
      </c>
      <c r="D14" s="5" t="s">
        <v>7</v>
      </c>
    </row>
    <row r="15" spans="1:6" ht="18" x14ac:dyDescent="0.2">
      <c r="A15" s="8" t="s">
        <v>63</v>
      </c>
      <c r="D15" s="5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86CE-80A5-4C49-9E5C-DB67AE20452D}">
  <dimension ref="A1:F16"/>
  <sheetViews>
    <sheetView workbookViewId="0">
      <selection activeCell="A19" sqref="A19"/>
    </sheetView>
  </sheetViews>
  <sheetFormatPr baseColWidth="10" defaultRowHeight="16" x14ac:dyDescent="0.2"/>
  <sheetData>
    <row r="1" spans="1:6" ht="18" x14ac:dyDescent="0.2">
      <c r="A1" s="6" t="s">
        <v>48</v>
      </c>
      <c r="B1" s="6" t="s">
        <v>1</v>
      </c>
      <c r="C1" s="7" t="s">
        <v>49</v>
      </c>
      <c r="D1" s="6" t="s">
        <v>50</v>
      </c>
      <c r="E1" s="6" t="s">
        <v>51</v>
      </c>
      <c r="F1" s="6" t="s">
        <v>52</v>
      </c>
    </row>
    <row r="2" spans="1:6" ht="18" x14ac:dyDescent="0.2">
      <c r="A2" s="5">
        <v>1.0832252899999999</v>
      </c>
      <c r="B2" s="5">
        <v>30.357019699999999</v>
      </c>
      <c r="C2" s="5">
        <v>1.81294271</v>
      </c>
      <c r="D2" s="5">
        <v>24.405041000000001</v>
      </c>
      <c r="E2" s="5">
        <v>1.6407248699999999</v>
      </c>
      <c r="F2" s="5">
        <v>40.3474401</v>
      </c>
    </row>
    <row r="3" spans="1:6" ht="18" x14ac:dyDescent="0.2">
      <c r="A3" s="5">
        <v>0.88597219999999999</v>
      </c>
      <c r="B3" s="5">
        <v>39.930112700000002</v>
      </c>
      <c r="C3" s="5">
        <v>1.8755754899999999</v>
      </c>
      <c r="D3" s="5">
        <v>33.670313299999997</v>
      </c>
      <c r="E3" s="5">
        <v>2.78626665</v>
      </c>
      <c r="F3" s="5">
        <v>42.177604100000003</v>
      </c>
    </row>
    <row r="4" spans="1:6" ht="18" x14ac:dyDescent="0.2">
      <c r="A4" s="5">
        <v>1.04198415</v>
      </c>
      <c r="B4" s="5">
        <v>30.6412923</v>
      </c>
      <c r="C4" s="5">
        <v>1.99769084</v>
      </c>
      <c r="D4" s="5">
        <v>28.648848300000001</v>
      </c>
      <c r="E4" s="5">
        <v>2.6709136500000001</v>
      </c>
      <c r="F4" s="5">
        <v>46.411333300000003</v>
      </c>
    </row>
    <row r="6" spans="1:6" ht="18" x14ac:dyDescent="0.2">
      <c r="D6" s="5" t="s">
        <v>58</v>
      </c>
    </row>
    <row r="7" spans="1:6" ht="18" x14ac:dyDescent="0.2">
      <c r="A7" s="8" t="s">
        <v>53</v>
      </c>
      <c r="D7" s="5" t="s">
        <v>7</v>
      </c>
    </row>
    <row r="8" spans="1:6" ht="18" x14ac:dyDescent="0.2">
      <c r="A8" s="8" t="s">
        <v>54</v>
      </c>
      <c r="D8" s="5">
        <v>0.99919999999999998</v>
      </c>
    </row>
    <row r="9" spans="1:6" ht="18" x14ac:dyDescent="0.2">
      <c r="A9" s="8" t="s">
        <v>55</v>
      </c>
      <c r="D9" s="5" t="s">
        <v>7</v>
      </c>
    </row>
    <row r="10" spans="1:6" ht="18" x14ac:dyDescent="0.2">
      <c r="A10" s="8" t="s">
        <v>56</v>
      </c>
      <c r="D10" s="5">
        <v>0.99419999999999997</v>
      </c>
    </row>
    <row r="11" spans="1:6" ht="18" x14ac:dyDescent="0.2">
      <c r="A11" s="8" t="s">
        <v>57</v>
      </c>
      <c r="D11" s="5" t="s">
        <v>7</v>
      </c>
    </row>
    <row r="12" spans="1:6" ht="18" x14ac:dyDescent="0.2">
      <c r="A12" s="8" t="s">
        <v>59</v>
      </c>
      <c r="D12" s="5">
        <v>0.49209999999999998</v>
      </c>
    </row>
    <row r="13" spans="1:6" ht="18" x14ac:dyDescent="0.2">
      <c r="A13" s="8" t="s">
        <v>60</v>
      </c>
      <c r="D13" s="5">
        <v>3.4599999999999999E-2</v>
      </c>
    </row>
    <row r="14" spans="1:6" ht="18" x14ac:dyDescent="0.2">
      <c r="A14" s="8" t="s">
        <v>61</v>
      </c>
      <c r="D14" s="5" t="s">
        <v>7</v>
      </c>
    </row>
    <row r="15" spans="1:6" ht="18" x14ac:dyDescent="0.2">
      <c r="A15" s="8" t="s">
        <v>62</v>
      </c>
      <c r="D15" s="5" t="s">
        <v>7</v>
      </c>
    </row>
    <row r="16" spans="1:6" ht="18" x14ac:dyDescent="0.2">
      <c r="A16" s="8" t="s">
        <v>63</v>
      </c>
      <c r="D16" s="5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3481-0AF3-0340-801D-C402993FA646}">
  <dimension ref="A1:F11"/>
  <sheetViews>
    <sheetView workbookViewId="0">
      <selection activeCell="D6" sqref="D6"/>
    </sheetView>
  </sheetViews>
  <sheetFormatPr baseColWidth="10" defaultRowHeight="16" x14ac:dyDescent="0.2"/>
  <sheetData>
    <row r="1" spans="1:6" ht="18" x14ac:dyDescent="0.2">
      <c r="A1" s="6" t="s">
        <v>48</v>
      </c>
      <c r="B1" s="6" t="s">
        <v>1</v>
      </c>
      <c r="C1" s="7" t="s">
        <v>49</v>
      </c>
      <c r="D1" s="6" t="s">
        <v>50</v>
      </c>
      <c r="E1" s="6" t="s">
        <v>51</v>
      </c>
      <c r="F1" s="6" t="s">
        <v>52</v>
      </c>
    </row>
    <row r="2" spans="1:6" ht="18" x14ac:dyDescent="0.2">
      <c r="A2" s="5">
        <v>0.77772571000000001</v>
      </c>
      <c r="B2" s="5">
        <v>0.67845889999999998</v>
      </c>
      <c r="C2" s="5">
        <v>0.14056734000000001</v>
      </c>
      <c r="D2" s="5">
        <v>0.18963975</v>
      </c>
      <c r="E2" s="5">
        <v>7.5561922800000003</v>
      </c>
      <c r="F2" s="5">
        <v>6.8273860600000003</v>
      </c>
    </row>
    <row r="3" spans="1:6" ht="18" x14ac:dyDescent="0.2">
      <c r="A3" s="5">
        <v>1.1763630199999999</v>
      </c>
      <c r="B3" s="5">
        <v>1.49623142</v>
      </c>
      <c r="C3" s="5">
        <v>0.10455494999999999</v>
      </c>
      <c r="D3" s="5">
        <v>0.26340110999999999</v>
      </c>
      <c r="E3" s="5">
        <v>10.3483822</v>
      </c>
      <c r="F3" s="5">
        <v>7.4556458599999997</v>
      </c>
    </row>
    <row r="4" spans="1:6" ht="18" x14ac:dyDescent="0.2">
      <c r="A4" s="5">
        <v>1.09303025</v>
      </c>
      <c r="B4" s="5">
        <v>1.3796796600000001</v>
      </c>
      <c r="C4" s="5">
        <v>0.13815247999999999</v>
      </c>
      <c r="D4" s="5">
        <v>0.25619839</v>
      </c>
      <c r="E4" s="5">
        <v>8.0910858700000006</v>
      </c>
      <c r="F4" s="5">
        <v>7.7025350000000001</v>
      </c>
    </row>
    <row r="6" spans="1:6" ht="18" x14ac:dyDescent="0.2">
      <c r="D6" s="5" t="s">
        <v>58</v>
      </c>
    </row>
    <row r="7" spans="1:6" ht="18" x14ac:dyDescent="0.2">
      <c r="A7" s="8" t="s">
        <v>53</v>
      </c>
      <c r="D7" s="5">
        <v>0.99760000000000004</v>
      </c>
    </row>
    <row r="8" spans="1:6" ht="18" x14ac:dyDescent="0.2">
      <c r="A8" s="8" t="s">
        <v>54</v>
      </c>
      <c r="D8" s="5">
        <v>0.38200000000000001</v>
      </c>
    </row>
    <row r="9" spans="1:6" ht="18" x14ac:dyDescent="0.2">
      <c r="A9" s="8" t="s">
        <v>55</v>
      </c>
      <c r="D9" s="5">
        <v>0.49509999999999998</v>
      </c>
    </row>
    <row r="10" spans="1:6" ht="18" x14ac:dyDescent="0.2">
      <c r="A10" s="8" t="s">
        <v>56</v>
      </c>
      <c r="D10" s="5" t="s">
        <v>7</v>
      </c>
    </row>
    <row r="11" spans="1:6" ht="18" x14ac:dyDescent="0.2">
      <c r="A11" s="8" t="s">
        <v>57</v>
      </c>
      <c r="D11" s="5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6BF9-8719-8B40-8225-DE44A539EFBE}">
  <dimension ref="A1:G17"/>
  <sheetViews>
    <sheetView workbookViewId="0">
      <selection activeCell="B8" sqref="A1:XFD1048576"/>
    </sheetView>
  </sheetViews>
  <sheetFormatPr baseColWidth="10" defaultRowHeight="16" x14ac:dyDescent="0.2"/>
  <cols>
    <col min="1" max="1" width="50" style="1" bestFit="1" customWidth="1"/>
    <col min="2" max="16384" width="10.83203125" style="1"/>
  </cols>
  <sheetData>
    <row r="1" spans="1:7" x14ac:dyDescent="0.2">
      <c r="B1" s="2" t="s">
        <v>24</v>
      </c>
      <c r="C1" s="2" t="s">
        <v>1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x14ac:dyDescent="0.2">
      <c r="B2" s="3">
        <v>700.29399999999998</v>
      </c>
      <c r="C2" s="3">
        <v>383.55</v>
      </c>
      <c r="D2" s="3">
        <v>430.32299999999998</v>
      </c>
      <c r="E2" s="3">
        <v>440.20400000000001</v>
      </c>
      <c r="F2" s="3">
        <v>406.23399999999998</v>
      </c>
      <c r="G2" s="3">
        <v>480.68200000000002</v>
      </c>
    </row>
    <row r="3" spans="1:7" x14ac:dyDescent="0.2">
      <c r="B3" s="3">
        <v>672.60799999999995</v>
      </c>
      <c r="C3" s="3">
        <v>449.60399999999998</v>
      </c>
      <c r="D3" s="3">
        <v>363.09699999999998</v>
      </c>
      <c r="E3" s="3">
        <v>499.91399999999999</v>
      </c>
      <c r="F3" s="3">
        <v>442.98399999999998</v>
      </c>
      <c r="G3" s="3">
        <v>576.65499999999997</v>
      </c>
    </row>
    <row r="4" spans="1:7" x14ac:dyDescent="0.2">
      <c r="B4" s="3">
        <v>759.99099999999999</v>
      </c>
      <c r="C4" s="3">
        <v>419.041</v>
      </c>
      <c r="D4" s="3">
        <v>415.572</v>
      </c>
      <c r="E4" s="3">
        <v>525.39300000000003</v>
      </c>
      <c r="F4" s="3">
        <v>463.20600000000002</v>
      </c>
      <c r="G4" s="3">
        <v>508.21199999999999</v>
      </c>
    </row>
    <row r="5" spans="1:7" x14ac:dyDescent="0.2">
      <c r="B5" s="3">
        <v>725.90700000000004</v>
      </c>
      <c r="C5" s="3">
        <v>461.17</v>
      </c>
      <c r="D5" s="3">
        <v>463.80700000000002</v>
      </c>
      <c r="E5" s="3">
        <v>526.92700000000002</v>
      </c>
      <c r="F5" s="3">
        <v>527.80100000000004</v>
      </c>
      <c r="G5" s="3">
        <v>599.33199999999999</v>
      </c>
    </row>
    <row r="6" spans="1:7" x14ac:dyDescent="0.2">
      <c r="B6" s="3">
        <v>691.60400000000004</v>
      </c>
      <c r="C6" s="3">
        <v>434.28800000000001</v>
      </c>
      <c r="D6" s="3">
        <v>399.66199999999998</v>
      </c>
      <c r="E6" s="3">
        <v>380.37</v>
      </c>
      <c r="F6" s="3">
        <v>523.88900000000001</v>
      </c>
      <c r="G6" s="3">
        <v>653.37800000000004</v>
      </c>
    </row>
    <row r="8" spans="1:7" x14ac:dyDescent="0.2">
      <c r="A8" s="4" t="s">
        <v>4</v>
      </c>
      <c r="B8" s="3" t="s">
        <v>5</v>
      </c>
    </row>
    <row r="9" spans="1:7" x14ac:dyDescent="0.2">
      <c r="A9" s="4" t="s">
        <v>33</v>
      </c>
      <c r="B9" s="3" t="s">
        <v>7</v>
      </c>
    </row>
    <row r="10" spans="1:7" x14ac:dyDescent="0.2">
      <c r="A10" s="4" t="s">
        <v>34</v>
      </c>
      <c r="B10" s="3" t="s">
        <v>7</v>
      </c>
    </row>
    <row r="11" spans="1:7" x14ac:dyDescent="0.2">
      <c r="A11" s="4" t="s">
        <v>35</v>
      </c>
      <c r="B11" s="3" t="s">
        <v>7</v>
      </c>
    </row>
    <row r="12" spans="1:7" x14ac:dyDescent="0.2">
      <c r="A12" s="4" t="s">
        <v>36</v>
      </c>
      <c r="B12" s="3" t="s">
        <v>7</v>
      </c>
    </row>
    <row r="13" spans="1:7" x14ac:dyDescent="0.2">
      <c r="A13" s="4" t="s">
        <v>37</v>
      </c>
      <c r="B13" s="3">
        <v>1.4E-3</v>
      </c>
    </row>
    <row r="14" spans="1:7" x14ac:dyDescent="0.2">
      <c r="A14" s="4" t="s">
        <v>38</v>
      </c>
      <c r="B14" s="3">
        <v>0.71479999999999999</v>
      </c>
    </row>
    <row r="15" spans="1:7" x14ac:dyDescent="0.2">
      <c r="A15" s="4" t="s">
        <v>39</v>
      </c>
      <c r="B15" s="3">
        <v>3.5000000000000001E-3</v>
      </c>
    </row>
    <row r="16" spans="1:7" x14ac:dyDescent="0.2">
      <c r="A16" s="4" t="s">
        <v>40</v>
      </c>
      <c r="B16" s="3">
        <v>0.42899999999999999</v>
      </c>
    </row>
    <row r="17" spans="1:2" x14ac:dyDescent="0.2">
      <c r="A17" s="4" t="s">
        <v>41</v>
      </c>
      <c r="B17" s="3">
        <v>8.0500000000000002E-2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5244-B3AA-0641-BBDB-6A8FE354EA18}">
  <dimension ref="A1:E24"/>
  <sheetViews>
    <sheetView tabSelected="1" workbookViewId="0">
      <selection activeCell="J23" sqref="J23"/>
    </sheetView>
  </sheetViews>
  <sheetFormatPr baseColWidth="10" defaultRowHeight="16" x14ac:dyDescent="0.2"/>
  <cols>
    <col min="1" max="1" width="37.6640625" style="1" bestFit="1" customWidth="1"/>
    <col min="2" max="16384" width="10.83203125" style="1"/>
  </cols>
  <sheetData>
    <row r="1" spans="2:5" x14ac:dyDescent="0.2">
      <c r="B1" s="2" t="s">
        <v>24</v>
      </c>
      <c r="C1" s="2" t="s">
        <v>1</v>
      </c>
      <c r="D1" s="2" t="s">
        <v>42</v>
      </c>
      <c r="E1" s="2" t="s">
        <v>43</v>
      </c>
    </row>
    <row r="2" spans="2:5" x14ac:dyDescent="0.2">
      <c r="B2" s="3">
        <v>6.2749955000000002</v>
      </c>
      <c r="C2" s="3">
        <v>4.5597476199999996</v>
      </c>
      <c r="D2" s="3">
        <v>6.1906033699999998</v>
      </c>
      <c r="E2" s="3">
        <v>6.5790166000000001</v>
      </c>
    </row>
    <row r="3" spans="2:5" x14ac:dyDescent="0.2">
      <c r="B3" s="3">
        <v>6.4499632499999997</v>
      </c>
      <c r="C3" s="3">
        <v>6.2093186999999999</v>
      </c>
      <c r="D3" s="3">
        <v>8.0863923799999995</v>
      </c>
      <c r="E3" s="3">
        <v>7.5815318500000002</v>
      </c>
    </row>
    <row r="4" spans="2:5" x14ac:dyDescent="0.2">
      <c r="B4" s="3">
        <v>6.4543988700000003</v>
      </c>
      <c r="C4" s="3">
        <v>4.7571902599999998</v>
      </c>
      <c r="D4" s="3">
        <v>6.47685727</v>
      </c>
      <c r="E4" s="3">
        <v>6.6055725900000004</v>
      </c>
    </row>
    <row r="5" spans="2:5" x14ac:dyDescent="0.2">
      <c r="B5" s="3">
        <v>6.6743823500000001</v>
      </c>
      <c r="C5" s="3">
        <v>4.8790460400000004</v>
      </c>
      <c r="D5" s="3">
        <v>7.1130466700000001</v>
      </c>
      <c r="E5" s="3">
        <v>7.3672783900000001</v>
      </c>
    </row>
    <row r="6" spans="2:5" x14ac:dyDescent="0.2">
      <c r="B6" s="3">
        <v>6.1927469799999999</v>
      </c>
      <c r="C6" s="3">
        <v>5.29177272</v>
      </c>
      <c r="D6" s="3">
        <v>6.5856452900000004</v>
      </c>
      <c r="E6" s="3">
        <v>6.6788839299999996</v>
      </c>
    </row>
    <row r="7" spans="2:5" x14ac:dyDescent="0.2">
      <c r="B7" s="3">
        <v>7.3744347399999999</v>
      </c>
      <c r="C7" s="3">
        <v>4.7837050200000002</v>
      </c>
      <c r="D7" s="3">
        <v>7.03361781</v>
      </c>
      <c r="E7" s="3">
        <v>7.0368332200000001</v>
      </c>
    </row>
    <row r="8" spans="2:5" x14ac:dyDescent="0.2">
      <c r="B8" s="3">
        <v>7.3806676900000001</v>
      </c>
      <c r="C8" s="3">
        <v>4.7333137799999996</v>
      </c>
      <c r="D8" s="3">
        <v>7.1917499999999999</v>
      </c>
      <c r="E8" s="3">
        <v>6.7860642499999999</v>
      </c>
    </row>
    <row r="9" spans="2:5" x14ac:dyDescent="0.2">
      <c r="B9" s="3">
        <v>6.4609368700000003</v>
      </c>
      <c r="C9" s="3">
        <v>4.7813470499999999</v>
      </c>
      <c r="D9" s="3">
        <v>6.8324980599999998</v>
      </c>
      <c r="E9" s="3">
        <v>8.8424981799999998</v>
      </c>
    </row>
    <row r="10" spans="2:5" x14ac:dyDescent="0.2">
      <c r="B10" s="3">
        <v>6.6094805499999998</v>
      </c>
      <c r="C10" s="3">
        <v>4.6477096800000002</v>
      </c>
      <c r="D10" s="3">
        <v>7.57603267</v>
      </c>
      <c r="E10" s="3">
        <v>6.3654227199999998</v>
      </c>
    </row>
    <row r="11" spans="2:5" x14ac:dyDescent="0.2">
      <c r="B11" s="3">
        <v>6.8814464900000001</v>
      </c>
      <c r="C11" s="3">
        <v>4.8820470900000004</v>
      </c>
      <c r="D11" s="3">
        <v>8.2721111399999998</v>
      </c>
      <c r="E11" s="3">
        <v>6.2736846100000001</v>
      </c>
    </row>
    <row r="12" spans="2:5" x14ac:dyDescent="0.2">
      <c r="B12" s="3">
        <v>6.7208986099999999</v>
      </c>
      <c r="C12" s="3">
        <v>4.6762938500000004</v>
      </c>
      <c r="D12" s="3">
        <v>7.81369267</v>
      </c>
      <c r="E12" s="3">
        <v>7.69510177</v>
      </c>
    </row>
    <row r="13" spans="2:5" x14ac:dyDescent="0.2">
      <c r="B13" s="3">
        <v>6.5965364600000003</v>
      </c>
      <c r="C13" s="3">
        <v>4.4073207200000004</v>
      </c>
      <c r="D13" s="3">
        <v>7.7583711299999996</v>
      </c>
      <c r="E13" s="3">
        <v>6.1716819200000002</v>
      </c>
    </row>
    <row r="14" spans="2:5" x14ac:dyDescent="0.2">
      <c r="B14" s="3">
        <v>6.6055066299999998</v>
      </c>
      <c r="C14" s="3">
        <v>4.6798225599999999</v>
      </c>
      <c r="D14" s="3">
        <v>6.1619120199999999</v>
      </c>
      <c r="E14" s="3">
        <v>6.25956154</v>
      </c>
    </row>
    <row r="15" spans="2:5" x14ac:dyDescent="0.2">
      <c r="B15" s="3">
        <v>7.1588868699999999</v>
      </c>
      <c r="C15" s="3">
        <v>4.2857287599999996</v>
      </c>
      <c r="D15" s="3">
        <v>6.7270243799999996</v>
      </c>
      <c r="E15" s="3">
        <v>7.1512193499999999</v>
      </c>
    </row>
    <row r="16" spans="2:5" x14ac:dyDescent="0.2">
      <c r="B16" s="3">
        <v>6.5615049900000004</v>
      </c>
      <c r="C16" s="3">
        <v>4.5957931900000002</v>
      </c>
      <c r="D16" s="3">
        <v>6.9717253000000001</v>
      </c>
      <c r="E16" s="3">
        <v>6.8255478299999996</v>
      </c>
    </row>
    <row r="17" spans="1:5" x14ac:dyDescent="0.2">
      <c r="B17" s="3">
        <v>7.0473204000000003</v>
      </c>
      <c r="C17" s="3">
        <v>4.8743960599999996</v>
      </c>
      <c r="D17" s="3">
        <v>6.9449632000000001</v>
      </c>
      <c r="E17" s="3">
        <v>6.7860642499999999</v>
      </c>
    </row>
    <row r="19" spans="1:5" x14ac:dyDescent="0.2">
      <c r="A19" s="4" t="s">
        <v>4</v>
      </c>
      <c r="B19" s="3" t="s">
        <v>5</v>
      </c>
      <c r="C19" s="3"/>
    </row>
    <row r="20" spans="1:5" x14ac:dyDescent="0.2">
      <c r="A20" s="4" t="s">
        <v>33</v>
      </c>
      <c r="B20" s="3" t="s">
        <v>7</v>
      </c>
      <c r="C20" s="3"/>
    </row>
    <row r="21" spans="1:5" x14ac:dyDescent="0.2">
      <c r="A21" s="4" t="s">
        <v>44</v>
      </c>
      <c r="B21" s="3">
        <v>0.18709999999999999</v>
      </c>
      <c r="C21" s="3"/>
    </row>
    <row r="22" spans="1:5" x14ac:dyDescent="0.2">
      <c r="A22" s="4" t="s">
        <v>45</v>
      </c>
      <c r="B22" s="3">
        <v>0.65939999999999999</v>
      </c>
      <c r="C22" s="3"/>
    </row>
    <row r="23" spans="1:5" x14ac:dyDescent="0.2">
      <c r="A23" s="4" t="s">
        <v>46</v>
      </c>
      <c r="B23" s="3" t="s">
        <v>7</v>
      </c>
      <c r="C23" s="3"/>
    </row>
    <row r="24" spans="1:5" x14ac:dyDescent="0.2">
      <c r="A24" s="4" t="s">
        <v>47</v>
      </c>
      <c r="B24" s="3">
        <v>0.81379999999999997</v>
      </c>
      <c r="C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</vt:lpstr>
      <vt:lpstr>d</vt:lpstr>
      <vt:lpstr>e</vt:lpstr>
      <vt:lpstr>f</vt:lpstr>
      <vt:lpstr>g</vt:lpstr>
      <vt:lpstr>h</vt:lpstr>
      <vt:lpstr>i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Toshniwal</dc:creator>
  <cp:lastModifiedBy>Ashish Toshniwal</cp:lastModifiedBy>
  <dcterms:created xsi:type="dcterms:W3CDTF">2024-08-29T20:05:07Z</dcterms:created>
  <dcterms:modified xsi:type="dcterms:W3CDTF">2025-10-22T21:15:32Z</dcterms:modified>
</cp:coreProperties>
</file>