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8_{1C46FFE2-30B4-A544-92B4-7E64EE094063}" xr6:coauthVersionLast="47" xr6:coauthVersionMax="47" xr10:uidLastSave="{00000000-0000-0000-0000-000000000000}"/>
  <bookViews>
    <workbookView xWindow="43500" yWindow="10360" windowWidth="27640" windowHeight="16940" xr2:uid="{C252DC03-5297-E14E-8B6E-2501363BED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<sst xmlns="http://schemas.openxmlformats.org/spreadsheetml/2006/main" count="20" uniqueCount="20">
  <si>
    <t>Date</t>
  </si>
  <si>
    <t xml:space="preserve">Construct: </t>
  </si>
  <si>
    <t xml:space="preserve">Neuron </t>
  </si>
  <si>
    <t>gphn Total Day 0</t>
  </si>
  <si>
    <t>gphn Avg Day 0</t>
  </si>
  <si>
    <t>Gphn puncta 0</t>
  </si>
  <si>
    <t>gphn Total T2</t>
  </si>
  <si>
    <t>gphn avg T2</t>
  </si>
  <si>
    <t>Gphn puncta T2</t>
  </si>
  <si>
    <t xml:space="preserve">gphn % change </t>
  </si>
  <si>
    <t xml:space="preserve"># change </t>
  </si>
  <si>
    <t>050823 S-iGFE3Ch1N3</t>
  </si>
  <si>
    <t>050823 S-iGFE3Ch1N5</t>
  </si>
  <si>
    <t>couldn't discern synapses on T2</t>
  </si>
  <si>
    <t>050823 S-iGFE3Ch1N6</t>
  </si>
  <si>
    <t>050823 S-iGFE3Ch1N7</t>
  </si>
  <si>
    <t>050823 S-iGFE3Ch1N8</t>
  </si>
  <si>
    <t>050823 S-iGFE3Ch1N9</t>
  </si>
  <si>
    <t>050823 S-iGFE3Ch1N11</t>
  </si>
  <si>
    <t>050823 S-iGFE3Ch1N13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</si>
</sst>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2F63-4D13-8646-901B-8354C97FAD7E}">
  <dimension ref="C2:K13"/>
  <sheetViews>
    <sheetView tabSelected="1" workbookViewId="0">
      <selection activeCell="B2" sqref="B2:K13"/>
    </sheetView>
  </sheetViews>
  <sheetFormatPr baseColWidth="10" defaultRowHeight="16" x14ac:dyDescent="0.2"/>
  <sheetData>
    <row r="2" spans="3:11" x14ac:dyDescent="0.2">
      <c r="C2" s="1" t="s">
        <v>0</v>
      </c>
    </row>
    <row r="3" spans="3:11" x14ac:dyDescent="0.2">
      <c r="C3" s="1" t="s">
        <v>1</v>
      </c>
    </row>
    <row r="5" spans="3:11" x14ac:dyDescent="0.2">
      <c r="C5" t="s">
        <v>2</v>
      </c>
      <c r="D5" s="2" t="s">
        <v>3</v>
      </c>
      <c r="E5" t="s">
        <v>4</v>
      </c>
      <c r="F5" s="3" t="s">
        <v>5</v>
      </c>
      <c r="G5" s="2" t="s">
        <v>6</v>
      </c>
      <c r="H5" t="s">
        <v>7</v>
      </c>
      <c r="I5" s="3" t="s">
        <v>8</v>
      </c>
      <c r="J5" s="4" t="s">
        <v>9</v>
      </c>
      <c r="K5" t="s">
        <v>10</v>
      </c>
    </row>
    <row r="6" spans="3:11" x14ac:dyDescent="0.2">
      <c r="C6" t="s">
        <v>11</v>
      </c>
      <c r="D6">
        <v>718317.00800000026</v>
      </c>
      <c r="E6">
        <v>187.01301952616512</v>
      </c>
      <c r="F6">
        <v>305</v>
      </c>
      <c r="G6">
        <v>564128.01600000006</v>
      </c>
      <c r="H6">
        <v>175.08628677839852</v>
      </c>
      <c r="I6">
        <v>269</v>
      </c>
      <c r="K6">
        <f>(I6-F6)/F6</f>
        <v>-0.11803278688524591</v>
      </c>
    </row>
    <row r="7" spans="3:11" x14ac:dyDescent="0.2">
      <c r="C7" t="s">
        <v>12</v>
      </c>
      <c r="D7" s="5">
        <v>668044.9</v>
      </c>
      <c r="E7" s="5">
        <v>138.3116</v>
      </c>
      <c r="G7">
        <v>460193.38400000014</v>
      </c>
      <c r="H7">
        <v>119.5928752598753</v>
      </c>
      <c r="I7">
        <v>217</v>
      </c>
      <c r="J7" t="s">
        <v>13</v>
      </c>
      <c r="K7" t="e">
        <f>(I7-F7)/F7</f>
        <v>#DIV/0!</v>
      </c>
    </row>
    <row r="8" spans="3:11" x14ac:dyDescent="0.2">
      <c r="C8" t="s">
        <v>14</v>
      </c>
      <c r="D8">
        <v>726423.07200000004</v>
      </c>
      <c r="E8">
        <v>133.82886366986</v>
      </c>
      <c r="F8">
        <v>393</v>
      </c>
      <c r="G8">
        <v>742564.0610000001</v>
      </c>
      <c r="H8">
        <v>137.33383780284817</v>
      </c>
      <c r="I8">
        <v>366</v>
      </c>
      <c r="K8">
        <f>(I8-F8)/F8</f>
        <v>-6.8702290076335881E-2</v>
      </c>
    </row>
    <row r="9" spans="3:11" x14ac:dyDescent="0.2">
      <c r="C9" t="s">
        <v>15</v>
      </c>
      <c r="D9">
        <v>335233.05799999996</v>
      </c>
      <c r="E9">
        <v>185.00720640176598</v>
      </c>
      <c r="F9">
        <v>146</v>
      </c>
      <c r="G9">
        <v>593794.18799999962</v>
      </c>
      <c r="H9">
        <v>163.08546772864588</v>
      </c>
      <c r="I9">
        <v>220</v>
      </c>
      <c r="K9">
        <f>(I9-F9)/F9</f>
        <v>0.50684931506849318</v>
      </c>
    </row>
    <row r="10" spans="3:11" x14ac:dyDescent="0.2">
      <c r="C10" t="s">
        <v>16</v>
      </c>
      <c r="D10">
        <v>464293.95400000014</v>
      </c>
      <c r="E10">
        <v>212.68619056344485</v>
      </c>
      <c r="F10">
        <v>163</v>
      </c>
      <c r="G10">
        <v>326208.05400000012</v>
      </c>
      <c r="H10">
        <v>155.78226074498573</v>
      </c>
      <c r="I10">
        <v>133</v>
      </c>
      <c r="K10">
        <f>(I10-F10)/F10</f>
        <v>-0.18404907975460122</v>
      </c>
    </row>
    <row r="11" spans="3:11" x14ac:dyDescent="0.2">
      <c r="C11" t="s">
        <v>17</v>
      </c>
      <c r="D11">
        <v>254346.97399999996</v>
      </c>
      <c r="E11">
        <v>105.71362177888611</v>
      </c>
      <c r="F11">
        <v>188</v>
      </c>
      <c r="G11">
        <v>437366.05100000004</v>
      </c>
      <c r="H11">
        <v>112.54916392177047</v>
      </c>
      <c r="I11">
        <v>284</v>
      </c>
      <c r="K11">
        <f>(I11-F11)/F11</f>
        <v>0.51063829787234039</v>
      </c>
    </row>
    <row r="12" spans="3:11" x14ac:dyDescent="0.2">
      <c r="C12" t="s">
        <v>18</v>
      </c>
      <c r="D12">
        <v>328257.93599999999</v>
      </c>
      <c r="E12">
        <v>156.23890337934316</v>
      </c>
      <c r="F12">
        <v>138</v>
      </c>
      <c r="G12">
        <v>516293.027</v>
      </c>
      <c r="H12">
        <v>172.5001760775142</v>
      </c>
      <c r="I12">
        <v>185</v>
      </c>
      <c r="K12">
        <f>(I12-F12)/F12</f>
        <v>0.34057971014492755</v>
      </c>
    </row>
    <row r="13" spans="3:11" x14ac:dyDescent="0.2">
      <c r="C13" t="s">
        <v>19</v>
      </c>
      <c r="D13">
        <v>254070.95299999998</v>
      </c>
      <c r="E13">
        <v>168.70581208499334</v>
      </c>
      <c r="F13">
        <v>98</v>
      </c>
      <c r="G13">
        <v>336900.9530000001</v>
      </c>
      <c r="H13">
        <v>223.70581208499343</v>
      </c>
      <c r="I13">
        <v>98</v>
      </c>
      <c r="K13">
        <f>(I13-F13)/F13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2025-03-12T23:32:39Z</dcterms:created>
  <dcterms:modified xsi:type="dcterms:W3CDTF">2025-03-12T23:33:44Z</dcterms:modified>
</cp:coreProperties>
</file>