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TUDENTS\Kate\PhD\Review - Endometrium vs Endometriosis\"/>
    </mc:Choice>
  </mc:AlternateContent>
  <xr:revisionPtr revIDLastSave="0" documentId="13_ncr:1_{5BA7BC32-A7C9-4DAB-AD7E-16E21159C10B}" xr6:coauthVersionLast="47" xr6:coauthVersionMax="47" xr10:uidLastSave="{00000000-0000-0000-0000-000000000000}"/>
  <bookViews>
    <workbookView xWindow="28680" yWindow="-120" windowWidth="29040" windowHeight="15720" activeTab="1" xr2:uid="{A0F885ED-5163-4A09-9153-ADF71FBDDCD1}"/>
  </bookViews>
  <sheets>
    <sheet name="Summary" sheetId="2" r:id="rId1"/>
    <sheet name="Included Serie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G11" i="2"/>
  <c r="G10" i="2"/>
  <c r="L34" i="2"/>
  <c r="L22" i="2"/>
  <c r="L16" i="2"/>
  <c r="L15" i="2"/>
  <c r="L14" i="2"/>
  <c r="L13" i="2"/>
  <c r="L12" i="2"/>
  <c r="L11" i="2"/>
  <c r="L10" i="2"/>
  <c r="L9" i="2"/>
  <c r="L8" i="2"/>
  <c r="L7" i="2"/>
  <c r="G8" i="2"/>
  <c r="L32" i="2"/>
  <c r="L30" i="2"/>
  <c r="L29" i="2"/>
  <c r="L28" i="2"/>
  <c r="L31" i="2"/>
  <c r="F7" i="2"/>
  <c r="L19" i="2"/>
  <c r="L18" i="2"/>
  <c r="L26" i="2" l="1"/>
  <c r="L40" i="2"/>
  <c r="L39" i="2"/>
  <c r="L38" i="2"/>
  <c r="L37" i="2"/>
  <c r="L36" i="2"/>
  <c r="L35" i="2"/>
  <c r="L27" i="2"/>
  <c r="L21" i="2"/>
  <c r="L20" i="2"/>
  <c r="L33" i="2"/>
  <c r="L25" i="2"/>
  <c r="L24" i="2"/>
  <c r="L23" i="2"/>
  <c r="L17" i="2"/>
  <c r="C8" i="2"/>
  <c r="L6" i="2"/>
  <c r="L5" i="2"/>
  <c r="C9" i="2" l="1"/>
  <c r="G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tc={EF18D5D8-A299-46AB-AEF1-0ECD67672E94}</author>
  </authors>
  <commentList>
    <comment ref="O47" authorId="0" shapeId="0" xr:uid="{EF18D5D8-A299-46AB-AEF1-0ECD67672E9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Check if patient-matched
</t>
      </text>
    </comment>
  </commentList>
</comments>
</file>

<file path=xl/sharedStrings.xml><?xml version="1.0" encoding="utf-8"?>
<sst xmlns="http://schemas.openxmlformats.org/spreadsheetml/2006/main" count="577" uniqueCount="426">
  <si>
    <t>Endometrium only</t>
  </si>
  <si>
    <t>Series GSE202571</t>
  </si>
  <si>
    <t>Series GSE246202</t>
  </si>
  <si>
    <t>Series GSE223817</t>
  </si>
  <si>
    <t>Series GSE230956</t>
  </si>
  <si>
    <t>Series GSE216255</t>
  </si>
  <si>
    <t>Series GSE5108</t>
  </si>
  <si>
    <t>Series GSE7305</t>
  </si>
  <si>
    <t>Series GSE6364</t>
  </si>
  <si>
    <t>Series GSE7846</t>
  </si>
  <si>
    <t>Series GSE12768</t>
  </si>
  <si>
    <t>Series GSE11691</t>
  </si>
  <si>
    <t>Series GSE16079</t>
  </si>
  <si>
    <t>Series GSE17504</t>
  </si>
  <si>
    <t>Series GSE26346</t>
  </si>
  <si>
    <t>Series GSE23339</t>
  </si>
  <si>
    <t>Series GSE35287</t>
  </si>
  <si>
    <t>Series GSE31683</t>
  </si>
  <si>
    <t>Series GSE31515</t>
  </si>
  <si>
    <t>Series GSE37837</t>
  </si>
  <si>
    <t>Series GSE40186</t>
  </si>
  <si>
    <t>Series GSE46735</t>
  </si>
  <si>
    <t>Series GSE47361</t>
  </si>
  <si>
    <t>Series GSE44207</t>
  </si>
  <si>
    <t>Series GSE25628</t>
  </si>
  <si>
    <t>Series GSE58178</t>
  </si>
  <si>
    <t>Series GSE51981</t>
  </si>
  <si>
    <t>Series GSE57832</t>
  </si>
  <si>
    <t>Series GSE56414</t>
  </si>
  <si>
    <t>Series GSE57545</t>
  </si>
  <si>
    <t>Series GSE69310</t>
  </si>
  <si>
    <t>Series GSE73622</t>
  </si>
  <si>
    <t>Series GSE77182</t>
  </si>
  <si>
    <t>Series GSE73950</t>
  </si>
  <si>
    <t>Series GSE67524</t>
  </si>
  <si>
    <t>Series GSE85701</t>
  </si>
  <si>
    <t>Series GSE75427</t>
  </si>
  <si>
    <t>Series GSE87810</t>
  </si>
  <si>
    <t>Series GSE94414</t>
  </si>
  <si>
    <t>Series GSE220787</t>
  </si>
  <si>
    <t>Series GSE226575</t>
  </si>
  <si>
    <t>Series GSE232713</t>
  </si>
  <si>
    <t>Series GSE214411</t>
  </si>
  <si>
    <t>Series GSE213216</t>
  </si>
  <si>
    <t>Series GSE203191</t>
  </si>
  <si>
    <t>Series GSE210201</t>
  </si>
  <si>
    <t>Series GSE205494</t>
  </si>
  <si>
    <t>Series GSE202661</t>
  </si>
  <si>
    <t>Series GSE179640</t>
  </si>
  <si>
    <t>Series GSE201912</t>
  </si>
  <si>
    <t>Series GSE132464</t>
  </si>
  <si>
    <t>Series GSE197928</t>
  </si>
  <si>
    <t>Series GSE196748</t>
  </si>
  <si>
    <t>Series GSE167946</t>
  </si>
  <si>
    <t>Series GSE188915</t>
  </si>
  <si>
    <t>Series GSE174305</t>
  </si>
  <si>
    <t>Series GSE185273</t>
  </si>
  <si>
    <t>Series GSE184431</t>
  </si>
  <si>
    <t>Series GSE182983</t>
  </si>
  <si>
    <t>Series GSE174741</t>
  </si>
  <si>
    <t>Series GSE172172</t>
  </si>
  <si>
    <t>Series GSE157153</t>
  </si>
  <si>
    <t>Series GSE153740</t>
  </si>
  <si>
    <t>Series GSE168214</t>
  </si>
  <si>
    <t>Series GSE153813</t>
  </si>
  <si>
    <t>Series GSE157735</t>
  </si>
  <si>
    <t>Series GSE152661</t>
  </si>
  <si>
    <t>Series GSE135122</t>
  </si>
  <si>
    <t>Series GSE136412</t>
  </si>
  <si>
    <t>Series GSE141549</t>
  </si>
  <si>
    <t>Series GSE139954</t>
  </si>
  <si>
    <t>Series GSE130028</t>
  </si>
  <si>
    <t>Series GSE130435</t>
  </si>
  <si>
    <t>Series GSE135485</t>
  </si>
  <si>
    <t>Series GSE86534</t>
  </si>
  <si>
    <t>Series GSE134056</t>
  </si>
  <si>
    <t>Series GSE101176</t>
  </si>
  <si>
    <t>Series GSE118928</t>
  </si>
  <si>
    <t>Series GSE120103</t>
  </si>
  <si>
    <t>Series GSE121406</t>
  </si>
  <si>
    <t>Series GSE124010</t>
  </si>
  <si>
    <t>Series GSE107469</t>
  </si>
  <si>
    <t>Series GSE99949</t>
  </si>
  <si>
    <t>Series GSE97373</t>
  </si>
  <si>
    <t>Series GSE239685</t>
  </si>
  <si>
    <t>Series GSE168902</t>
  </si>
  <si>
    <t>Series GSE153739</t>
  </si>
  <si>
    <t>Series GSE135640</t>
  </si>
  <si>
    <t>Series GSE145702</t>
  </si>
  <si>
    <t>Series GSE134052</t>
  </si>
  <si>
    <t>Series GSE133867</t>
  </si>
  <si>
    <t>Series GSE114332</t>
  </si>
  <si>
    <t>Series GSE105764</t>
  </si>
  <si>
    <t>Series GSE86572</t>
  </si>
  <si>
    <t>Series GSE71477</t>
  </si>
  <si>
    <t>Series GSE68104</t>
  </si>
  <si>
    <t>Series GSE40007</t>
  </si>
  <si>
    <t>Series GSE19834</t>
  </si>
  <si>
    <t>Series GSE14808</t>
  </si>
  <si>
    <t>Series GSE15309</t>
  </si>
  <si>
    <t>Series GSE11768</t>
  </si>
  <si>
    <t>Series GSE7307</t>
  </si>
  <si>
    <t>Series</t>
  </si>
  <si>
    <t>ENDOMETRIUM</t>
  </si>
  <si>
    <t>CELL LINE</t>
  </si>
  <si>
    <t>NON-LESION ENDO</t>
  </si>
  <si>
    <t>ENDO TISSUE</t>
  </si>
  <si>
    <t>EEC16</t>
  </si>
  <si>
    <t>Blood - Serum</t>
  </si>
  <si>
    <t>Y (2 OMA)</t>
  </si>
  <si>
    <t xml:space="preserve">12Z </t>
  </si>
  <si>
    <t>Y (1 OMA)</t>
  </si>
  <si>
    <t>Blood - Plasma</t>
  </si>
  <si>
    <t>Y (9 OMA, 18 atypical OMA)</t>
  </si>
  <si>
    <t>Compared to EAOC</t>
  </si>
  <si>
    <t>Y (1 SUP, 1 OMA, 1 bladder DIE)</t>
  </si>
  <si>
    <t>Repro - Granulosa cell</t>
  </si>
  <si>
    <t>Blood - Macrophages</t>
  </si>
  <si>
    <t>iHEECs</t>
  </si>
  <si>
    <t>Series GSE190549</t>
  </si>
  <si>
    <t>Repro - Follicular fluid</t>
  </si>
  <si>
    <t>12Z</t>
  </si>
  <si>
    <t>Repro - Choriodecidua</t>
  </si>
  <si>
    <t>Blood - 10 Serum vs control</t>
  </si>
  <si>
    <t xml:space="preserve">Y (5 pooled, mixed phenotype) </t>
  </si>
  <si>
    <t>Reproductive Tract</t>
  </si>
  <si>
    <t>Non-lesion (total)</t>
  </si>
  <si>
    <t>Total results</t>
  </si>
  <si>
    <t>Included</t>
  </si>
  <si>
    <t>Excluded</t>
  </si>
  <si>
    <t>OVERALL</t>
  </si>
  <si>
    <t>Total excluded</t>
  </si>
  <si>
    <t xml:space="preserve">Endometriosis only mentioned in rationale </t>
  </si>
  <si>
    <t>Technical Reason (only data for negative control)</t>
  </si>
  <si>
    <t>Total included</t>
  </si>
  <si>
    <t>Number</t>
  </si>
  <si>
    <t>Percentage</t>
  </si>
  <si>
    <t>EXCLUSION REASONS</t>
  </si>
  <si>
    <t>INCLUDED STUDIES</t>
  </si>
  <si>
    <t>Immortal cell line (total)</t>
  </si>
  <si>
    <t>Endometrioma</t>
  </si>
  <si>
    <t>No phenotype listed</t>
  </si>
  <si>
    <t>Stromal</t>
  </si>
  <si>
    <t>With biological control</t>
  </si>
  <si>
    <t>Without  biological control</t>
  </si>
  <si>
    <t>Eutopic endometrium only</t>
  </si>
  <si>
    <t>Normal endometrium only</t>
  </si>
  <si>
    <t xml:space="preserve">Both eutopic and normal </t>
  </si>
  <si>
    <t>Additional controls</t>
  </si>
  <si>
    <t>Tissue</t>
  </si>
  <si>
    <t>Endometrioma only</t>
  </si>
  <si>
    <t>Endometrium unknown source</t>
  </si>
  <si>
    <t>Datasets with &gt;1 biospecimen type</t>
  </si>
  <si>
    <t>Series GSE229735</t>
  </si>
  <si>
    <t>Series GSE243158</t>
  </si>
  <si>
    <t>Series GSE262037</t>
  </si>
  <si>
    <t>Series GSE261931</t>
  </si>
  <si>
    <t>Series GSE193928</t>
  </si>
  <si>
    <t>Series GSE268541</t>
  </si>
  <si>
    <t>Series GSE212787</t>
  </si>
  <si>
    <t xml:space="preserve">Method: </t>
  </si>
  <si>
    <t xml:space="preserve">Aim: </t>
  </si>
  <si>
    <t xml:space="preserve">To investigate the biospecimen origin of publicly available datasets pertaining to endometriosis </t>
  </si>
  <si>
    <t>Yielded:</t>
  </si>
  <si>
    <t>Repro - Tubal tissue and fluid</t>
  </si>
  <si>
    <t>Y (2, OMA)</t>
  </si>
  <si>
    <t>PMID: 18688027</t>
  </si>
  <si>
    <t>PMID: 29982401</t>
  </si>
  <si>
    <t>PMID: 30760267</t>
  </si>
  <si>
    <t>PMID: 31843088</t>
  </si>
  <si>
    <t>PMID: 31552087</t>
  </si>
  <si>
    <t>PMID: 32219408</t>
  </si>
  <si>
    <t>CITATION</t>
  </si>
  <si>
    <t>PMID: 32290071</t>
  </si>
  <si>
    <t>PMID: 32299427</t>
  </si>
  <si>
    <t>PMID: 19843877</t>
  </si>
  <si>
    <t>PMID: 33246341</t>
  </si>
  <si>
    <t>PMID: 34556738</t>
  </si>
  <si>
    <t>PMID: 34680104</t>
  </si>
  <si>
    <t>PMID: 35494227</t>
  </si>
  <si>
    <t>PMID: 20068008</t>
  </si>
  <si>
    <t>PMID: 34945786</t>
  </si>
  <si>
    <t>PMID: 20601541</t>
  </si>
  <si>
    <t>PMID: 37326118</t>
  </si>
  <si>
    <t>PMID: 36104692</t>
  </si>
  <si>
    <t>PMID: 37587191</t>
  </si>
  <si>
    <t>PMID: 22259059</t>
  </si>
  <si>
    <t>PMID: 20864642</t>
  </si>
  <si>
    <t>PMID: 25243856</t>
  </si>
  <si>
    <t>PMID: 17510236</t>
  </si>
  <si>
    <t>PMID: 17640886</t>
  </si>
  <si>
    <t>PMID: 27075616</t>
  </si>
  <si>
    <t>PMID: 26759613</t>
  </si>
  <si>
    <t>PMID: 17956924</t>
  </si>
  <si>
    <t>PMID: 25432921</t>
  </si>
  <si>
    <t>PMID: 26987697</t>
  </si>
  <si>
    <t>PMID: 34631883</t>
  </si>
  <si>
    <t>PMID: 31547870</t>
  </si>
  <si>
    <t>Y -eutopic stromal cells</t>
  </si>
  <si>
    <t>PMID: 30487429</t>
  </si>
  <si>
    <t>PMID: 32897364</t>
  </si>
  <si>
    <t>PMID: 22633261</t>
  </si>
  <si>
    <t>Y - 5 pooled eutopic</t>
  </si>
  <si>
    <t>PMID: 23293219</t>
  </si>
  <si>
    <t>PMID: 23833041</t>
  </si>
  <si>
    <t>BIOLOGICAL CONTROL</t>
  </si>
  <si>
    <t>Y -5 eutopic stromal cells</t>
  </si>
  <si>
    <t>PMID: 24992181</t>
  </si>
  <si>
    <t>Y - 6 stromal cells from"normal" endometrium</t>
  </si>
  <si>
    <t>PMID: 27018534</t>
  </si>
  <si>
    <t>PMID: 27412773</t>
  </si>
  <si>
    <t>PMID: 28125717</t>
  </si>
  <si>
    <t>Y - 4 stromal cells from"normal" endometrium</t>
  </si>
  <si>
    <t>Y - 5 stromal cells from"normal" endometrium</t>
  </si>
  <si>
    <t>Y - eutopic stromal and stromal cells from"normal" endometrium</t>
  </si>
  <si>
    <t>Y (3, OMA)</t>
  </si>
  <si>
    <t>Y (4, OMA)</t>
  </si>
  <si>
    <t>Y (10, OMA)</t>
  </si>
  <si>
    <t>Y (5, OMA)</t>
  </si>
  <si>
    <t>Y (18, OMA)</t>
  </si>
  <si>
    <t>Y (6, OMA with stage, 3 peritonal with stage, 2 no phenotype with stage)</t>
  </si>
  <si>
    <t>Y (5 lesions from 2 patients, peritoneal no depth described)</t>
  </si>
  <si>
    <t xml:space="preserve">Y (26, not described, 15 atypical) </t>
  </si>
  <si>
    <t>Y (4, not described)</t>
  </si>
  <si>
    <t>Y (1, OMA)</t>
  </si>
  <si>
    <t>Y (8, OMA)</t>
  </si>
  <si>
    <t>PMID: 31619158</t>
  </si>
  <si>
    <t>PMID: 25804953 , PMID: 34965383</t>
  </si>
  <si>
    <t>PMID: 28483516</t>
  </si>
  <si>
    <t>PMID: 36153585</t>
  </si>
  <si>
    <t>PMID: 33075803</t>
  </si>
  <si>
    <t>PMID: 33176148 , PMID: 35326450</t>
  </si>
  <si>
    <t>PMID: 34445100</t>
  </si>
  <si>
    <t>Y - stromal cells from "normal" endometrium</t>
  </si>
  <si>
    <t>PMID: 34593556</t>
  </si>
  <si>
    <t>Not human</t>
  </si>
  <si>
    <t xml:space="preserve">Y (9 peritoneal, no depth described) </t>
  </si>
  <si>
    <t>PMID: 35492879</t>
  </si>
  <si>
    <t>Y - adjacent stroma, fallopian tube tissue &amp; cells, ovarian cancer tissue</t>
  </si>
  <si>
    <t>PMID: 31371824</t>
  </si>
  <si>
    <t>PMID: 18818281</t>
  </si>
  <si>
    <t>Y - eutopic endometrium</t>
  </si>
  <si>
    <t>Y - stromal cells from "normal" endometrium, pooled</t>
  </si>
  <si>
    <t>PMID: 32859947</t>
  </si>
  <si>
    <t>Y (28 OMA, 76 SUP, 86 DIE)</t>
  </si>
  <si>
    <t xml:space="preserve">Y - 101 eutopic, 43 "normal" endometrium, 38 lesion-adjacent peritoneum, 24 "normal" peritoneum </t>
  </si>
  <si>
    <t>PMID: 11257097 ,  PMID: 12119410</t>
  </si>
  <si>
    <t>Y - 1 "normal" peritoneum, 2 "normal" ovary</t>
  </si>
  <si>
    <t>PMID: 33331115</t>
  </si>
  <si>
    <t>Compared to ovarian cancer tissues</t>
  </si>
  <si>
    <t>Y - 1 eutopic</t>
  </si>
  <si>
    <t>PMID: 20685852</t>
  </si>
  <si>
    <t xml:space="preserve">Y - 3 stromal cells from "normal" endometrium </t>
  </si>
  <si>
    <t>PMID: 35864314</t>
  </si>
  <si>
    <t>Y (10 OMA, 13 peritoneal, no depth described)</t>
  </si>
  <si>
    <t>Y (3, exosomes from tissue not described)</t>
  </si>
  <si>
    <t>Y - 3 exosomes from endometrium (source nor described)</t>
  </si>
  <si>
    <t>PMID: 35280730</t>
  </si>
  <si>
    <t>Y - 2 eutopic, 2 "normal" endometrium</t>
  </si>
  <si>
    <t>PMID: 36624343</t>
  </si>
  <si>
    <t>Y (8 OMA, 28 peritoneal, no depth described)</t>
  </si>
  <si>
    <t>Y - 10 eutopic endometrium, 4 normal ovary, 4 lesion-adjacent peritoneum</t>
  </si>
  <si>
    <t>PMID: 37621654</t>
  </si>
  <si>
    <t>PMID: 21436257</t>
  </si>
  <si>
    <t>Y -9 "normal" endometrium</t>
  </si>
  <si>
    <t>Y- patient-matched eutopic endometrium</t>
  </si>
  <si>
    <t>PMID: 23460397</t>
  </si>
  <si>
    <t>Y - 8 eutopic, 6 "normal" endometrium</t>
  </si>
  <si>
    <t>PMID: 20300586</t>
  </si>
  <si>
    <t>Y - 3 matched eutopic endometrium</t>
  </si>
  <si>
    <t>PMID: 23006437</t>
  </si>
  <si>
    <t>Y - 18 eutopic endometrium</t>
  </si>
  <si>
    <t>Y - 11 eutopic endometrium</t>
  </si>
  <si>
    <t>PMID: 17462640</t>
  </si>
  <si>
    <t>Y - 30 eutopic endometrium, compared to ovarian cancer tissues</t>
  </si>
  <si>
    <t>PMID: 25386850</t>
  </si>
  <si>
    <t xml:space="preserve">Y - 2 eutopic endometrium, 4 lesion-adjacent peritoneum </t>
  </si>
  <si>
    <t>PMID: 25294912</t>
  </si>
  <si>
    <t>Y (19 pooled, not described)</t>
  </si>
  <si>
    <t>PMID: 26819681</t>
  </si>
  <si>
    <t>Y - 1  myometrium from endometriosis pt, 3 "normal" ovary, 22 "normal" endometrium</t>
  </si>
  <si>
    <t>PMID: 30496345</t>
  </si>
  <si>
    <t>Y - 4 eutopic endometrium, 4 adjacent ovary</t>
  </si>
  <si>
    <t>doi.org/10.1134/S1022795418110133</t>
  </si>
  <si>
    <t>Y - 4 eutopic endometrium</t>
  </si>
  <si>
    <t>PMID: 38508138</t>
  </si>
  <si>
    <t>Y - 3 pooled "normal" endometrium</t>
  </si>
  <si>
    <t>PMID: 29357938</t>
  </si>
  <si>
    <t>Y - 8 eutopic endometrium</t>
  </si>
  <si>
    <t>Y - eutopic stromal cells</t>
  </si>
  <si>
    <t>Y - 8 stromal cells from "normal" endometrium</t>
  </si>
  <si>
    <t>E-MTAB-694</t>
  </si>
  <si>
    <t>E-MTAB-14039</t>
  </si>
  <si>
    <t>Y (8, DIE)</t>
  </si>
  <si>
    <t>E-MTAB-14058</t>
  </si>
  <si>
    <t>E-MEXP-1251</t>
  </si>
  <si>
    <t>Series GSE272606</t>
  </si>
  <si>
    <t>Illumina NovaSeq 6000</t>
  </si>
  <si>
    <t>Series GSE192636</t>
  </si>
  <si>
    <t>Illumina NovaSeq 6000 </t>
  </si>
  <si>
    <t>Series GSE269530</t>
  </si>
  <si>
    <t>PMID: 39744178</t>
  </si>
  <si>
    <t>Series GSE248593</t>
  </si>
  <si>
    <t>Agilent-085753 Arraystar Human Epitranscriptomic microarray</t>
  </si>
  <si>
    <t>Y (3 OMA)</t>
  </si>
  <si>
    <t>Y - 3 normal endometrium</t>
  </si>
  <si>
    <t>Series GSE281569</t>
  </si>
  <si>
    <t>Series GSE279835</t>
  </si>
  <si>
    <t>PMID: 39595577</t>
  </si>
  <si>
    <t>Series GSE279435</t>
  </si>
  <si>
    <t>Series GSE275002</t>
  </si>
  <si>
    <t>Series GSE247695</t>
  </si>
  <si>
    <t>Platform</t>
  </si>
  <si>
    <t>Y (6 OMA)</t>
  </si>
  <si>
    <t>Y - endometrium (normal or ectopic not specified)</t>
  </si>
  <si>
    <t>Y (10 OMA)</t>
  </si>
  <si>
    <t>Y - 10 eutopic endometrium</t>
  </si>
  <si>
    <t>PMID: 39457705</t>
  </si>
  <si>
    <t>TaqMan™ OpenArray™ Human Advanced MicroRNA Panel, QuantStudio™ 12K Flex</t>
  </si>
  <si>
    <t>NextSeq 550</t>
  </si>
  <si>
    <t>PMID: 39169201</t>
  </si>
  <si>
    <t>Y (4 peritoneal, no depth described)</t>
  </si>
  <si>
    <t>Y - 4 matched eutopic endometrium</t>
  </si>
  <si>
    <t>GE Healthcare/Amersham Biosciences CodeLink Human Whole Genome Bioarray</t>
  </si>
  <si>
    <t>Affymetrix Human Genome U95 Version 2 Array</t>
  </si>
  <si>
    <t>Affymetrix Human Genome U133 Plus 2.0 Array</t>
  </si>
  <si>
    <t>Agilent-014850 Whole Human Genome Microarray 4x44K G4112F</t>
  </si>
  <si>
    <t>Illumina HumanMethylation450 BeadChip</t>
  </si>
  <si>
    <t>Illumina HiSeq 4000</t>
  </si>
  <si>
    <t>Illumina HiSeq 2500 </t>
  </si>
  <si>
    <t>Illumina NextSeq 500 </t>
  </si>
  <si>
    <t>Illumina HiSeq 3000</t>
  </si>
  <si>
    <t>Illumina HiSeq 2000</t>
  </si>
  <si>
    <t>Agilent-039494 SurePrint G3 Human GE v2 8x60K Microarray 039381</t>
  </si>
  <si>
    <t>Affymetrix Human Gene 1.0 ST Array</t>
  </si>
  <si>
    <t>Affymetrix Human Gene 1.0 ST Array AND Illumina HumanMethylation450 BeadChip</t>
  </si>
  <si>
    <t>Illumina NextSeq 500</t>
  </si>
  <si>
    <t>Illumina MiSeq</t>
  </si>
  <si>
    <t>Illumina HiSeq 4000 </t>
  </si>
  <si>
    <t>Illumina Genome Analyzer II</t>
  </si>
  <si>
    <t>Affymetrix Human Gene 1.0 ST Array </t>
  </si>
  <si>
    <t>Illumina HiSeq 2000 AND Illumina NovaSeq 6000</t>
  </si>
  <si>
    <t>Agilent-026652 Whole Human Genome Microarray 4x44K v2</t>
  </si>
  <si>
    <t>Infinium MethylationEPIC</t>
  </si>
  <si>
    <t>Illumina HiSeq 2500</t>
  </si>
  <si>
    <t>Agilent-021850 SurePrint G3 Human CGH Microarray</t>
  </si>
  <si>
    <t>CustomArray Signaling Pathway platform version 2</t>
  </si>
  <si>
    <t>Agilent-079487 Arraystar Human LncRNA microarray V4</t>
  </si>
  <si>
    <t>MGISEQ-2000RS </t>
  </si>
  <si>
    <t>Illumina HumanMethylation450 BeadChip AND NimbleGen Homo sapiens HG18 expression array</t>
  </si>
  <si>
    <t>Agilent-070156 Human_miRNA_V21.0_Microarray 046064</t>
  </si>
  <si>
    <t>Custom Affymetrix Human Transcriptome Array</t>
  </si>
  <si>
    <t>Affymetrix Human Transcriptome Array 2.0 </t>
  </si>
  <si>
    <t>NimbleGen Homo sapiens Expression Array</t>
  </si>
  <si>
    <t>Applied Biosystems Human TaqMan Low Density Array </t>
  </si>
  <si>
    <t>Agilent-021827 Human miRNA Microarray G4470C </t>
  </si>
  <si>
    <t>Illumina HumanHT-12 V3.0 expression beadchip</t>
  </si>
  <si>
    <t>Agilent-026652 Whole Human Genome Microarray 4x44K v2 AND Agilent-046064 Unrestricted_Human_miRNA_V19.0_Microarray</t>
  </si>
  <si>
    <t>Illumina HiSeq 2000 AND Illumina HumanMethylation450 BeadChip</t>
  </si>
  <si>
    <t>Illumina NextSeq 500 AND Illumina NovaSeq 6000</t>
  </si>
  <si>
    <t>Year</t>
  </si>
  <si>
    <t>Illumina HumanHT-12 V4.0 expression beadchip</t>
  </si>
  <si>
    <t>HiSeq X Five</t>
  </si>
  <si>
    <t> Affymetrix Human Genome U133A Array</t>
  </si>
  <si>
    <t>Institut Cochin HG18 60mer expression array 47K</t>
  </si>
  <si>
    <t>Illumina HumanHT-12 V4.0 expression beadchip AND Ilumina Human WG-6 v2.0 expression beadchip</t>
  </si>
  <si>
    <t>SAGE:10:NlaIII:Homo sapiens</t>
  </si>
  <si>
    <t>Ion Torrent Proton</t>
  </si>
  <si>
    <t>Affymetrix Human Promoter 1.0R Array</t>
  </si>
  <si>
    <t>Affymetrix Human Gene 2.0 ST Array </t>
  </si>
  <si>
    <t>Illumina human-6 v2.0 expression beadchip</t>
  </si>
  <si>
    <t>Taqman Array Human MicroRNA A Card v2.0</t>
  </si>
  <si>
    <t>Affymetrix Human Genome U133A 2.0 Array</t>
  </si>
  <si>
    <t>LC Sciences_miRNA_Human_v9(1).1</t>
  </si>
  <si>
    <t>Illumina Genome Analyzer </t>
  </si>
  <si>
    <t>NanoString nCounter GX Human Immunology v1</t>
  </si>
  <si>
    <t>LC Sciences MRA-1001-UNT_042313_miRHuman_19</t>
  </si>
  <si>
    <t>Agilent-067406 Human CBC lncRNA + mRNA microarray V4.0</t>
  </si>
  <si>
    <t>Ion Torrent PGM</t>
  </si>
  <si>
    <t>Completed: 27 January 2025</t>
  </si>
  <si>
    <t xml:space="preserve">GeneChip HGU133Plus2.0 </t>
  </si>
  <si>
    <t>Tissue - endothelial cells and pericytes</t>
  </si>
  <si>
    <t xml:space="preserve">Affymetrix HG-U133A_2.0 </t>
  </si>
  <si>
    <t>PMID: 17989082 </t>
  </si>
  <si>
    <t>PMID: 34857954</t>
  </si>
  <si>
    <t>Visium 10x Genomics v1.3</t>
  </si>
  <si>
    <t>Search Parameters: "endometriosis"[All Fields] AND "Homo sapiens"[porgn]</t>
  </si>
  <si>
    <t>Search of datasets on NCBI Gene Expression Omnibus and ArrayExpress</t>
  </si>
  <si>
    <t>PMID: 22878529</t>
  </si>
  <si>
    <t>Y (19 SUP)</t>
  </si>
  <si>
    <t>Y - 19 matched eutopic endometrium, 18 adjacent peritoneum</t>
  </si>
  <si>
    <t>Blood and blood vessels</t>
  </si>
  <si>
    <t>Primary Tissue Culture</t>
  </si>
  <si>
    <t>Primary Cells</t>
  </si>
  <si>
    <t>Primary Organoids</t>
  </si>
  <si>
    <t>Epithelial</t>
  </si>
  <si>
    <t>Superficial only</t>
  </si>
  <si>
    <t>Deep infiltrating only</t>
  </si>
  <si>
    <t>Peritoneal, unknown depth</t>
  </si>
  <si>
    <t>Multiple phenotypes</t>
  </si>
  <si>
    <t>Epithelial Organoid (7, not described)</t>
  </si>
  <si>
    <t>Stromal Cell Line (3, not described)</t>
  </si>
  <si>
    <t>Stromal Cell Line (4, OMA)</t>
  </si>
  <si>
    <t xml:space="preserve">Stromal Cell Line (6, OMA) </t>
  </si>
  <si>
    <t>Stromal Cell Line (3, OMA)</t>
  </si>
  <si>
    <t>Stromal Cell Line (6, OMA)</t>
  </si>
  <si>
    <t>Stromal Cell Line (8, OMA)</t>
  </si>
  <si>
    <t>Stromal Cell Line (OMA)</t>
  </si>
  <si>
    <t>Stromal Cell Line (5, OMA)</t>
  </si>
  <si>
    <t>Stromal Cell Line (4, not described)</t>
  </si>
  <si>
    <t>Stromal Cell Line (4, OMA, pooled)</t>
  </si>
  <si>
    <t>Stromal Cell Line (5, peritoneal of unknown depth)</t>
  </si>
  <si>
    <t>Duplicate datasets</t>
  </si>
  <si>
    <t>Y - 17 eutopic endometrium, 8 "normal" endometrium, 7 lesion-adjacent peritoneum</t>
  </si>
  <si>
    <t>PRIMARY CELL CULTURE(n, phenotype)</t>
  </si>
  <si>
    <t xml:space="preserve">Y - 3 eutopic stromal cells and 3 stromal cells from "normal" endometrium </t>
  </si>
  <si>
    <t xml:space="preserve">Y - eutopic endometrium and "normal" endometrium </t>
  </si>
  <si>
    <t xml:space="preserve">Y - 9 eutopic endometrium </t>
  </si>
  <si>
    <t>Endometrium - cells</t>
  </si>
  <si>
    <t>Endometrium - tissue</t>
  </si>
  <si>
    <t>Endometrium - cells (bacterial)</t>
  </si>
  <si>
    <t>Endometrium - cells (effluent organoids)</t>
  </si>
  <si>
    <t>Endometrium - tissue (effluent)</t>
  </si>
  <si>
    <t>Y - 6 eutopic endometrium</t>
  </si>
  <si>
    <t>Y (4 OMA, 4 peritoneal no depth described)</t>
  </si>
  <si>
    <t>PMID: 32555663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</si>
</sst>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u/>
      <sz val="11"/>
      <color theme="10"/>
      <name val="Aptos Narrow"/>
      <family val="2"/>
    </font>
    <font>
      <sz val="11"/>
      <name val="Aptos Narrow"/>
      <family val="2"/>
    </font>
    <font>
      <sz val="11"/>
      <color rgb="FF00B050"/>
      <name val="Aptos Narrow"/>
      <family val="2"/>
    </font>
    <font>
      <sz val="11"/>
      <color theme="4"/>
      <name val="Aptos Narrow"/>
      <family val="2"/>
    </font>
    <font>
      <sz val="11"/>
      <color theme="5"/>
      <name val="Aptos Narrow"/>
      <family val="2"/>
    </font>
    <font>
      <sz val="11"/>
      <color theme="9"/>
      <name val="Aptos Narrow"/>
      <family val="2"/>
    </font>
    <font>
      <sz val="11"/>
      <color rgb="FFFF0000"/>
      <name val="Aptos Narrow"/>
      <family val="2"/>
    </font>
    <font>
      <sz val="11"/>
      <color rgb="FFC00000"/>
      <name val="Aptos Narrow"/>
      <family val="2"/>
    </font>
    <font>
      <sz val="11"/>
      <color rgb="FF7030A0"/>
      <name val="Aptos Narrow"/>
      <family val="2"/>
    </font>
    <font>
      <b/>
      <sz val="11"/>
      <name val="Aptos Narrow"/>
      <family val="2"/>
    </font>
    <font>
      <sz val="9"/>
      <color indexed="81"/>
      <name val="Tahoma"/>
      <family val="2"/>
    </font>
    <font>
      <sz val="11"/>
      <color rgb="FF000000"/>
      <name val="Aptos Narrow"/>
      <family val="2"/>
    </font>
    <font>
      <sz val="11"/>
      <color rgb="FF0A0A0A"/>
      <name val="Aptos Narrow"/>
      <family val="2"/>
    </font>
    <font>
      <b/>
      <sz val="11"/>
      <color rgb="FFFF0000"/>
      <name val="Aptos Narrow"/>
      <family val="2"/>
    </font>
    <font>
      <u/>
      <sz val="11"/>
      <color theme="1"/>
      <name val="Aptos Narrow"/>
      <family val="2"/>
    </font>
    <font>
      <sz val="11"/>
      <color rgb="FF1B1B1B"/>
      <name val="Aptos Narrow"/>
      <family val="2"/>
    </font>
    <font>
      <sz val="11"/>
      <color rgb="FF333333"/>
      <name val="Aptos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left" indent="2"/>
    </xf>
    <xf numFmtId="2" fontId="3" fillId="0" borderId="0" xfId="0" applyNumberFormat="1" applyFont="1"/>
    <xf numFmtId="2" fontId="3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2" fontId="3" fillId="0" borderId="0" xfId="0" applyNumberFormat="1" applyFont="1" applyAlignment="1">
      <alignment horizontal="left" indent="2"/>
    </xf>
    <xf numFmtId="2" fontId="3" fillId="0" borderId="0" xfId="0" applyNumberFormat="1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9" fillId="0" borderId="0" xfId="0" applyFont="1" applyAlignment="1">
      <alignment horizontal="left" indent="3"/>
    </xf>
    <xf numFmtId="2" fontId="10" fillId="0" borderId="0" xfId="0" applyNumberFormat="1" applyFont="1"/>
    <xf numFmtId="0" fontId="8" fillId="0" borderId="0" xfId="0" applyFont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7" fillId="0" borderId="0" xfId="0" applyFont="1"/>
    <xf numFmtId="0" fontId="4" fillId="0" borderId="0" xfId="1" applyFont="1" applyFill="1"/>
    <xf numFmtId="0" fontId="5" fillId="0" borderId="0" xfId="1" applyFont="1" applyFill="1"/>
    <xf numFmtId="0" fontId="5" fillId="0" borderId="0" xfId="0" applyFont="1" applyFill="1" applyAlignment="1">
      <alignment vertical="center" wrapText="1"/>
    </xf>
    <xf numFmtId="0" fontId="15" fillId="0" borderId="0" xfId="0" applyFont="1" applyFill="1"/>
    <xf numFmtId="0" fontId="3" fillId="0" borderId="0" xfId="0" applyFont="1" applyFill="1"/>
    <xf numFmtId="0" fontId="13" fillId="0" borderId="0" xfId="0" applyFont="1" applyFill="1"/>
    <xf numFmtId="0" fontId="2" fillId="0" borderId="0" xfId="0" applyFont="1" applyFill="1"/>
    <xf numFmtId="0" fontId="5" fillId="0" borderId="0" xfId="0" applyFont="1" applyFill="1"/>
    <xf numFmtId="0" fontId="3" fillId="0" borderId="0" xfId="0" applyFont="1" applyFill="1" applyAlignment="1">
      <alignment vertical="top" wrapText="1"/>
    </xf>
    <xf numFmtId="0" fontId="10" fillId="0" borderId="0" xfId="0" applyFont="1" applyFill="1"/>
    <xf numFmtId="0" fontId="17" fillId="0" borderId="0" xfId="0" applyFont="1" applyFill="1"/>
    <xf numFmtId="0" fontId="16" fillId="0" borderId="0" xfId="0" applyFont="1" applyFill="1"/>
    <xf numFmtId="0" fontId="5" fillId="0" borderId="0" xfId="1" applyFont="1" applyFill="1" applyAlignment="1">
      <alignment vertical="center" wrapText="1"/>
    </xf>
    <xf numFmtId="0" fontId="18" fillId="0" borderId="0" xfId="1" applyFont="1" applyFill="1" applyAlignment="1">
      <alignment vertical="center" wrapText="1"/>
    </xf>
    <xf numFmtId="0" fontId="18" fillId="0" borderId="0" xfId="1" applyFont="1" applyFill="1"/>
    <xf numFmtId="0" fontId="18" fillId="0" borderId="0" xfId="1" applyFont="1" applyFill="1" applyAlignment="1">
      <alignment horizontal="left" vertical="center" wrapText="1"/>
    </xf>
    <xf numFmtId="0" fontId="18" fillId="0" borderId="0" xfId="1" applyFont="1" applyFill="1" applyAlignment="1">
      <alignment horizontal="left"/>
    </xf>
    <xf numFmtId="0" fontId="19" fillId="0" borderId="0" xfId="0" applyFont="1" applyFill="1"/>
    <xf numFmtId="0" fontId="20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2" fontId="3" fillId="0" borderId="0" xfId="0" applyNumberFormat="1" applyFont="1" applyFill="1"/>
    <xf numFmtId="0" fontId="3" fillId="0" borderId="2" xfId="0" applyFont="1" applyFill="1" applyBorder="1" applyAlignment="1">
      <alignment horizontal="left" indent="2"/>
    </xf>
    <xf numFmtId="2" fontId="3" fillId="0" borderId="3" xfId="0" applyNumberFormat="1" applyFont="1" applyFill="1" applyBorder="1" applyAlignment="1">
      <alignment horizontal="left" indent="2"/>
    </xf>
    <xf numFmtId="0" fontId="3" fillId="0" borderId="4" xfId="0" applyFont="1" applyFill="1" applyBorder="1" applyAlignment="1">
      <alignment horizontal="left" indent="2"/>
    </xf>
    <xf numFmtId="2" fontId="3" fillId="0" borderId="5" xfId="0" applyNumberFormat="1" applyFont="1" applyFill="1" applyBorder="1" applyAlignment="1">
      <alignment horizontal="left" indent="2"/>
    </xf>
    <xf numFmtId="0" fontId="3" fillId="0" borderId="6" xfId="0" applyFont="1" applyFill="1" applyBorder="1" applyAlignment="1">
      <alignment horizontal="left" indent="2"/>
    </xf>
    <xf numFmtId="2" fontId="3" fillId="0" borderId="7" xfId="0" applyNumberFormat="1" applyFont="1" applyFill="1" applyBorder="1" applyAlignment="1">
      <alignment horizontal="left" indent="2"/>
    </xf>
    <xf numFmtId="0" fontId="2" fillId="0" borderId="8" xfId="0" applyFont="1" applyFill="1" applyBorder="1"/>
    <xf numFmtId="2" fontId="2" fillId="0" borderId="9" xfId="0" applyNumberFormat="1" applyFont="1" applyFill="1" applyBorder="1" applyAlignment="1">
      <alignment horizontal="left"/>
    </xf>
    <xf numFmtId="0" fontId="3" fillId="0" borderId="4" xfId="0" applyFont="1" applyFill="1" applyBorder="1" applyAlignment="1">
      <alignment horizontal="left" indent="4"/>
    </xf>
    <xf numFmtId="2" fontId="3" fillId="0" borderId="5" xfId="0" applyNumberFormat="1" applyFont="1" applyFill="1" applyBorder="1" applyAlignment="1">
      <alignment horizontal="left" indent="3"/>
    </xf>
    <xf numFmtId="0" fontId="3" fillId="0" borderId="6" xfId="0" applyFont="1" applyFill="1" applyBorder="1" applyAlignment="1">
      <alignment horizontal="left" indent="4"/>
    </xf>
    <xf numFmtId="2" fontId="3" fillId="0" borderId="7" xfId="0" applyNumberFormat="1" applyFont="1" applyFill="1" applyBorder="1" applyAlignment="1">
      <alignment horizontal="left" indent="3"/>
    </xf>
    <xf numFmtId="0" fontId="3" fillId="0" borderId="4" xfId="0" applyFont="1" applyFill="1" applyBorder="1" applyAlignment="1">
      <alignment horizontal="left" indent="3"/>
    </xf>
    <xf numFmtId="0" fontId="3" fillId="0" borderId="6" xfId="0" applyFont="1" applyFill="1" applyBorder="1" applyAlignment="1">
      <alignment horizontal="left" indent="3"/>
    </xf>
    <xf numFmtId="2" fontId="3" fillId="0" borderId="3" xfId="0" applyNumberFormat="1" applyFont="1" applyFill="1" applyBorder="1" applyAlignment="1">
      <alignment horizontal="left"/>
    </xf>
    <xf numFmtId="2" fontId="3" fillId="0" borderId="7" xfId="0" applyNumberFormat="1" applyFont="1" applyFill="1" applyBorder="1" applyAlignment="1">
      <alignment horizontal="left"/>
    </xf>
    <xf numFmtId="0" fontId="3" fillId="0" borderId="2" xfId="0" applyFont="1" applyFill="1" applyBorder="1" applyAlignment="1">
      <alignment horizontal="left" indent="1"/>
    </xf>
    <xf numFmtId="2" fontId="3" fillId="0" borderId="3" xfId="0" applyNumberFormat="1" applyFont="1" applyFill="1" applyBorder="1"/>
    <xf numFmtId="0" fontId="3" fillId="0" borderId="6" xfId="0" applyFont="1" applyFill="1" applyBorder="1" applyAlignment="1">
      <alignment horizontal="left" indent="1"/>
    </xf>
    <xf numFmtId="2" fontId="3" fillId="0" borderId="7" xfId="0" applyNumberFormat="1" applyFont="1" applyFill="1" applyBorder="1"/>
    <xf numFmtId="2" fontId="3" fillId="0" borderId="3" xfId="0" applyNumberFormat="1" applyFont="1" applyFill="1" applyBorder="1" applyAlignment="1">
      <alignment horizontal="center"/>
    </xf>
    <xf numFmtId="2" fontId="3" fillId="0" borderId="5" xfId="0" applyNumberFormat="1" applyFont="1" applyFill="1" applyBorder="1" applyAlignment="1">
      <alignment horizontal="center"/>
    </xf>
    <xf numFmtId="2" fontId="3" fillId="0" borderId="7" xfId="0" applyNumberFormat="1" applyFont="1" applyFill="1" applyBorder="1" applyAlignment="1">
      <alignment horizontal="center"/>
    </xf>
    <xf numFmtId="0" fontId="3" fillId="0" borderId="2" xfId="0" applyFont="1" applyFill="1" applyBorder="1"/>
    <xf numFmtId="0" fontId="3" fillId="0" borderId="6" xfId="0" applyFont="1" applyFill="1" applyBorder="1"/>
    <xf numFmtId="2" fontId="2" fillId="0" borderId="9" xfId="0" applyNumberFormat="1" applyFont="1" applyFill="1" applyBorder="1"/>
    <xf numFmtId="0" fontId="2" fillId="0" borderId="1" xfId="0" applyFont="1" applyFill="1" applyBorder="1"/>
    <xf numFmtId="0" fontId="2" fillId="0" borderId="10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 indent="2"/>
    </xf>
    <xf numFmtId="0" fontId="3" fillId="0" borderId="12" xfId="0" applyFont="1" applyFill="1" applyBorder="1" applyAlignment="1">
      <alignment horizontal="left" indent="2"/>
    </xf>
    <xf numFmtId="0" fontId="3" fillId="0" borderId="11" xfId="0" applyFont="1" applyFill="1" applyBorder="1" applyAlignment="1">
      <alignment horizontal="left" indent="2"/>
    </xf>
    <xf numFmtId="0" fontId="3" fillId="0" borderId="12" xfId="0" applyFont="1" applyFill="1" applyBorder="1" applyAlignment="1">
      <alignment horizontal="left" indent="4"/>
    </xf>
    <xf numFmtId="0" fontId="3" fillId="0" borderId="11" xfId="0" applyFont="1" applyFill="1" applyBorder="1" applyAlignment="1">
      <alignment horizontal="left" indent="4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ate Gunther" id="{6BE58104-46D1-40E4-9C82-11201380F2D3}" userId="S::z5016456@ad.unsw.edu.au::3ea3920e-4446-4b01-a3b8-6f42c2fc6702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47" dT="2025-01-19T23:36:04.98" personId="{6BE58104-46D1-40E4-9C82-11201380F2D3}" id="{EF18D5D8-A299-46AB-AEF1-0ECD67672E94}">
    <text xml:space="preserve">Check if patient-matched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ncbi.nlm.nih.gov/pubmed/19843877" TargetMode="External"/><Relationship Id="rId21" Type="http://schemas.openxmlformats.org/officeDocument/2006/relationships/hyperlink" Target="https://www.ncbi.nlm.nih.gov/geo/query/acc.cgi?acc=GSE47361" TargetMode="External"/><Relationship Id="rId42" Type="http://schemas.openxmlformats.org/officeDocument/2006/relationships/hyperlink" Target="https://www.ncbi.nlm.nih.gov/geo/query/acc.cgi?acc=GSE214411" TargetMode="External"/><Relationship Id="rId63" Type="http://schemas.openxmlformats.org/officeDocument/2006/relationships/hyperlink" Target="https://www.ncbi.nlm.nih.gov/geo/query/acc.cgi?acc=GSE168214" TargetMode="External"/><Relationship Id="rId84" Type="http://schemas.openxmlformats.org/officeDocument/2006/relationships/hyperlink" Target="https://www.ncbi.nlm.nih.gov/geo/query/acc.cgi?acc=GSE153739" TargetMode="External"/><Relationship Id="rId138" Type="http://schemas.openxmlformats.org/officeDocument/2006/relationships/hyperlink" Target="https://www.ncbi.nlm.nih.gov/pubmed/26987697" TargetMode="External"/><Relationship Id="rId159" Type="http://schemas.openxmlformats.org/officeDocument/2006/relationships/hyperlink" Target="https://www.ncbi.nlm.nih.gov/pubmed/18688027" TargetMode="External"/><Relationship Id="rId170" Type="http://schemas.openxmlformats.org/officeDocument/2006/relationships/hyperlink" Target="https://www.ncbi.nlm.nih.gov/pubmed/37621654" TargetMode="External"/><Relationship Id="rId191" Type="http://schemas.openxmlformats.org/officeDocument/2006/relationships/hyperlink" Target="https://www.ncbi.nlm.nih.gov/geo/query/acc.cgi?acc=GSE247695" TargetMode="External"/><Relationship Id="rId205" Type="http://schemas.openxmlformats.org/officeDocument/2006/relationships/hyperlink" Target="https://pubmed.ncbi.nlm.nih.gov/34857954/" TargetMode="External"/><Relationship Id="rId107" Type="http://schemas.openxmlformats.org/officeDocument/2006/relationships/hyperlink" Target="https://www.ncbi.nlm.nih.gov/pubmed/18688027" TargetMode="External"/><Relationship Id="rId11" Type="http://schemas.openxmlformats.org/officeDocument/2006/relationships/hyperlink" Target="https://www.ncbi.nlm.nih.gov/geo/query/acc.cgi?acc=GSE16079" TargetMode="External"/><Relationship Id="rId32" Type="http://schemas.openxmlformats.org/officeDocument/2006/relationships/hyperlink" Target="https://www.ncbi.nlm.nih.gov/geo/query/acc.cgi?acc=GSE73950" TargetMode="External"/><Relationship Id="rId53" Type="http://schemas.openxmlformats.org/officeDocument/2006/relationships/hyperlink" Target="https://www.ncbi.nlm.nih.gov/geo/query/acc.cgi?acc=GSE167946" TargetMode="External"/><Relationship Id="rId74" Type="http://schemas.openxmlformats.org/officeDocument/2006/relationships/hyperlink" Target="https://www.ncbi.nlm.nih.gov/geo/query/acc.cgi?acc=GSE134056" TargetMode="External"/><Relationship Id="rId128" Type="http://schemas.openxmlformats.org/officeDocument/2006/relationships/hyperlink" Target="https://www.ncbi.nlm.nih.gov/pubmed/37587191" TargetMode="External"/><Relationship Id="rId149" Type="http://schemas.openxmlformats.org/officeDocument/2006/relationships/hyperlink" Target="https://www.ncbi.nlm.nih.gov/pubmed/28125717" TargetMode="External"/><Relationship Id="rId5" Type="http://schemas.openxmlformats.org/officeDocument/2006/relationships/hyperlink" Target="https://www.ncbi.nlm.nih.gov/geo/query/acc.cgi?acc=GSE5108" TargetMode="External"/><Relationship Id="rId95" Type="http://schemas.openxmlformats.org/officeDocument/2006/relationships/hyperlink" Target="https://www.ncbi.nlm.nih.gov/geo/query/acc.cgi?acc=GSE15309" TargetMode="External"/><Relationship Id="rId160" Type="http://schemas.openxmlformats.org/officeDocument/2006/relationships/hyperlink" Target="https://www.ncbi.nlm.nih.gov/pubmed/35492879" TargetMode="External"/><Relationship Id="rId181" Type="http://schemas.openxmlformats.org/officeDocument/2006/relationships/hyperlink" Target="https://www.ncbi.nlm.nih.gov/pubmed/29357938" TargetMode="External"/><Relationship Id="rId22" Type="http://schemas.openxmlformats.org/officeDocument/2006/relationships/hyperlink" Target="https://www.ncbi.nlm.nih.gov/geo/query/acc.cgi?acc=GSE44207" TargetMode="External"/><Relationship Id="rId43" Type="http://schemas.openxmlformats.org/officeDocument/2006/relationships/hyperlink" Target="https://www.ncbi.nlm.nih.gov/geo/query/acc.cgi?acc=GSE213216" TargetMode="External"/><Relationship Id="rId64" Type="http://schemas.openxmlformats.org/officeDocument/2006/relationships/hyperlink" Target="https://www.ncbi.nlm.nih.gov/geo/query/acc.cgi?acc=GSE153813" TargetMode="External"/><Relationship Id="rId118" Type="http://schemas.openxmlformats.org/officeDocument/2006/relationships/hyperlink" Target="https://www.ncbi.nlm.nih.gov/pubmed/33246341" TargetMode="External"/><Relationship Id="rId139" Type="http://schemas.openxmlformats.org/officeDocument/2006/relationships/hyperlink" Target="https://www.ncbi.nlm.nih.gov/pubmed/34631883" TargetMode="External"/><Relationship Id="rId85" Type="http://schemas.openxmlformats.org/officeDocument/2006/relationships/hyperlink" Target="https://www.ncbi.nlm.nih.gov/geo/query/acc.cgi?acc=GSE135640" TargetMode="External"/><Relationship Id="rId150" Type="http://schemas.openxmlformats.org/officeDocument/2006/relationships/hyperlink" Target="https://www.ncbi.nlm.nih.gov/pubmed/31619158" TargetMode="External"/><Relationship Id="rId171" Type="http://schemas.openxmlformats.org/officeDocument/2006/relationships/hyperlink" Target="https://www.ncbi.nlm.nih.gov/pubmed/21436257" TargetMode="External"/><Relationship Id="rId192" Type="http://schemas.openxmlformats.org/officeDocument/2006/relationships/hyperlink" Target="https://www.ncbi.nlm.nih.gov/pubmed/39457705" TargetMode="External"/><Relationship Id="rId206" Type="http://schemas.openxmlformats.org/officeDocument/2006/relationships/hyperlink" Target="https://www.ncbi.nlm.nih.gov/geo/query/acc.cgi" TargetMode="External"/><Relationship Id="rId12" Type="http://schemas.openxmlformats.org/officeDocument/2006/relationships/hyperlink" Target="https://www.ncbi.nlm.nih.gov/geo/query/acc.cgi?acc=GSE17504" TargetMode="External"/><Relationship Id="rId33" Type="http://schemas.openxmlformats.org/officeDocument/2006/relationships/hyperlink" Target="https://www.ncbi.nlm.nih.gov/geo/query/acc.cgi?acc=GSE67524" TargetMode="External"/><Relationship Id="rId108" Type="http://schemas.openxmlformats.org/officeDocument/2006/relationships/hyperlink" Target="https://www.ncbi.nlm.nih.gov/pubmed/29982401" TargetMode="External"/><Relationship Id="rId129" Type="http://schemas.openxmlformats.org/officeDocument/2006/relationships/hyperlink" Target="https://www.ncbi.nlm.nih.gov/pubmed/22259059" TargetMode="External"/><Relationship Id="rId54" Type="http://schemas.openxmlformats.org/officeDocument/2006/relationships/hyperlink" Target="https://www.ncbi.nlm.nih.gov/geo/query/acc.cgi?acc=GSE188915" TargetMode="External"/><Relationship Id="rId75" Type="http://schemas.openxmlformats.org/officeDocument/2006/relationships/hyperlink" Target="https://www.ncbi.nlm.nih.gov/geo/query/acc.cgi?acc=GSE101176" TargetMode="External"/><Relationship Id="rId96" Type="http://schemas.openxmlformats.org/officeDocument/2006/relationships/hyperlink" Target="https://www.ncbi.nlm.nih.gov/geo/query/acc.cgi?acc=GSE7307" TargetMode="External"/><Relationship Id="rId140" Type="http://schemas.openxmlformats.org/officeDocument/2006/relationships/hyperlink" Target="https://www.ncbi.nlm.nih.gov/pubmed/31547870" TargetMode="External"/><Relationship Id="rId161" Type="http://schemas.openxmlformats.org/officeDocument/2006/relationships/hyperlink" Target="https://www.ncbi.nlm.nih.gov/pubmed/31371824" TargetMode="External"/><Relationship Id="rId182" Type="http://schemas.openxmlformats.org/officeDocument/2006/relationships/hyperlink" Target="https://www.ncbi.nlm.nih.gov/geo/query/acc.cgi?acc=GSE272606" TargetMode="External"/><Relationship Id="rId6" Type="http://schemas.openxmlformats.org/officeDocument/2006/relationships/hyperlink" Target="https://www.ncbi.nlm.nih.gov/geo/query/acc.cgi?acc=GSE7305" TargetMode="External"/><Relationship Id="rId23" Type="http://schemas.openxmlformats.org/officeDocument/2006/relationships/hyperlink" Target="https://www.ncbi.nlm.nih.gov/geo/query/acc.cgi?acc=GSE25628" TargetMode="External"/><Relationship Id="rId119" Type="http://schemas.openxmlformats.org/officeDocument/2006/relationships/hyperlink" Target="https://www.ncbi.nlm.nih.gov/pubmed/33246341" TargetMode="External"/><Relationship Id="rId44" Type="http://schemas.openxmlformats.org/officeDocument/2006/relationships/hyperlink" Target="https://www.ncbi.nlm.nih.gov/geo/query/acc.cgi?acc=GSE203191" TargetMode="External"/><Relationship Id="rId65" Type="http://schemas.openxmlformats.org/officeDocument/2006/relationships/hyperlink" Target="https://www.ncbi.nlm.nih.gov/geo/query/acc.cgi?acc=GSE157735" TargetMode="External"/><Relationship Id="rId86" Type="http://schemas.openxmlformats.org/officeDocument/2006/relationships/hyperlink" Target="https://www.ncbi.nlm.nih.gov/geo/query/acc.cgi?acc=GSE145702" TargetMode="External"/><Relationship Id="rId130" Type="http://schemas.openxmlformats.org/officeDocument/2006/relationships/hyperlink" Target="https://www.ncbi.nlm.nih.gov/pubmed/20864642" TargetMode="External"/><Relationship Id="rId151" Type="http://schemas.openxmlformats.org/officeDocument/2006/relationships/hyperlink" Target="https://www.ncbi.nlm.nih.gov/pubmed/25804953" TargetMode="External"/><Relationship Id="rId172" Type="http://schemas.openxmlformats.org/officeDocument/2006/relationships/hyperlink" Target="https://www.ncbi.nlm.nih.gov/pubmed/23460397" TargetMode="External"/><Relationship Id="rId193" Type="http://schemas.openxmlformats.org/officeDocument/2006/relationships/hyperlink" Target="https://www.ncbi.nlm.nih.gov/pubmed/39595577" TargetMode="External"/><Relationship Id="rId207" Type="http://schemas.openxmlformats.org/officeDocument/2006/relationships/printerSettings" Target="../printerSettings/printerSettings1.bin"/><Relationship Id="rId13" Type="http://schemas.openxmlformats.org/officeDocument/2006/relationships/hyperlink" Target="https://www.ncbi.nlm.nih.gov/geo/query/acc.cgi?acc=GSE26346" TargetMode="External"/><Relationship Id="rId109" Type="http://schemas.openxmlformats.org/officeDocument/2006/relationships/hyperlink" Target="https://www.ncbi.nlm.nih.gov/pubmed/30760267" TargetMode="External"/><Relationship Id="rId34" Type="http://schemas.openxmlformats.org/officeDocument/2006/relationships/hyperlink" Target="https://www.ncbi.nlm.nih.gov/geo/query/acc.cgi?acc=GSE85701" TargetMode="External"/><Relationship Id="rId55" Type="http://schemas.openxmlformats.org/officeDocument/2006/relationships/hyperlink" Target="https://www.ncbi.nlm.nih.gov/geo/query/acc.cgi?acc=GSE174305" TargetMode="External"/><Relationship Id="rId76" Type="http://schemas.openxmlformats.org/officeDocument/2006/relationships/hyperlink" Target="https://www.ncbi.nlm.nih.gov/geo/query/acc.cgi?acc=GSE118928" TargetMode="External"/><Relationship Id="rId97" Type="http://schemas.openxmlformats.org/officeDocument/2006/relationships/hyperlink" Target="https://www.ncbi.nlm.nih.gov/geo/query/acc.cgi?acc=GSE11768" TargetMode="External"/><Relationship Id="rId120" Type="http://schemas.openxmlformats.org/officeDocument/2006/relationships/hyperlink" Target="https://www.ncbi.nlm.nih.gov/pubmed/34556738" TargetMode="External"/><Relationship Id="rId141" Type="http://schemas.openxmlformats.org/officeDocument/2006/relationships/hyperlink" Target="https://www.ncbi.nlm.nih.gov/pubmed/30487429" TargetMode="External"/><Relationship Id="rId7" Type="http://schemas.openxmlformats.org/officeDocument/2006/relationships/hyperlink" Target="https://www.ncbi.nlm.nih.gov/geo/query/acc.cgi?acc=GSE6364" TargetMode="External"/><Relationship Id="rId162" Type="http://schemas.openxmlformats.org/officeDocument/2006/relationships/hyperlink" Target="https://www.ncbi.nlm.nih.gov/pubmed/18818281" TargetMode="External"/><Relationship Id="rId183" Type="http://schemas.openxmlformats.org/officeDocument/2006/relationships/hyperlink" Target="https://www.ncbi.nlm.nih.gov/geo/query/acc.cgi?acc=GSE192636" TargetMode="External"/><Relationship Id="rId24" Type="http://schemas.openxmlformats.org/officeDocument/2006/relationships/hyperlink" Target="https://www.ncbi.nlm.nih.gov/geo/query/acc.cgi?acc=GSE58178" TargetMode="External"/><Relationship Id="rId40" Type="http://schemas.openxmlformats.org/officeDocument/2006/relationships/hyperlink" Target="https://www.ncbi.nlm.nih.gov/geo/query/acc.cgi?acc=GSE226575" TargetMode="External"/><Relationship Id="rId45" Type="http://schemas.openxmlformats.org/officeDocument/2006/relationships/hyperlink" Target="https://www.ncbi.nlm.nih.gov/geo/query/acc.cgi?acc=GSE210201" TargetMode="External"/><Relationship Id="rId66" Type="http://schemas.openxmlformats.org/officeDocument/2006/relationships/hyperlink" Target="https://www.ncbi.nlm.nih.gov/geo/query/acc.cgi?acc=GSE152661" TargetMode="External"/><Relationship Id="rId87" Type="http://schemas.openxmlformats.org/officeDocument/2006/relationships/hyperlink" Target="https://www.ncbi.nlm.nih.gov/geo/query/acc.cgi?acc=GSE134052" TargetMode="External"/><Relationship Id="rId110" Type="http://schemas.openxmlformats.org/officeDocument/2006/relationships/hyperlink" Target="https://www.ncbi.nlm.nih.gov/pubmed/32555663" TargetMode="External"/><Relationship Id="rId115" Type="http://schemas.openxmlformats.org/officeDocument/2006/relationships/hyperlink" Target="https://www.ncbi.nlm.nih.gov/pubmed/32290071" TargetMode="External"/><Relationship Id="rId131" Type="http://schemas.openxmlformats.org/officeDocument/2006/relationships/hyperlink" Target="https://www.ncbi.nlm.nih.gov/pubmed/25243856" TargetMode="External"/><Relationship Id="rId136" Type="http://schemas.openxmlformats.org/officeDocument/2006/relationships/hyperlink" Target="https://www.ncbi.nlm.nih.gov/pubmed/17956924" TargetMode="External"/><Relationship Id="rId157" Type="http://schemas.openxmlformats.org/officeDocument/2006/relationships/hyperlink" Target="https://www.ncbi.nlm.nih.gov/pubmed/36153585" TargetMode="External"/><Relationship Id="rId178" Type="http://schemas.openxmlformats.org/officeDocument/2006/relationships/hyperlink" Target="https://www.ncbi.nlm.nih.gov/pubmed/26819681" TargetMode="External"/><Relationship Id="rId61" Type="http://schemas.openxmlformats.org/officeDocument/2006/relationships/hyperlink" Target="https://www.ncbi.nlm.nih.gov/geo/query/acc.cgi?acc=GSE157153" TargetMode="External"/><Relationship Id="rId82" Type="http://schemas.openxmlformats.org/officeDocument/2006/relationships/hyperlink" Target="https://www.ncbi.nlm.nih.gov/geo/query/acc.cgi?acc=GSE239685" TargetMode="External"/><Relationship Id="rId152" Type="http://schemas.openxmlformats.org/officeDocument/2006/relationships/hyperlink" Target="https://www.ncbi.nlm.nih.gov/pubmed/28483516" TargetMode="External"/><Relationship Id="rId173" Type="http://schemas.openxmlformats.org/officeDocument/2006/relationships/hyperlink" Target="https://www.ncbi.nlm.nih.gov/pubmed/20300586" TargetMode="External"/><Relationship Id="rId194" Type="http://schemas.openxmlformats.org/officeDocument/2006/relationships/hyperlink" Target="https://www.ncbi.nlm.nih.gov/pubmed/39169201" TargetMode="External"/><Relationship Id="rId199" Type="http://schemas.openxmlformats.org/officeDocument/2006/relationships/hyperlink" Target="https://www.ebi.ac.uk/biostudies/arrayexpress/studies/E-MTAB-694?query=E-MTAB-694" TargetMode="External"/><Relationship Id="rId203" Type="http://schemas.openxmlformats.org/officeDocument/2006/relationships/hyperlink" Target="https://link.springer.com/article/10.1134/S1022795418110133" TargetMode="External"/><Relationship Id="rId19" Type="http://schemas.openxmlformats.org/officeDocument/2006/relationships/hyperlink" Target="https://www.ncbi.nlm.nih.gov/geo/query/acc.cgi?acc=GSE40186" TargetMode="External"/><Relationship Id="rId14" Type="http://schemas.openxmlformats.org/officeDocument/2006/relationships/hyperlink" Target="https://www.ncbi.nlm.nih.gov/geo/query/acc.cgi?acc=GSE23339" TargetMode="External"/><Relationship Id="rId30" Type="http://schemas.openxmlformats.org/officeDocument/2006/relationships/hyperlink" Target="https://www.ncbi.nlm.nih.gov/geo/query/acc.cgi?acc=GSE73622" TargetMode="External"/><Relationship Id="rId35" Type="http://schemas.openxmlformats.org/officeDocument/2006/relationships/hyperlink" Target="https://www.ncbi.nlm.nih.gov/geo/query/acc.cgi?acc=GSE75427" TargetMode="External"/><Relationship Id="rId56" Type="http://schemas.openxmlformats.org/officeDocument/2006/relationships/hyperlink" Target="https://www.ncbi.nlm.nih.gov/geo/query/acc.cgi?acc=GSE185273" TargetMode="External"/><Relationship Id="rId77" Type="http://schemas.openxmlformats.org/officeDocument/2006/relationships/hyperlink" Target="https://www.ncbi.nlm.nih.gov/geo/query/acc.cgi?acc=GSE120103" TargetMode="External"/><Relationship Id="rId100" Type="http://schemas.openxmlformats.org/officeDocument/2006/relationships/hyperlink" Target="https://www.ncbi.nlm.nih.gov/geo/query/acc.cgi?acc=GSE262037" TargetMode="External"/><Relationship Id="rId105" Type="http://schemas.openxmlformats.org/officeDocument/2006/relationships/hyperlink" Target="https://www.ncbi.nlm.nih.gov/geo/query/acc.cgi?acc=GSE133867" TargetMode="External"/><Relationship Id="rId126" Type="http://schemas.openxmlformats.org/officeDocument/2006/relationships/hyperlink" Target="https://www.ncbi.nlm.nih.gov/pubmed/37326118" TargetMode="External"/><Relationship Id="rId147" Type="http://schemas.openxmlformats.org/officeDocument/2006/relationships/hyperlink" Target="https://www.ncbi.nlm.nih.gov/pubmed/27018534" TargetMode="External"/><Relationship Id="rId168" Type="http://schemas.openxmlformats.org/officeDocument/2006/relationships/hyperlink" Target="https://www.ncbi.nlm.nih.gov/pubmed/35280730" TargetMode="External"/><Relationship Id="rId8" Type="http://schemas.openxmlformats.org/officeDocument/2006/relationships/hyperlink" Target="https://www.ncbi.nlm.nih.gov/geo/query/acc.cgi?acc=GSE7846" TargetMode="External"/><Relationship Id="rId51" Type="http://schemas.openxmlformats.org/officeDocument/2006/relationships/hyperlink" Target="https://www.ncbi.nlm.nih.gov/geo/query/acc.cgi?acc=GSE197928" TargetMode="External"/><Relationship Id="rId72" Type="http://schemas.openxmlformats.org/officeDocument/2006/relationships/hyperlink" Target="https://www.ncbi.nlm.nih.gov/geo/query/acc.cgi?acc=GSE135485" TargetMode="External"/><Relationship Id="rId93" Type="http://schemas.openxmlformats.org/officeDocument/2006/relationships/hyperlink" Target="https://www.ncbi.nlm.nih.gov/geo/query/acc.cgi?acc=GSE40007" TargetMode="External"/><Relationship Id="rId98" Type="http://schemas.openxmlformats.org/officeDocument/2006/relationships/hyperlink" Target="https://www.ncbi.nlm.nih.gov/geo/query/acc.cgi?acc=GSE229735" TargetMode="External"/><Relationship Id="rId121" Type="http://schemas.openxmlformats.org/officeDocument/2006/relationships/hyperlink" Target="https://www.ncbi.nlm.nih.gov/pubmed/34680104" TargetMode="External"/><Relationship Id="rId142" Type="http://schemas.openxmlformats.org/officeDocument/2006/relationships/hyperlink" Target="https://www.ncbi.nlm.nih.gov/pubmed/32897364" TargetMode="External"/><Relationship Id="rId163" Type="http://schemas.openxmlformats.org/officeDocument/2006/relationships/hyperlink" Target="https://www.ncbi.nlm.nih.gov/pubmed/32859947" TargetMode="External"/><Relationship Id="rId184" Type="http://schemas.openxmlformats.org/officeDocument/2006/relationships/hyperlink" Target="https://www.ncbi.nlm.nih.gov/geo/query/acc.cgi?acc=GSE269530" TargetMode="External"/><Relationship Id="rId189" Type="http://schemas.openxmlformats.org/officeDocument/2006/relationships/hyperlink" Target="https://www.ncbi.nlm.nih.gov/geo/query/acc.cgi?acc=GSE279435" TargetMode="External"/><Relationship Id="rId3" Type="http://schemas.openxmlformats.org/officeDocument/2006/relationships/hyperlink" Target="https://www.ncbi.nlm.nih.gov/geo/query/acc.cgi?acc=GSE223817" TargetMode="External"/><Relationship Id="rId25" Type="http://schemas.openxmlformats.org/officeDocument/2006/relationships/hyperlink" Target="https://www.ncbi.nlm.nih.gov/geo/query/acc.cgi?acc=GSE51981" TargetMode="External"/><Relationship Id="rId46" Type="http://schemas.openxmlformats.org/officeDocument/2006/relationships/hyperlink" Target="https://www.ncbi.nlm.nih.gov/geo/query/acc.cgi?acc=GSE205494" TargetMode="External"/><Relationship Id="rId67" Type="http://schemas.openxmlformats.org/officeDocument/2006/relationships/hyperlink" Target="https://www.ncbi.nlm.nih.gov/geo/query/acc.cgi?acc=GSE135122" TargetMode="External"/><Relationship Id="rId116" Type="http://schemas.openxmlformats.org/officeDocument/2006/relationships/hyperlink" Target="https://www.ncbi.nlm.nih.gov/pubmed/32299427" TargetMode="External"/><Relationship Id="rId137" Type="http://schemas.openxmlformats.org/officeDocument/2006/relationships/hyperlink" Target="https://www.ncbi.nlm.nih.gov/pubmed/25432921" TargetMode="External"/><Relationship Id="rId158" Type="http://schemas.openxmlformats.org/officeDocument/2006/relationships/hyperlink" Target="https://www.ncbi.nlm.nih.gov/pubmed/34593556" TargetMode="External"/><Relationship Id="rId20" Type="http://schemas.openxmlformats.org/officeDocument/2006/relationships/hyperlink" Target="https://www.ncbi.nlm.nih.gov/geo/query/acc.cgi?acc=GSE46735" TargetMode="External"/><Relationship Id="rId41" Type="http://schemas.openxmlformats.org/officeDocument/2006/relationships/hyperlink" Target="https://www.ncbi.nlm.nih.gov/geo/query/acc.cgi?acc=GSE232713" TargetMode="External"/><Relationship Id="rId62" Type="http://schemas.openxmlformats.org/officeDocument/2006/relationships/hyperlink" Target="https://www.ncbi.nlm.nih.gov/geo/query/acc.cgi?acc=GSE153740" TargetMode="External"/><Relationship Id="rId83" Type="http://schemas.openxmlformats.org/officeDocument/2006/relationships/hyperlink" Target="https://www.ncbi.nlm.nih.gov/geo/query/acc.cgi?acc=GSE168902" TargetMode="External"/><Relationship Id="rId88" Type="http://schemas.openxmlformats.org/officeDocument/2006/relationships/hyperlink" Target="https://www.ncbi.nlm.nih.gov/geo/query/acc.cgi?acc=GSE114332" TargetMode="External"/><Relationship Id="rId111" Type="http://schemas.openxmlformats.org/officeDocument/2006/relationships/hyperlink" Target="https://www.ncbi.nlm.nih.gov/pubmed/31843088" TargetMode="External"/><Relationship Id="rId132" Type="http://schemas.openxmlformats.org/officeDocument/2006/relationships/hyperlink" Target="https://www.ncbi.nlm.nih.gov/pubmed/17510236" TargetMode="External"/><Relationship Id="rId153" Type="http://schemas.openxmlformats.org/officeDocument/2006/relationships/hyperlink" Target="https://www.ncbi.nlm.nih.gov/pubmed/33075803" TargetMode="External"/><Relationship Id="rId174" Type="http://schemas.openxmlformats.org/officeDocument/2006/relationships/hyperlink" Target="https://www.ncbi.nlm.nih.gov/pubmed/23006437" TargetMode="External"/><Relationship Id="rId179" Type="http://schemas.openxmlformats.org/officeDocument/2006/relationships/hyperlink" Target="https://www.ncbi.nlm.nih.gov/pubmed/30496345" TargetMode="External"/><Relationship Id="rId195" Type="http://schemas.openxmlformats.org/officeDocument/2006/relationships/hyperlink" Target="https://www.ncbi.nlm.nih.gov/geo/query/acc.cgi?acc=GSE19834" TargetMode="External"/><Relationship Id="rId190" Type="http://schemas.openxmlformats.org/officeDocument/2006/relationships/hyperlink" Target="https://www.ncbi.nlm.nih.gov/geo/query/acc.cgi?acc=GSE275002" TargetMode="External"/><Relationship Id="rId204" Type="http://schemas.openxmlformats.org/officeDocument/2006/relationships/hyperlink" Target="https://www.ebi.ac.uk/biostudies/arrayexpress/studies/E-MTAB-14058?query=E-MTAB-14039" TargetMode="External"/><Relationship Id="rId15" Type="http://schemas.openxmlformats.org/officeDocument/2006/relationships/hyperlink" Target="https://www.ncbi.nlm.nih.gov/geo/query/acc.cgi?acc=GSE35287" TargetMode="External"/><Relationship Id="rId36" Type="http://schemas.openxmlformats.org/officeDocument/2006/relationships/hyperlink" Target="https://www.ncbi.nlm.nih.gov/geo/query/acc.cgi?acc=GSE87810" TargetMode="External"/><Relationship Id="rId57" Type="http://schemas.openxmlformats.org/officeDocument/2006/relationships/hyperlink" Target="https://www.ncbi.nlm.nih.gov/geo/query/acc.cgi?acc=GSE184431" TargetMode="External"/><Relationship Id="rId106" Type="http://schemas.openxmlformats.org/officeDocument/2006/relationships/hyperlink" Target="https://www.ncbi.nlm.nih.gov/geo/query/acc.cgi?acc=GSE190549" TargetMode="External"/><Relationship Id="rId127" Type="http://schemas.openxmlformats.org/officeDocument/2006/relationships/hyperlink" Target="https://www.ncbi.nlm.nih.gov/pubmed/36104692" TargetMode="External"/><Relationship Id="rId10" Type="http://schemas.openxmlformats.org/officeDocument/2006/relationships/hyperlink" Target="https://www.ncbi.nlm.nih.gov/geo/query/acc.cgi?acc=GSE11691" TargetMode="External"/><Relationship Id="rId31" Type="http://schemas.openxmlformats.org/officeDocument/2006/relationships/hyperlink" Target="https://www.ncbi.nlm.nih.gov/geo/query/acc.cgi?acc=GSE77182" TargetMode="External"/><Relationship Id="rId52" Type="http://schemas.openxmlformats.org/officeDocument/2006/relationships/hyperlink" Target="https://www.ncbi.nlm.nih.gov/geo/query/acc.cgi?acc=GSE196748" TargetMode="External"/><Relationship Id="rId73" Type="http://schemas.openxmlformats.org/officeDocument/2006/relationships/hyperlink" Target="https://www.ncbi.nlm.nih.gov/geo/query/acc.cgi?acc=GSE86534" TargetMode="External"/><Relationship Id="rId78" Type="http://schemas.openxmlformats.org/officeDocument/2006/relationships/hyperlink" Target="https://www.ncbi.nlm.nih.gov/geo/query/acc.cgi?acc=GSE124010" TargetMode="External"/><Relationship Id="rId94" Type="http://schemas.openxmlformats.org/officeDocument/2006/relationships/hyperlink" Target="https://www.ncbi.nlm.nih.gov/geo/query/acc.cgi?acc=GSE14808" TargetMode="External"/><Relationship Id="rId99" Type="http://schemas.openxmlformats.org/officeDocument/2006/relationships/hyperlink" Target="https://www.ncbi.nlm.nih.gov/geo/query/acc.cgi?acc=GSE243158" TargetMode="External"/><Relationship Id="rId101" Type="http://schemas.openxmlformats.org/officeDocument/2006/relationships/hyperlink" Target="https://www.ncbi.nlm.nih.gov/geo/query/acc.cgi?acc=GSE261931" TargetMode="External"/><Relationship Id="rId122" Type="http://schemas.openxmlformats.org/officeDocument/2006/relationships/hyperlink" Target="https://www.ncbi.nlm.nih.gov/pubmed/35494227" TargetMode="External"/><Relationship Id="rId143" Type="http://schemas.openxmlformats.org/officeDocument/2006/relationships/hyperlink" Target="https://www.ncbi.nlm.nih.gov/pubmed/22633261" TargetMode="External"/><Relationship Id="rId148" Type="http://schemas.openxmlformats.org/officeDocument/2006/relationships/hyperlink" Target="https://www.ncbi.nlm.nih.gov/pubmed/27412773" TargetMode="External"/><Relationship Id="rId164" Type="http://schemas.openxmlformats.org/officeDocument/2006/relationships/hyperlink" Target="https://www.ncbi.nlm.nih.gov/pubmed/11257097" TargetMode="External"/><Relationship Id="rId169" Type="http://schemas.openxmlformats.org/officeDocument/2006/relationships/hyperlink" Target="https://www.ncbi.nlm.nih.gov/pubmed/36624343" TargetMode="External"/><Relationship Id="rId185" Type="http://schemas.openxmlformats.org/officeDocument/2006/relationships/hyperlink" Target="https://www.ncbi.nlm.nih.gov/geo/query/acc.cgi?acc=GSE248593" TargetMode="External"/><Relationship Id="rId4" Type="http://schemas.openxmlformats.org/officeDocument/2006/relationships/hyperlink" Target="https://www.ncbi.nlm.nih.gov/geo/query/acc.cgi?acc=GSE230956" TargetMode="External"/><Relationship Id="rId9" Type="http://schemas.openxmlformats.org/officeDocument/2006/relationships/hyperlink" Target="https://www.ncbi.nlm.nih.gov/geo/query/acc.cgi?acc=GSE12768" TargetMode="External"/><Relationship Id="rId180" Type="http://schemas.openxmlformats.org/officeDocument/2006/relationships/hyperlink" Target="https://www.ncbi.nlm.nih.gov/pubmed/38508138" TargetMode="External"/><Relationship Id="rId26" Type="http://schemas.openxmlformats.org/officeDocument/2006/relationships/hyperlink" Target="https://www.ncbi.nlm.nih.gov/geo/query/acc.cgi?acc=GSE57832" TargetMode="External"/><Relationship Id="rId47" Type="http://schemas.openxmlformats.org/officeDocument/2006/relationships/hyperlink" Target="https://www.ncbi.nlm.nih.gov/geo/query/acc.cgi?acc=GSE202661" TargetMode="External"/><Relationship Id="rId68" Type="http://schemas.openxmlformats.org/officeDocument/2006/relationships/hyperlink" Target="https://www.ncbi.nlm.nih.gov/geo/query/acc.cgi?acc=GSE136412" TargetMode="External"/><Relationship Id="rId89" Type="http://schemas.openxmlformats.org/officeDocument/2006/relationships/hyperlink" Target="https://www.ncbi.nlm.nih.gov/geo/query/acc.cgi?acc=GSE105764" TargetMode="External"/><Relationship Id="rId112" Type="http://schemas.openxmlformats.org/officeDocument/2006/relationships/hyperlink" Target="https://www.ncbi.nlm.nih.gov/pubmed/31552087" TargetMode="External"/><Relationship Id="rId133" Type="http://schemas.openxmlformats.org/officeDocument/2006/relationships/hyperlink" Target="https://www.ncbi.nlm.nih.gov/pubmed/17640886" TargetMode="External"/><Relationship Id="rId154" Type="http://schemas.openxmlformats.org/officeDocument/2006/relationships/hyperlink" Target="https://www.ncbi.nlm.nih.gov/pubmed/33176148" TargetMode="External"/><Relationship Id="rId175" Type="http://schemas.openxmlformats.org/officeDocument/2006/relationships/hyperlink" Target="https://www.ncbi.nlm.nih.gov/pubmed/17462640" TargetMode="External"/><Relationship Id="rId196" Type="http://schemas.openxmlformats.org/officeDocument/2006/relationships/hyperlink" Target="https://www.ebi.ac.uk/biostudies/arrayexpress/studies/E-MTAB-14039?query=E-MTAB-14039" TargetMode="External"/><Relationship Id="rId200" Type="http://schemas.openxmlformats.org/officeDocument/2006/relationships/hyperlink" Target="https://pubmed.ncbi.nlm.nih.gov/22878529/" TargetMode="External"/><Relationship Id="rId16" Type="http://schemas.openxmlformats.org/officeDocument/2006/relationships/hyperlink" Target="https://www.ncbi.nlm.nih.gov/geo/query/acc.cgi?acc=GSE31683" TargetMode="External"/><Relationship Id="rId37" Type="http://schemas.openxmlformats.org/officeDocument/2006/relationships/hyperlink" Target="https://www.ncbi.nlm.nih.gov/geo/query/acc.cgi?acc=GSE94414" TargetMode="External"/><Relationship Id="rId58" Type="http://schemas.openxmlformats.org/officeDocument/2006/relationships/hyperlink" Target="https://www.ncbi.nlm.nih.gov/geo/query/acc.cgi?acc=GSE182983" TargetMode="External"/><Relationship Id="rId79" Type="http://schemas.openxmlformats.org/officeDocument/2006/relationships/hyperlink" Target="https://www.ncbi.nlm.nih.gov/geo/query/acc.cgi?acc=GSE107469" TargetMode="External"/><Relationship Id="rId102" Type="http://schemas.openxmlformats.org/officeDocument/2006/relationships/hyperlink" Target="https://www.ncbi.nlm.nih.gov/geo/query/acc.cgi?acc=GSE193928" TargetMode="External"/><Relationship Id="rId123" Type="http://schemas.openxmlformats.org/officeDocument/2006/relationships/hyperlink" Target="https://www.ncbi.nlm.nih.gov/pubmed/20068008" TargetMode="External"/><Relationship Id="rId144" Type="http://schemas.openxmlformats.org/officeDocument/2006/relationships/hyperlink" Target="https://www.ncbi.nlm.nih.gov/pubmed/23293219" TargetMode="External"/><Relationship Id="rId90" Type="http://schemas.openxmlformats.org/officeDocument/2006/relationships/hyperlink" Target="https://www.ncbi.nlm.nih.gov/geo/query/acc.cgi?acc=GSE86572" TargetMode="External"/><Relationship Id="rId165" Type="http://schemas.openxmlformats.org/officeDocument/2006/relationships/hyperlink" Target="https://www.ncbi.nlm.nih.gov/pubmed/33331115" TargetMode="External"/><Relationship Id="rId186" Type="http://schemas.openxmlformats.org/officeDocument/2006/relationships/hyperlink" Target="https://www.ncbi.nlm.nih.gov/geo/query/acc.cgi?acc=GSE281569" TargetMode="External"/><Relationship Id="rId27" Type="http://schemas.openxmlformats.org/officeDocument/2006/relationships/hyperlink" Target="https://www.ncbi.nlm.nih.gov/geo/query/acc.cgi?acc=GSE56414" TargetMode="External"/><Relationship Id="rId48" Type="http://schemas.openxmlformats.org/officeDocument/2006/relationships/hyperlink" Target="https://www.ncbi.nlm.nih.gov/geo/query/acc.cgi?acc=GSE179640" TargetMode="External"/><Relationship Id="rId69" Type="http://schemas.openxmlformats.org/officeDocument/2006/relationships/hyperlink" Target="https://www.ncbi.nlm.nih.gov/geo/query/acc.cgi?acc=GSE141549" TargetMode="External"/><Relationship Id="rId113" Type="http://schemas.openxmlformats.org/officeDocument/2006/relationships/hyperlink" Target="https://www.ncbi.nlm.nih.gov/pubmed/31552087" TargetMode="External"/><Relationship Id="rId134" Type="http://schemas.openxmlformats.org/officeDocument/2006/relationships/hyperlink" Target="https://www.ncbi.nlm.nih.gov/pubmed/27075616" TargetMode="External"/><Relationship Id="rId80" Type="http://schemas.openxmlformats.org/officeDocument/2006/relationships/hyperlink" Target="https://www.ncbi.nlm.nih.gov/geo/query/acc.cgi?acc=GSE99949" TargetMode="External"/><Relationship Id="rId155" Type="http://schemas.openxmlformats.org/officeDocument/2006/relationships/hyperlink" Target="https://www.ncbi.nlm.nih.gov/pubmed/34445100" TargetMode="External"/><Relationship Id="rId176" Type="http://schemas.openxmlformats.org/officeDocument/2006/relationships/hyperlink" Target="https://www.ncbi.nlm.nih.gov/pubmed/25386850" TargetMode="External"/><Relationship Id="rId197" Type="http://schemas.openxmlformats.org/officeDocument/2006/relationships/hyperlink" Target="https://www.ebi.ac.uk/biostudies/arrayexpress/studies/E-MEXP-1251?query=E-MEXP-1251" TargetMode="External"/><Relationship Id="rId201" Type="http://schemas.openxmlformats.org/officeDocument/2006/relationships/hyperlink" Target="https://pubmed.ncbi.nlm.nih.gov/34857954/" TargetMode="External"/><Relationship Id="rId17" Type="http://schemas.openxmlformats.org/officeDocument/2006/relationships/hyperlink" Target="https://www.ncbi.nlm.nih.gov/geo/query/acc.cgi?acc=GSE31515" TargetMode="External"/><Relationship Id="rId38" Type="http://schemas.openxmlformats.org/officeDocument/2006/relationships/hyperlink" Target="https://www.ncbi.nlm.nih.gov/geo/query/acc.cgi?acc=GSE216255" TargetMode="External"/><Relationship Id="rId59" Type="http://schemas.openxmlformats.org/officeDocument/2006/relationships/hyperlink" Target="https://www.ncbi.nlm.nih.gov/geo/query/acc.cgi?acc=GSE174741" TargetMode="External"/><Relationship Id="rId103" Type="http://schemas.openxmlformats.org/officeDocument/2006/relationships/hyperlink" Target="https://www.ncbi.nlm.nih.gov/geo/query/acc.cgi?acc=GSE268541" TargetMode="External"/><Relationship Id="rId124" Type="http://schemas.openxmlformats.org/officeDocument/2006/relationships/hyperlink" Target="https://www.ncbi.nlm.nih.gov/pubmed/34945786" TargetMode="External"/><Relationship Id="rId70" Type="http://schemas.openxmlformats.org/officeDocument/2006/relationships/hyperlink" Target="https://www.ncbi.nlm.nih.gov/geo/query/acc.cgi?acc=GSE139954" TargetMode="External"/><Relationship Id="rId91" Type="http://schemas.openxmlformats.org/officeDocument/2006/relationships/hyperlink" Target="https://www.ncbi.nlm.nih.gov/geo/query/acc.cgi?acc=GSE71477" TargetMode="External"/><Relationship Id="rId145" Type="http://schemas.openxmlformats.org/officeDocument/2006/relationships/hyperlink" Target="https://www.ncbi.nlm.nih.gov/pubmed/23833041" TargetMode="External"/><Relationship Id="rId166" Type="http://schemas.openxmlformats.org/officeDocument/2006/relationships/hyperlink" Target="https://www.ncbi.nlm.nih.gov/pubmed/20685852" TargetMode="External"/><Relationship Id="rId187" Type="http://schemas.openxmlformats.org/officeDocument/2006/relationships/hyperlink" Target="https://www.ncbi.nlm.nih.gov/geo/query/acc.cgi?acc=GSE279835" TargetMode="External"/><Relationship Id="rId1" Type="http://schemas.openxmlformats.org/officeDocument/2006/relationships/hyperlink" Target="https://www.ncbi.nlm.nih.gov/geo/query/acc.cgi?acc=GSE202571" TargetMode="External"/><Relationship Id="rId28" Type="http://schemas.openxmlformats.org/officeDocument/2006/relationships/hyperlink" Target="https://www.ncbi.nlm.nih.gov/geo/query/acc.cgi?acc=GSE57545" TargetMode="External"/><Relationship Id="rId49" Type="http://schemas.openxmlformats.org/officeDocument/2006/relationships/hyperlink" Target="https://www.ncbi.nlm.nih.gov/geo/query/acc.cgi?acc=GSE201912" TargetMode="External"/><Relationship Id="rId114" Type="http://schemas.openxmlformats.org/officeDocument/2006/relationships/hyperlink" Target="https://www.ncbi.nlm.nih.gov/pubmed/32219408" TargetMode="External"/><Relationship Id="rId60" Type="http://schemas.openxmlformats.org/officeDocument/2006/relationships/hyperlink" Target="https://www.ncbi.nlm.nih.gov/geo/query/acc.cgi?acc=GSE172172" TargetMode="External"/><Relationship Id="rId81" Type="http://schemas.openxmlformats.org/officeDocument/2006/relationships/hyperlink" Target="https://www.ncbi.nlm.nih.gov/geo/query/acc.cgi?acc=GSE97373" TargetMode="External"/><Relationship Id="rId135" Type="http://schemas.openxmlformats.org/officeDocument/2006/relationships/hyperlink" Target="https://www.ncbi.nlm.nih.gov/pubmed/26759613" TargetMode="External"/><Relationship Id="rId156" Type="http://schemas.openxmlformats.org/officeDocument/2006/relationships/hyperlink" Target="https://www.ncbi.nlm.nih.gov/pubmed/36153585" TargetMode="External"/><Relationship Id="rId177" Type="http://schemas.openxmlformats.org/officeDocument/2006/relationships/hyperlink" Target="https://www.ncbi.nlm.nih.gov/pubmed/25294912" TargetMode="External"/><Relationship Id="rId198" Type="http://schemas.openxmlformats.org/officeDocument/2006/relationships/hyperlink" Target="https://pubmed.ncbi.nlm.nih.gov/17989082/" TargetMode="External"/><Relationship Id="rId202" Type="http://schemas.openxmlformats.org/officeDocument/2006/relationships/hyperlink" Target="https://pubmed.ncbi.nlm.nih.gov/39744178/" TargetMode="External"/><Relationship Id="rId18" Type="http://schemas.openxmlformats.org/officeDocument/2006/relationships/hyperlink" Target="https://www.ncbi.nlm.nih.gov/geo/query/acc.cgi?acc=GSE37837" TargetMode="External"/><Relationship Id="rId39" Type="http://schemas.openxmlformats.org/officeDocument/2006/relationships/hyperlink" Target="https://www.ncbi.nlm.nih.gov/geo/query/acc.cgi?acc=GSE220787" TargetMode="External"/><Relationship Id="rId50" Type="http://schemas.openxmlformats.org/officeDocument/2006/relationships/hyperlink" Target="https://www.ncbi.nlm.nih.gov/geo/query/acc.cgi?acc=GSE132464" TargetMode="External"/><Relationship Id="rId104" Type="http://schemas.openxmlformats.org/officeDocument/2006/relationships/hyperlink" Target="https://www.ncbi.nlm.nih.gov/geo/query/acc.cgi?acc=GSE212787" TargetMode="External"/><Relationship Id="rId125" Type="http://schemas.openxmlformats.org/officeDocument/2006/relationships/hyperlink" Target="https://www.ncbi.nlm.nih.gov/pubmed/20601541" TargetMode="External"/><Relationship Id="rId146" Type="http://schemas.openxmlformats.org/officeDocument/2006/relationships/hyperlink" Target="https://pubmed.ncbi.nlm.nih.gov/24992181/" TargetMode="External"/><Relationship Id="rId167" Type="http://schemas.openxmlformats.org/officeDocument/2006/relationships/hyperlink" Target="https://www.ncbi.nlm.nih.gov/pubmed/35864314" TargetMode="External"/><Relationship Id="rId188" Type="http://schemas.openxmlformats.org/officeDocument/2006/relationships/hyperlink" Target="https://www.ncbi.nlm.nih.gov/pubmed/39595577" TargetMode="External"/><Relationship Id="rId71" Type="http://schemas.openxmlformats.org/officeDocument/2006/relationships/hyperlink" Target="https://www.ncbi.nlm.nih.gov/geo/query/acc.cgi?acc=GSE130028" TargetMode="External"/><Relationship Id="rId92" Type="http://schemas.openxmlformats.org/officeDocument/2006/relationships/hyperlink" Target="https://www.ncbi.nlm.nih.gov/geo/query/acc.cgi?acc=GSE68104" TargetMode="External"/><Relationship Id="rId2" Type="http://schemas.openxmlformats.org/officeDocument/2006/relationships/hyperlink" Target="https://www.ncbi.nlm.nih.gov/geo/query/acc.cgi?acc=GSE246202" TargetMode="External"/><Relationship Id="rId29" Type="http://schemas.openxmlformats.org/officeDocument/2006/relationships/hyperlink" Target="https://www.ncbi.nlm.nih.gov/geo/query/acc.cgi?acc=GSE69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D065F-5921-4D6A-A205-542E094DC443}">
  <dimension ref="A1:P62"/>
  <sheetViews>
    <sheetView workbookViewId="0">
      <selection activeCell="E30" sqref="E30"/>
    </sheetView>
  </sheetViews>
  <sheetFormatPr defaultColWidth="9.140625" defaultRowHeight="15" x14ac:dyDescent="0.25"/>
  <cols>
    <col min="1" max="1" width="21" style="2" customWidth="1"/>
    <col min="2" max="3" width="9.140625" style="2"/>
    <col min="4" max="4" width="8.42578125" style="2" customWidth="1"/>
    <col min="5" max="5" width="45" style="2" bestFit="1" customWidth="1"/>
    <col min="6" max="9" width="9.140625" style="2"/>
    <col min="10" max="10" width="33.42578125" style="2" customWidth="1"/>
    <col min="11" max="11" width="9.7109375" style="2" customWidth="1"/>
    <col min="12" max="12" width="10.85546875" style="5" customWidth="1"/>
    <col min="13" max="13" width="9.140625" style="2"/>
    <col min="14" max="14" width="25.28515625" style="2" customWidth="1"/>
    <col min="15" max="15" width="58" style="2" customWidth="1"/>
    <col min="16" max="16" width="12.140625" style="2" customWidth="1"/>
    <col min="17" max="16384" width="9.140625" style="2"/>
  </cols>
  <sheetData>
    <row r="1" spans="1:16" x14ac:dyDescent="0.25">
      <c r="A1" s="1" t="s">
        <v>161</v>
      </c>
      <c r="B1" s="2" t="s">
        <v>162</v>
      </c>
      <c r="J1" s="22"/>
      <c r="K1" s="22"/>
      <c r="L1" s="39"/>
    </row>
    <row r="2" spans="1:16" x14ac:dyDescent="0.25">
      <c r="A2" s="1" t="s">
        <v>160</v>
      </c>
      <c r="B2" s="2" t="s">
        <v>387</v>
      </c>
      <c r="J2" s="46" t="s">
        <v>138</v>
      </c>
      <c r="K2" s="66" t="s">
        <v>135</v>
      </c>
      <c r="L2" s="65" t="s">
        <v>136</v>
      </c>
    </row>
    <row r="3" spans="1:16" x14ac:dyDescent="0.25">
      <c r="A3" s="1" t="s">
        <v>386</v>
      </c>
      <c r="F3" s="1" t="s">
        <v>379</v>
      </c>
      <c r="J3" s="63" t="s">
        <v>134</v>
      </c>
      <c r="K3" s="67">
        <v>122</v>
      </c>
      <c r="L3" s="57"/>
      <c r="N3" s="1"/>
      <c r="O3" s="1"/>
      <c r="P3" s="1"/>
    </row>
    <row r="4" spans="1:16" x14ac:dyDescent="0.25">
      <c r="A4" s="1"/>
      <c r="F4" s="1"/>
      <c r="J4" s="64" t="s">
        <v>152</v>
      </c>
      <c r="K4" s="68">
        <v>3</v>
      </c>
      <c r="L4" s="59"/>
      <c r="N4" s="1"/>
      <c r="O4" s="1"/>
      <c r="P4" s="1"/>
    </row>
    <row r="5" spans="1:16" x14ac:dyDescent="0.25">
      <c r="A5" s="1" t="s">
        <v>163</v>
      </c>
      <c r="J5" s="46" t="s">
        <v>0</v>
      </c>
      <c r="K5" s="69">
        <v>45</v>
      </c>
      <c r="L5" s="47">
        <f>K5/K3*100</f>
        <v>36.885245901639344</v>
      </c>
    </row>
    <row r="6" spans="1:16" x14ac:dyDescent="0.25">
      <c r="A6" s="1" t="s">
        <v>130</v>
      </c>
      <c r="B6" s="2" t="s">
        <v>135</v>
      </c>
      <c r="C6" s="2" t="s">
        <v>136</v>
      </c>
      <c r="E6" s="1" t="s">
        <v>137</v>
      </c>
      <c r="F6" s="2" t="s">
        <v>135</v>
      </c>
      <c r="G6" s="2" t="s">
        <v>136</v>
      </c>
      <c r="J6" s="46" t="s">
        <v>139</v>
      </c>
      <c r="K6" s="69">
        <v>13</v>
      </c>
      <c r="L6" s="47">
        <f>K6/K3*100</f>
        <v>10.655737704918032</v>
      </c>
      <c r="P6" s="13"/>
    </row>
    <row r="7" spans="1:16" x14ac:dyDescent="0.25">
      <c r="A7" s="2" t="s">
        <v>127</v>
      </c>
      <c r="B7" s="7">
        <v>245</v>
      </c>
      <c r="C7" s="6"/>
      <c r="E7" s="2" t="s">
        <v>131</v>
      </c>
      <c r="F7" s="7">
        <f>B9</f>
        <v>123</v>
      </c>
      <c r="J7" s="40" t="s">
        <v>121</v>
      </c>
      <c r="K7" s="70">
        <v>7</v>
      </c>
      <c r="L7" s="60">
        <f>K7/K6*100</f>
        <v>53.846153846153847</v>
      </c>
      <c r="N7" s="7"/>
      <c r="P7" s="13"/>
    </row>
    <row r="8" spans="1:16" x14ac:dyDescent="0.25">
      <c r="A8" s="2" t="s">
        <v>128</v>
      </c>
      <c r="B8" s="7">
        <v>122</v>
      </c>
      <c r="C8" s="6">
        <f>B8/B7*100</f>
        <v>49.795918367346935</v>
      </c>
      <c r="E8" s="2" t="s">
        <v>235</v>
      </c>
      <c r="F8" s="7">
        <v>1</v>
      </c>
      <c r="G8" s="6">
        <f>F8/F7*100</f>
        <v>0.81300813008130091</v>
      </c>
      <c r="J8" s="42" t="s">
        <v>107</v>
      </c>
      <c r="K8" s="71">
        <v>5</v>
      </c>
      <c r="L8" s="61">
        <f>K8/K6*100</f>
        <v>38.461538461538467</v>
      </c>
      <c r="P8" s="13"/>
    </row>
    <row r="9" spans="1:16" x14ac:dyDescent="0.25">
      <c r="A9" s="2" t="s">
        <v>129</v>
      </c>
      <c r="B9" s="7">
        <v>123</v>
      </c>
      <c r="C9" s="6">
        <f>B9/B7*100</f>
        <v>50.204081632653065</v>
      </c>
      <c r="E9" s="2" t="s">
        <v>412</v>
      </c>
      <c r="F9" s="7">
        <v>74</v>
      </c>
      <c r="G9" s="6">
        <f>F9/F7*100</f>
        <v>60.162601626016269</v>
      </c>
      <c r="J9" s="44" t="s">
        <v>118</v>
      </c>
      <c r="K9" s="72">
        <v>1</v>
      </c>
      <c r="L9" s="62">
        <f>K9/K6*100</f>
        <v>7.6923076923076925</v>
      </c>
      <c r="N9" s="7"/>
    </row>
    <row r="10" spans="1:16" x14ac:dyDescent="0.25">
      <c r="E10" s="2" t="s">
        <v>132</v>
      </c>
      <c r="F10" s="7">
        <f>23+24</f>
        <v>47</v>
      </c>
      <c r="G10" s="6">
        <f>F10/F7*100</f>
        <v>38.211382113821138</v>
      </c>
      <c r="J10" s="46" t="s">
        <v>126</v>
      </c>
      <c r="K10" s="69">
        <v>14</v>
      </c>
      <c r="L10" s="47">
        <f>K10/K3*100</f>
        <v>11.475409836065573</v>
      </c>
      <c r="O10" s="22"/>
    </row>
    <row r="11" spans="1:16" x14ac:dyDescent="0.25">
      <c r="E11" s="2" t="s">
        <v>133</v>
      </c>
      <c r="F11" s="7">
        <v>1</v>
      </c>
      <c r="G11" s="6">
        <f>F11/F7*100</f>
        <v>0.81300813008130091</v>
      </c>
      <c r="J11" s="56" t="s">
        <v>391</v>
      </c>
      <c r="K11" s="70">
        <v>9</v>
      </c>
      <c r="L11" s="57">
        <f>K11/K10*100</f>
        <v>64.285714285714292</v>
      </c>
      <c r="O11" s="22"/>
      <c r="P11" s="14"/>
    </row>
    <row r="12" spans="1:16" x14ac:dyDescent="0.25">
      <c r="F12" s="7"/>
      <c r="G12" s="6"/>
      <c r="J12" s="58" t="s">
        <v>125</v>
      </c>
      <c r="K12" s="72">
        <v>5</v>
      </c>
      <c r="L12" s="59">
        <f>K12/K10*100</f>
        <v>35.714285714285715</v>
      </c>
      <c r="O12" s="22"/>
    </row>
    <row r="13" spans="1:16" x14ac:dyDescent="0.25">
      <c r="E13" s="4"/>
      <c r="F13" s="4"/>
      <c r="G13" s="8"/>
      <c r="J13" s="46" t="s">
        <v>392</v>
      </c>
      <c r="K13" s="69">
        <v>17</v>
      </c>
      <c r="L13" s="47">
        <f>K13/K3*100</f>
        <v>13.934426229508196</v>
      </c>
      <c r="O13" s="22"/>
    </row>
    <row r="14" spans="1:16" x14ac:dyDescent="0.25">
      <c r="E14" s="4"/>
      <c r="F14" s="4"/>
      <c r="G14" s="8"/>
      <c r="J14" s="40" t="s">
        <v>393</v>
      </c>
      <c r="K14" s="70">
        <v>16</v>
      </c>
      <c r="L14" s="54">
        <f>K14/K13*100</f>
        <v>94.117647058823522</v>
      </c>
      <c r="O14" s="22"/>
      <c r="P14" s="15"/>
    </row>
    <row r="15" spans="1:16" x14ac:dyDescent="0.25">
      <c r="E15" s="4"/>
      <c r="F15" s="4"/>
      <c r="G15" s="8"/>
      <c r="J15" s="44" t="s">
        <v>394</v>
      </c>
      <c r="K15" s="72">
        <v>1</v>
      </c>
      <c r="L15" s="55">
        <f>K15/K14*100</f>
        <v>6.25</v>
      </c>
      <c r="O15" s="22"/>
      <c r="P15" s="16"/>
    </row>
    <row r="16" spans="1:16" x14ac:dyDescent="0.25">
      <c r="E16" s="4"/>
      <c r="F16" s="4"/>
      <c r="G16" s="8"/>
      <c r="J16" s="40" t="s">
        <v>140</v>
      </c>
      <c r="K16" s="70">
        <v>12</v>
      </c>
      <c r="L16" s="41">
        <f>K16/K13*100</f>
        <v>70.588235294117652</v>
      </c>
      <c r="O16" s="22"/>
      <c r="P16" s="16"/>
    </row>
    <row r="17" spans="10:16" x14ac:dyDescent="0.25">
      <c r="J17" s="44" t="s">
        <v>141</v>
      </c>
      <c r="K17" s="72">
        <v>5</v>
      </c>
      <c r="L17" s="45">
        <f>K17/K13*100</f>
        <v>29.411764705882355</v>
      </c>
      <c r="N17" s="22"/>
      <c r="O17" s="22"/>
      <c r="P17" s="16"/>
    </row>
    <row r="18" spans="10:16" x14ac:dyDescent="0.25">
      <c r="J18" s="40" t="s">
        <v>142</v>
      </c>
      <c r="K18" s="70">
        <v>16</v>
      </c>
      <c r="L18" s="54">
        <f>K18/K13*100</f>
        <v>94.117647058823522</v>
      </c>
      <c r="N18" s="22"/>
      <c r="O18" s="22"/>
      <c r="P18" s="16"/>
    </row>
    <row r="19" spans="10:16" x14ac:dyDescent="0.25">
      <c r="J19" s="44" t="s">
        <v>395</v>
      </c>
      <c r="K19" s="72">
        <v>1</v>
      </c>
      <c r="L19" s="55">
        <f>K19/K13*100</f>
        <v>5.8823529411764701</v>
      </c>
      <c r="N19" s="22"/>
      <c r="O19" s="22"/>
      <c r="P19" s="16"/>
    </row>
    <row r="20" spans="10:16" x14ac:dyDescent="0.25">
      <c r="J20" s="40" t="s">
        <v>144</v>
      </c>
      <c r="K20" s="70">
        <v>3</v>
      </c>
      <c r="L20" s="41">
        <f>K20/K13*100</f>
        <v>17.647058823529413</v>
      </c>
      <c r="N20" s="22"/>
      <c r="O20" s="22"/>
      <c r="P20" s="16"/>
    </row>
    <row r="21" spans="10:16" x14ac:dyDescent="0.25">
      <c r="J21" s="42" t="s">
        <v>143</v>
      </c>
      <c r="K21" s="71">
        <v>14</v>
      </c>
      <c r="L21" s="43">
        <f>K21/K13*100</f>
        <v>82.35294117647058</v>
      </c>
      <c r="N21" s="22"/>
      <c r="O21" s="22"/>
      <c r="P21" s="16"/>
    </row>
    <row r="22" spans="10:16" x14ac:dyDescent="0.25">
      <c r="J22" s="52" t="s">
        <v>146</v>
      </c>
      <c r="K22" s="73">
        <v>6</v>
      </c>
      <c r="L22" s="49">
        <f>K22/K21*100</f>
        <v>42.857142857142854</v>
      </c>
      <c r="N22" s="22"/>
      <c r="O22" s="22"/>
      <c r="P22" s="16"/>
    </row>
    <row r="23" spans="10:16" x14ac:dyDescent="0.25">
      <c r="J23" s="52" t="s">
        <v>145</v>
      </c>
      <c r="K23" s="73">
        <v>5</v>
      </c>
      <c r="L23" s="49">
        <f>K23/K21*100</f>
        <v>35.714285714285715</v>
      </c>
      <c r="N23" s="22"/>
      <c r="O23" s="22"/>
      <c r="P23" s="16"/>
    </row>
    <row r="24" spans="10:16" x14ac:dyDescent="0.25">
      <c r="J24" s="52" t="s">
        <v>147</v>
      </c>
      <c r="K24" s="73">
        <v>3</v>
      </c>
      <c r="L24" s="49">
        <f>K24/K21*100</f>
        <v>21.428571428571427</v>
      </c>
      <c r="N24" s="22"/>
      <c r="O24" s="22"/>
      <c r="P24" s="16"/>
    </row>
    <row r="25" spans="10:16" x14ac:dyDescent="0.25">
      <c r="J25" s="53" t="s">
        <v>148</v>
      </c>
      <c r="K25" s="74">
        <v>0</v>
      </c>
      <c r="L25" s="51">
        <f>K25/K21*100</f>
        <v>0</v>
      </c>
      <c r="N25" s="22"/>
      <c r="O25" s="22"/>
      <c r="P25" s="17"/>
    </row>
    <row r="26" spans="10:16" x14ac:dyDescent="0.25">
      <c r="J26" s="46" t="s">
        <v>149</v>
      </c>
      <c r="K26" s="69">
        <v>36</v>
      </c>
      <c r="L26" s="47">
        <f>K26/K3*100</f>
        <v>29.508196721311474</v>
      </c>
      <c r="N26" s="22"/>
      <c r="P26" s="17"/>
    </row>
    <row r="27" spans="10:16" x14ac:dyDescent="0.25">
      <c r="J27" s="40" t="s">
        <v>150</v>
      </c>
      <c r="K27" s="70">
        <v>19</v>
      </c>
      <c r="L27" s="41">
        <f>K27/K26*100</f>
        <v>52.777777777777779</v>
      </c>
      <c r="N27" s="22"/>
      <c r="P27" s="17"/>
    </row>
    <row r="28" spans="10:16" x14ac:dyDescent="0.25">
      <c r="J28" s="42" t="s">
        <v>396</v>
      </c>
      <c r="K28" s="71">
        <v>1</v>
      </c>
      <c r="L28" s="43">
        <f>K28/K26*100</f>
        <v>2.7777777777777777</v>
      </c>
      <c r="N28" s="22"/>
      <c r="P28" s="17"/>
    </row>
    <row r="29" spans="10:16" x14ac:dyDescent="0.25">
      <c r="J29" s="42" t="s">
        <v>397</v>
      </c>
      <c r="K29" s="71">
        <v>1</v>
      </c>
      <c r="L29" s="43">
        <f>K29/K26*100</f>
        <v>2.7777777777777777</v>
      </c>
      <c r="N29" s="22"/>
      <c r="P29" s="17"/>
    </row>
    <row r="30" spans="10:16" x14ac:dyDescent="0.25">
      <c r="J30" s="42" t="s">
        <v>398</v>
      </c>
      <c r="K30" s="71">
        <v>3</v>
      </c>
      <c r="L30" s="43">
        <f>K30/K26*100</f>
        <v>8.3333333333333321</v>
      </c>
      <c r="N30" s="22"/>
      <c r="O30" s="22"/>
      <c r="P30" s="17"/>
    </row>
    <row r="31" spans="10:16" x14ac:dyDescent="0.25">
      <c r="J31" s="42" t="s">
        <v>141</v>
      </c>
      <c r="K31" s="71">
        <v>4</v>
      </c>
      <c r="L31" s="43">
        <f>K31/K26*100</f>
        <v>11.111111111111111</v>
      </c>
      <c r="N31" s="22"/>
      <c r="P31" s="17"/>
    </row>
    <row r="32" spans="10:16" x14ac:dyDescent="0.25">
      <c r="J32" s="44" t="s">
        <v>399</v>
      </c>
      <c r="K32" s="72">
        <v>8</v>
      </c>
      <c r="L32" s="45">
        <f>K32/K26*100</f>
        <v>22.222222222222221</v>
      </c>
      <c r="N32" s="22"/>
      <c r="P32" s="17"/>
    </row>
    <row r="33" spans="10:16" x14ac:dyDescent="0.25">
      <c r="J33" s="40" t="s">
        <v>144</v>
      </c>
      <c r="K33" s="70">
        <v>0</v>
      </c>
      <c r="L33" s="41">
        <f>K33/K26*100</f>
        <v>0</v>
      </c>
      <c r="N33" s="22"/>
      <c r="P33" s="17"/>
    </row>
    <row r="34" spans="10:16" x14ac:dyDescent="0.25">
      <c r="J34" s="42" t="s">
        <v>143</v>
      </c>
      <c r="K34" s="71">
        <v>36</v>
      </c>
      <c r="L34" s="43">
        <f>K34/K26*100</f>
        <v>100</v>
      </c>
      <c r="N34" s="22"/>
      <c r="P34" s="17"/>
    </row>
    <row r="35" spans="10:16" x14ac:dyDescent="0.25">
      <c r="J35" s="48" t="s">
        <v>146</v>
      </c>
      <c r="K35" s="73">
        <v>3</v>
      </c>
      <c r="L35" s="49">
        <f>K35/K34*100</f>
        <v>8.3333333333333321</v>
      </c>
      <c r="N35" s="22"/>
      <c r="P35" s="17"/>
    </row>
    <row r="36" spans="10:16" x14ac:dyDescent="0.25">
      <c r="J36" s="48" t="s">
        <v>145</v>
      </c>
      <c r="K36" s="73">
        <v>13</v>
      </c>
      <c r="L36" s="49">
        <f>K36/K34*100</f>
        <v>36.111111111111107</v>
      </c>
      <c r="N36" s="22"/>
      <c r="P36" s="17"/>
    </row>
    <row r="37" spans="10:16" x14ac:dyDescent="0.25">
      <c r="J37" s="48" t="s">
        <v>151</v>
      </c>
      <c r="K37" s="73">
        <v>2</v>
      </c>
      <c r="L37" s="49">
        <f>K37/K34*100</f>
        <v>5.5555555555555554</v>
      </c>
      <c r="N37" s="22"/>
      <c r="O37" s="22"/>
      <c r="P37" s="17"/>
    </row>
    <row r="38" spans="10:16" x14ac:dyDescent="0.25">
      <c r="J38" s="48" t="s">
        <v>147</v>
      </c>
      <c r="K38" s="73">
        <v>2</v>
      </c>
      <c r="L38" s="49">
        <f>K38/K34*100</f>
        <v>5.5555555555555554</v>
      </c>
      <c r="N38" s="22"/>
      <c r="O38" s="22"/>
      <c r="P38" s="3"/>
    </row>
    <row r="39" spans="10:16" x14ac:dyDescent="0.25">
      <c r="J39" s="48" t="s">
        <v>114</v>
      </c>
      <c r="K39" s="73">
        <v>6</v>
      </c>
      <c r="L39" s="49">
        <f>K39/K34*100</f>
        <v>16.666666666666664</v>
      </c>
      <c r="N39" s="22"/>
      <c r="O39" s="22"/>
      <c r="P39" s="3"/>
    </row>
    <row r="40" spans="10:16" x14ac:dyDescent="0.25">
      <c r="J40" s="50" t="s">
        <v>148</v>
      </c>
      <c r="K40" s="74">
        <v>10</v>
      </c>
      <c r="L40" s="51">
        <f>K40/K34*100</f>
        <v>27.777777777777779</v>
      </c>
      <c r="N40" s="22"/>
      <c r="O40" s="22"/>
      <c r="P40" s="3"/>
    </row>
    <row r="41" spans="10:16" x14ac:dyDescent="0.25">
      <c r="N41" s="22"/>
      <c r="O41" s="22"/>
      <c r="P41" s="3"/>
    </row>
    <row r="42" spans="10:16" x14ac:dyDescent="0.25">
      <c r="N42" s="22"/>
      <c r="O42" s="22"/>
      <c r="P42" s="3"/>
    </row>
    <row r="43" spans="10:16" x14ac:dyDescent="0.25">
      <c r="N43" s="22"/>
      <c r="O43" s="22"/>
    </row>
    <row r="44" spans="10:16" x14ac:dyDescent="0.25">
      <c r="N44" s="22"/>
      <c r="O44" s="22"/>
    </row>
    <row r="45" spans="10:16" x14ac:dyDescent="0.25">
      <c r="J45" s="11"/>
      <c r="K45" s="10"/>
      <c r="L45" s="9"/>
      <c r="N45" s="22"/>
      <c r="O45" s="22"/>
    </row>
    <row r="46" spans="10:16" x14ac:dyDescent="0.25">
      <c r="L46" s="12"/>
      <c r="N46" s="22"/>
      <c r="O46" s="22"/>
    </row>
    <row r="47" spans="10:16" x14ac:dyDescent="0.25">
      <c r="N47" s="22"/>
      <c r="O47" s="22"/>
    </row>
    <row r="48" spans="10:16" x14ac:dyDescent="0.25">
      <c r="N48" s="22"/>
      <c r="O48" s="22"/>
    </row>
    <row r="49" spans="14:15" x14ac:dyDescent="0.25">
      <c r="N49" s="22"/>
      <c r="O49" s="22"/>
    </row>
    <row r="50" spans="14:15" x14ac:dyDescent="0.25">
      <c r="N50" s="22"/>
      <c r="O50" s="22"/>
    </row>
    <row r="51" spans="14:15" x14ac:dyDescent="0.25">
      <c r="N51" s="22"/>
      <c r="O51" s="22"/>
    </row>
    <row r="52" spans="14:15" x14ac:dyDescent="0.25">
      <c r="N52" s="22"/>
      <c r="O52" s="22"/>
    </row>
    <row r="53" spans="14:15" x14ac:dyDescent="0.25">
      <c r="N53" s="22"/>
      <c r="O53" s="22"/>
    </row>
    <row r="54" spans="14:15" x14ac:dyDescent="0.25">
      <c r="N54" s="22"/>
      <c r="O54" s="22"/>
    </row>
    <row r="55" spans="14:15" x14ac:dyDescent="0.25">
      <c r="N55" s="22"/>
      <c r="O55" s="22"/>
    </row>
    <row r="56" spans="14:15" x14ac:dyDescent="0.25">
      <c r="N56" s="22"/>
    </row>
    <row r="57" spans="14:15" x14ac:dyDescent="0.25">
      <c r="N57" s="22"/>
    </row>
    <row r="58" spans="14:15" x14ac:dyDescent="0.25">
      <c r="N58" s="22"/>
    </row>
    <row r="59" spans="14:15" x14ac:dyDescent="0.25">
      <c r="N59" s="22"/>
    </row>
    <row r="60" spans="14:15" x14ac:dyDescent="0.25">
      <c r="N60" s="22"/>
    </row>
    <row r="62" spans="14:15" x14ac:dyDescent="0.25">
      <c r="N62" s="15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96F01-7436-4230-B2B5-AA50798A9146}">
  <sheetPr codeName="Sheet1"/>
  <dimension ref="A1:K123"/>
  <sheetViews>
    <sheetView tabSelected="1" topLeftCell="A91" workbookViewId="0">
      <selection activeCell="F110" sqref="F110"/>
    </sheetView>
  </sheetViews>
  <sheetFormatPr defaultColWidth="9.140625" defaultRowHeight="15" x14ac:dyDescent="0.25"/>
  <cols>
    <col min="1" max="1" width="16.5703125" style="22" customWidth="1"/>
    <col min="2" max="2" width="8" style="25" customWidth="1"/>
    <col min="3" max="3" width="87.85546875" style="25" bestFit="1" customWidth="1"/>
    <col min="4" max="4" width="28.85546875" style="22" bestFit="1" customWidth="1"/>
    <col min="5" max="5" width="20.28515625" style="22" customWidth="1"/>
    <col min="6" max="6" width="32.42578125" style="22" customWidth="1"/>
    <col min="7" max="7" width="11.140625" style="22" customWidth="1"/>
    <col min="8" max="8" width="62.85546875" style="22" customWidth="1"/>
    <col min="9" max="9" width="86.85546875" style="22" customWidth="1"/>
    <col min="10" max="10" width="35" style="38" customWidth="1"/>
    <col min="11" max="16384" width="9.140625" style="22"/>
  </cols>
  <sheetData>
    <row r="1" spans="1:10" x14ac:dyDescent="0.25">
      <c r="A1" s="24" t="s">
        <v>102</v>
      </c>
      <c r="B1" s="23" t="s">
        <v>360</v>
      </c>
      <c r="C1" s="23" t="s">
        <v>312</v>
      </c>
      <c r="D1" s="24" t="s">
        <v>103</v>
      </c>
      <c r="E1" s="24" t="s">
        <v>105</v>
      </c>
      <c r="F1" s="24" t="s">
        <v>414</v>
      </c>
      <c r="G1" s="24" t="s">
        <v>104</v>
      </c>
      <c r="H1" s="24" t="s">
        <v>106</v>
      </c>
      <c r="I1" s="24" t="s">
        <v>205</v>
      </c>
      <c r="J1" s="37" t="s">
        <v>172</v>
      </c>
    </row>
    <row r="2" spans="1:10" x14ac:dyDescent="0.25">
      <c r="A2" s="31" t="s">
        <v>76</v>
      </c>
      <c r="B2" s="25">
        <v>2019</v>
      </c>
      <c r="C2" s="21" t="s">
        <v>323</v>
      </c>
      <c r="D2" s="22" t="s">
        <v>418</v>
      </c>
    </row>
    <row r="3" spans="1:10" x14ac:dyDescent="0.25">
      <c r="A3" s="32" t="s">
        <v>100</v>
      </c>
      <c r="B3" s="19">
        <v>2008</v>
      </c>
      <c r="C3" s="22" t="s">
        <v>324</v>
      </c>
      <c r="D3" s="22" t="s">
        <v>419</v>
      </c>
      <c r="J3" s="34" t="s">
        <v>166</v>
      </c>
    </row>
    <row r="4" spans="1:10" x14ac:dyDescent="0.25">
      <c r="A4" s="32" t="s">
        <v>81</v>
      </c>
      <c r="B4" s="20">
        <v>2018</v>
      </c>
      <c r="C4" s="21" t="s">
        <v>325</v>
      </c>
      <c r="D4" s="22" t="s">
        <v>418</v>
      </c>
      <c r="J4" s="34" t="s">
        <v>167</v>
      </c>
    </row>
    <row r="5" spans="1:10" x14ac:dyDescent="0.25">
      <c r="A5" s="32" t="s">
        <v>78</v>
      </c>
      <c r="B5" s="25">
        <v>2019</v>
      </c>
      <c r="C5" s="21" t="s">
        <v>326</v>
      </c>
      <c r="D5" s="22" t="s">
        <v>419</v>
      </c>
      <c r="J5" s="34" t="s">
        <v>168</v>
      </c>
    </row>
    <row r="6" spans="1:10" x14ac:dyDescent="0.25">
      <c r="A6" s="32" t="s">
        <v>71</v>
      </c>
      <c r="B6" s="25">
        <v>2020</v>
      </c>
      <c r="C6" s="21" t="s">
        <v>327</v>
      </c>
      <c r="D6" s="22" t="s">
        <v>418</v>
      </c>
      <c r="J6" s="34" t="s">
        <v>425</v>
      </c>
    </row>
    <row r="7" spans="1:10" x14ac:dyDescent="0.25">
      <c r="A7" s="32" t="s">
        <v>72</v>
      </c>
      <c r="B7" s="20">
        <v>2020</v>
      </c>
      <c r="C7" s="21" t="s">
        <v>328</v>
      </c>
      <c r="D7" s="22" t="s">
        <v>418</v>
      </c>
      <c r="J7" s="34" t="s">
        <v>169</v>
      </c>
    </row>
    <row r="8" spans="1:10" x14ac:dyDescent="0.25">
      <c r="A8" s="32" t="s">
        <v>89</v>
      </c>
      <c r="B8" s="20">
        <v>2019</v>
      </c>
      <c r="C8" s="21" t="s">
        <v>329</v>
      </c>
      <c r="D8" s="22" t="s">
        <v>419</v>
      </c>
      <c r="J8" s="34" t="s">
        <v>170</v>
      </c>
    </row>
    <row r="9" spans="1:10" x14ac:dyDescent="0.25">
      <c r="A9" s="32" t="s">
        <v>75</v>
      </c>
      <c r="B9" s="20">
        <v>2019</v>
      </c>
      <c r="C9" s="21" t="s">
        <v>330</v>
      </c>
      <c r="D9" s="22" t="s">
        <v>419</v>
      </c>
      <c r="J9" s="34" t="s">
        <v>170</v>
      </c>
    </row>
    <row r="10" spans="1:10" x14ac:dyDescent="0.25">
      <c r="A10" s="32" t="s">
        <v>73</v>
      </c>
      <c r="B10" s="20">
        <v>2019</v>
      </c>
      <c r="C10" s="21" t="s">
        <v>331</v>
      </c>
      <c r="D10" s="22" t="s">
        <v>419</v>
      </c>
      <c r="J10" s="34" t="s">
        <v>173</v>
      </c>
    </row>
    <row r="11" spans="1:10" x14ac:dyDescent="0.25">
      <c r="A11" s="32" t="s">
        <v>87</v>
      </c>
      <c r="B11" s="20">
        <v>2020</v>
      </c>
      <c r="C11" s="26" t="s">
        <v>332</v>
      </c>
      <c r="D11" s="22" t="s">
        <v>418</v>
      </c>
      <c r="J11" s="34" t="s">
        <v>171</v>
      </c>
    </row>
    <row r="12" spans="1:10" x14ac:dyDescent="0.25">
      <c r="A12" s="32" t="s">
        <v>70</v>
      </c>
      <c r="B12" s="20">
        <v>2020</v>
      </c>
      <c r="C12" s="21" t="s">
        <v>333</v>
      </c>
      <c r="D12" s="22" t="s">
        <v>418</v>
      </c>
      <c r="J12" s="34" t="s">
        <v>174</v>
      </c>
    </row>
    <row r="13" spans="1:10" x14ac:dyDescent="0.25">
      <c r="A13" s="31" t="s">
        <v>88</v>
      </c>
      <c r="B13" s="20">
        <v>2020</v>
      </c>
      <c r="C13" s="21" t="s">
        <v>335</v>
      </c>
      <c r="D13" s="22" t="s">
        <v>418</v>
      </c>
    </row>
    <row r="14" spans="1:10" x14ac:dyDescent="0.25">
      <c r="A14" s="32" t="s">
        <v>98</v>
      </c>
      <c r="B14" s="25">
        <v>2009</v>
      </c>
      <c r="C14" s="21" t="s">
        <v>323</v>
      </c>
      <c r="D14" s="22" t="s">
        <v>418</v>
      </c>
      <c r="J14" s="34" t="s">
        <v>175</v>
      </c>
    </row>
    <row r="15" spans="1:10" x14ac:dyDescent="0.25">
      <c r="A15" s="31" t="s">
        <v>86</v>
      </c>
      <c r="B15" s="25">
        <v>2021</v>
      </c>
      <c r="C15" s="21" t="s">
        <v>330</v>
      </c>
      <c r="D15" s="22" t="s">
        <v>419</v>
      </c>
      <c r="J15" s="34" t="s">
        <v>176</v>
      </c>
    </row>
    <row r="16" spans="1:10" x14ac:dyDescent="0.25">
      <c r="A16" s="32" t="s">
        <v>62</v>
      </c>
      <c r="B16" s="20">
        <v>2021</v>
      </c>
      <c r="C16" s="26" t="s">
        <v>336</v>
      </c>
      <c r="D16" s="22" t="s">
        <v>419</v>
      </c>
      <c r="J16" s="34" t="s">
        <v>176</v>
      </c>
    </row>
    <row r="17" spans="1:10" x14ac:dyDescent="0.25">
      <c r="A17" s="32" t="s">
        <v>60</v>
      </c>
      <c r="B17" s="20">
        <v>2021</v>
      </c>
      <c r="C17" s="21" t="s">
        <v>337</v>
      </c>
      <c r="D17" s="22" t="s">
        <v>420</v>
      </c>
      <c r="J17" s="34" t="s">
        <v>177</v>
      </c>
    </row>
    <row r="18" spans="1:10" x14ac:dyDescent="0.25">
      <c r="A18" s="32" t="s">
        <v>55</v>
      </c>
      <c r="B18" s="20">
        <v>2021</v>
      </c>
      <c r="C18" s="21" t="s">
        <v>338</v>
      </c>
      <c r="D18" s="22" t="s">
        <v>418</v>
      </c>
      <c r="J18" s="34" t="s">
        <v>178</v>
      </c>
    </row>
    <row r="19" spans="1:10" x14ac:dyDescent="0.25">
      <c r="A19" s="32" t="s">
        <v>53</v>
      </c>
      <c r="B19" s="20">
        <v>2022</v>
      </c>
      <c r="C19" s="21" t="s">
        <v>339</v>
      </c>
      <c r="D19" s="22" t="s">
        <v>418</v>
      </c>
      <c r="J19" s="34" t="s">
        <v>179</v>
      </c>
    </row>
    <row r="20" spans="1:10" x14ac:dyDescent="0.25">
      <c r="A20" s="32" t="s">
        <v>13</v>
      </c>
      <c r="B20" s="25">
        <v>2009</v>
      </c>
      <c r="C20" s="21" t="s">
        <v>340</v>
      </c>
      <c r="D20" s="22" t="s">
        <v>419</v>
      </c>
      <c r="J20" s="34" t="s">
        <v>180</v>
      </c>
    </row>
    <row r="21" spans="1:10" x14ac:dyDescent="0.25">
      <c r="A21" s="31" t="s">
        <v>54</v>
      </c>
      <c r="B21" s="20">
        <v>2021</v>
      </c>
      <c r="C21" s="21" t="s">
        <v>319</v>
      </c>
      <c r="D21" s="22" t="s">
        <v>421</v>
      </c>
      <c r="J21" s="34" t="s">
        <v>181</v>
      </c>
    </row>
    <row r="22" spans="1:10" x14ac:dyDescent="0.25">
      <c r="A22" s="32" t="s">
        <v>97</v>
      </c>
      <c r="B22" s="25">
        <v>2010</v>
      </c>
      <c r="C22" s="21" t="s">
        <v>323</v>
      </c>
      <c r="D22" s="22" t="s">
        <v>418</v>
      </c>
      <c r="J22" s="34" t="s">
        <v>182</v>
      </c>
    </row>
    <row r="23" spans="1:10" x14ac:dyDescent="0.25">
      <c r="A23" s="32" t="s">
        <v>42</v>
      </c>
      <c r="B23" s="25">
        <v>2023</v>
      </c>
      <c r="C23" s="26" t="s">
        <v>341</v>
      </c>
      <c r="D23" s="22" t="s">
        <v>419</v>
      </c>
    </row>
    <row r="24" spans="1:10" x14ac:dyDescent="0.25">
      <c r="A24" s="31" t="s">
        <v>5</v>
      </c>
      <c r="B24" s="25">
        <v>2023</v>
      </c>
      <c r="C24" s="21" t="s">
        <v>342</v>
      </c>
      <c r="D24" s="22" t="s">
        <v>418</v>
      </c>
      <c r="J24" s="34" t="s">
        <v>183</v>
      </c>
    </row>
    <row r="25" spans="1:10" x14ac:dyDescent="0.25">
      <c r="A25" s="31" t="s">
        <v>1</v>
      </c>
      <c r="B25" s="20">
        <v>2023</v>
      </c>
      <c r="C25" s="21" t="s">
        <v>319</v>
      </c>
      <c r="D25" s="22" t="s">
        <v>419</v>
      </c>
    </row>
    <row r="26" spans="1:10" x14ac:dyDescent="0.25">
      <c r="A26" s="31" t="s">
        <v>44</v>
      </c>
      <c r="B26" s="20">
        <v>2022</v>
      </c>
      <c r="C26" s="21" t="s">
        <v>330</v>
      </c>
      <c r="D26" s="22" t="s">
        <v>422</v>
      </c>
      <c r="J26" s="34" t="s">
        <v>184</v>
      </c>
    </row>
    <row r="27" spans="1:10" x14ac:dyDescent="0.25">
      <c r="A27" s="31" t="s">
        <v>3</v>
      </c>
      <c r="B27" s="25">
        <v>2023</v>
      </c>
      <c r="C27" s="22" t="s">
        <v>343</v>
      </c>
      <c r="D27" s="22" t="s">
        <v>419</v>
      </c>
      <c r="J27" s="34" t="s">
        <v>185</v>
      </c>
    </row>
    <row r="28" spans="1:10" x14ac:dyDescent="0.25">
      <c r="A28" s="32" t="s">
        <v>41</v>
      </c>
      <c r="B28" s="20">
        <v>2023</v>
      </c>
      <c r="C28" s="21" t="s">
        <v>344</v>
      </c>
      <c r="D28" s="22" t="s">
        <v>419</v>
      </c>
      <c r="J28" s="34"/>
    </row>
    <row r="29" spans="1:10" x14ac:dyDescent="0.25">
      <c r="A29" s="32" t="s">
        <v>17</v>
      </c>
      <c r="B29" s="20">
        <v>2012</v>
      </c>
      <c r="C29" s="22" t="s">
        <v>325</v>
      </c>
      <c r="D29" s="22" t="s">
        <v>418</v>
      </c>
      <c r="J29" s="34" t="s">
        <v>186</v>
      </c>
    </row>
    <row r="30" spans="1:10" x14ac:dyDescent="0.25">
      <c r="A30" s="32" t="s">
        <v>16</v>
      </c>
      <c r="B30" s="25">
        <v>2012</v>
      </c>
      <c r="C30" s="21" t="s">
        <v>334</v>
      </c>
      <c r="D30" s="22" t="s">
        <v>418</v>
      </c>
      <c r="J30" s="34" t="s">
        <v>187</v>
      </c>
    </row>
    <row r="31" spans="1:10" x14ac:dyDescent="0.25">
      <c r="A31" s="32" t="s">
        <v>96</v>
      </c>
      <c r="B31" s="20">
        <v>2014</v>
      </c>
      <c r="C31" s="21" t="s">
        <v>323</v>
      </c>
      <c r="D31" s="22" t="s">
        <v>418</v>
      </c>
    </row>
    <row r="32" spans="1:10" x14ac:dyDescent="0.25">
      <c r="A32" s="32" t="s">
        <v>26</v>
      </c>
      <c r="B32" s="20">
        <v>2014</v>
      </c>
      <c r="C32" s="21" t="s">
        <v>325</v>
      </c>
      <c r="D32" s="22" t="s">
        <v>419</v>
      </c>
      <c r="J32" s="34" t="s">
        <v>188</v>
      </c>
    </row>
    <row r="33" spans="1:10" x14ac:dyDescent="0.25">
      <c r="A33" s="32" t="s">
        <v>8</v>
      </c>
      <c r="B33" s="20">
        <v>2007</v>
      </c>
      <c r="C33" s="21" t="s">
        <v>325</v>
      </c>
      <c r="D33" s="22" t="s">
        <v>419</v>
      </c>
      <c r="J33" s="34" t="s">
        <v>189</v>
      </c>
    </row>
    <row r="34" spans="1:10" x14ac:dyDescent="0.25">
      <c r="A34" s="32" t="s">
        <v>7</v>
      </c>
      <c r="B34" s="25">
        <v>2007</v>
      </c>
      <c r="C34" s="22" t="s">
        <v>325</v>
      </c>
      <c r="D34" s="22" t="s">
        <v>419</v>
      </c>
      <c r="J34" s="34" t="s">
        <v>190</v>
      </c>
    </row>
    <row r="35" spans="1:10" x14ac:dyDescent="0.25">
      <c r="A35" s="32" t="s">
        <v>31</v>
      </c>
      <c r="B35" s="25">
        <v>2015</v>
      </c>
      <c r="C35" s="21" t="s">
        <v>334</v>
      </c>
      <c r="D35" s="22" t="s">
        <v>418</v>
      </c>
      <c r="J35" s="34" t="s">
        <v>191</v>
      </c>
    </row>
    <row r="36" spans="1:10" x14ac:dyDescent="0.25">
      <c r="A36" s="32" t="s">
        <v>33</v>
      </c>
      <c r="B36" s="19">
        <v>2016</v>
      </c>
      <c r="C36" s="21" t="s">
        <v>327</v>
      </c>
      <c r="D36" s="22" t="s">
        <v>419</v>
      </c>
      <c r="J36" s="34" t="s">
        <v>192</v>
      </c>
    </row>
    <row r="37" spans="1:10" x14ac:dyDescent="0.25">
      <c r="A37" s="32" t="s">
        <v>9</v>
      </c>
      <c r="B37" s="20">
        <v>2007</v>
      </c>
      <c r="C37" s="21" t="s">
        <v>325</v>
      </c>
      <c r="D37" s="22" t="s">
        <v>418</v>
      </c>
      <c r="J37" s="34" t="s">
        <v>193</v>
      </c>
    </row>
    <row r="38" spans="1:10" x14ac:dyDescent="0.25">
      <c r="A38" s="32" t="s">
        <v>35</v>
      </c>
      <c r="B38" s="20">
        <v>2016</v>
      </c>
      <c r="C38" s="21" t="s">
        <v>345</v>
      </c>
      <c r="D38" s="22" t="s">
        <v>419</v>
      </c>
    </row>
    <row r="39" spans="1:10" x14ac:dyDescent="0.25">
      <c r="A39" s="32" t="s">
        <v>155</v>
      </c>
      <c r="B39" s="20">
        <v>2024</v>
      </c>
      <c r="C39" s="21" t="s">
        <v>347</v>
      </c>
      <c r="D39" s="22" t="s">
        <v>419</v>
      </c>
    </row>
    <row r="40" spans="1:10" x14ac:dyDescent="0.25">
      <c r="A40" s="32" t="s">
        <v>157</v>
      </c>
      <c r="B40" s="25">
        <v>2024</v>
      </c>
      <c r="C40" s="21" t="s">
        <v>332</v>
      </c>
      <c r="D40" s="22" t="s">
        <v>419</v>
      </c>
    </row>
    <row r="41" spans="1:10" x14ac:dyDescent="0.25">
      <c r="A41" s="32" t="s">
        <v>158</v>
      </c>
      <c r="B41" s="25">
        <v>2024</v>
      </c>
      <c r="C41" s="26" t="s">
        <v>348</v>
      </c>
      <c r="D41" s="22" t="s">
        <v>418</v>
      </c>
    </row>
    <row r="42" spans="1:10" x14ac:dyDescent="0.25">
      <c r="A42" s="31" t="s">
        <v>159</v>
      </c>
      <c r="B42" s="25">
        <v>2024</v>
      </c>
      <c r="C42" s="21" t="s">
        <v>297</v>
      </c>
      <c r="D42" s="22" t="s">
        <v>419</v>
      </c>
    </row>
    <row r="43" spans="1:10" x14ac:dyDescent="0.25">
      <c r="A43" s="32" t="s">
        <v>296</v>
      </c>
      <c r="B43" s="20">
        <v>2024</v>
      </c>
      <c r="C43" s="21" t="s">
        <v>297</v>
      </c>
      <c r="D43" s="22" t="s">
        <v>419</v>
      </c>
    </row>
    <row r="44" spans="1:10" x14ac:dyDescent="0.25">
      <c r="A44" s="31" t="s">
        <v>310</v>
      </c>
      <c r="B44" s="20">
        <v>2024</v>
      </c>
      <c r="C44" s="21" t="s">
        <v>319</v>
      </c>
      <c r="D44" s="22" t="s">
        <v>419</v>
      </c>
      <c r="J44" s="34" t="s">
        <v>308</v>
      </c>
    </row>
    <row r="45" spans="1:10" s="27" customFormat="1" x14ac:dyDescent="0.25">
      <c r="A45" s="33" t="s">
        <v>292</v>
      </c>
      <c r="B45" s="25">
        <v>2024</v>
      </c>
      <c r="C45" s="36" t="s">
        <v>297</v>
      </c>
      <c r="D45" s="22" t="s">
        <v>419</v>
      </c>
      <c r="E45" s="28"/>
      <c r="J45" s="33" t="s">
        <v>384</v>
      </c>
    </row>
    <row r="46" spans="1:10" x14ac:dyDescent="0.25">
      <c r="A46" s="33" t="s">
        <v>294</v>
      </c>
      <c r="B46" s="25">
        <v>2024</v>
      </c>
      <c r="C46" s="35" t="s">
        <v>385</v>
      </c>
      <c r="D46" s="22" t="s">
        <v>419</v>
      </c>
      <c r="J46" s="33" t="s">
        <v>384</v>
      </c>
    </row>
    <row r="47" spans="1:10" x14ac:dyDescent="0.25">
      <c r="A47" s="32" t="s">
        <v>63</v>
      </c>
      <c r="B47" s="20">
        <v>2021</v>
      </c>
      <c r="C47" s="21" t="s">
        <v>328</v>
      </c>
      <c r="E47" s="22" t="s">
        <v>116</v>
      </c>
    </row>
    <row r="48" spans="1:10" x14ac:dyDescent="0.25">
      <c r="A48" s="32" t="s">
        <v>27</v>
      </c>
      <c r="B48" s="25">
        <v>2014</v>
      </c>
      <c r="C48" s="21" t="s">
        <v>349</v>
      </c>
      <c r="E48" s="22" t="s">
        <v>122</v>
      </c>
      <c r="J48" s="34" t="s">
        <v>194</v>
      </c>
    </row>
    <row r="49" spans="1:10" x14ac:dyDescent="0.25">
      <c r="A49" s="32" t="s">
        <v>46</v>
      </c>
      <c r="B49" s="20">
        <v>2022</v>
      </c>
      <c r="C49" s="21" t="s">
        <v>329</v>
      </c>
      <c r="E49" s="22" t="s">
        <v>120</v>
      </c>
    </row>
    <row r="50" spans="1:10" x14ac:dyDescent="0.25">
      <c r="A50" s="32" t="s">
        <v>39</v>
      </c>
      <c r="B50" s="25">
        <v>2023</v>
      </c>
      <c r="C50" s="21" t="s">
        <v>350</v>
      </c>
      <c r="E50" s="22" t="s">
        <v>164</v>
      </c>
    </row>
    <row r="51" spans="1:10" x14ac:dyDescent="0.25">
      <c r="A51" s="32" t="s">
        <v>298</v>
      </c>
      <c r="B51" s="25">
        <v>2024</v>
      </c>
      <c r="C51" s="21" t="s">
        <v>299</v>
      </c>
      <c r="E51" s="22" t="s">
        <v>116</v>
      </c>
      <c r="J51" s="34"/>
    </row>
    <row r="52" spans="1:10" x14ac:dyDescent="0.25">
      <c r="A52" s="34" t="s">
        <v>295</v>
      </c>
      <c r="B52" s="25">
        <v>2007</v>
      </c>
      <c r="C52" s="29" t="s">
        <v>382</v>
      </c>
      <c r="E52" s="22" t="s">
        <v>381</v>
      </c>
      <c r="J52" s="34" t="s">
        <v>383</v>
      </c>
    </row>
    <row r="53" spans="1:10" x14ac:dyDescent="0.25">
      <c r="A53" s="32" t="s">
        <v>32</v>
      </c>
      <c r="B53" s="25">
        <v>2016</v>
      </c>
      <c r="C53" s="22" t="s">
        <v>351</v>
      </c>
      <c r="E53" s="22" t="s">
        <v>123</v>
      </c>
      <c r="H53" s="22" t="s">
        <v>124</v>
      </c>
      <c r="I53" s="22" t="s">
        <v>202</v>
      </c>
      <c r="J53" s="34" t="s">
        <v>195</v>
      </c>
    </row>
    <row r="54" spans="1:10" x14ac:dyDescent="0.25">
      <c r="A54" s="32" t="s">
        <v>64</v>
      </c>
      <c r="B54" s="25">
        <v>2020</v>
      </c>
      <c r="C54" s="21" t="s">
        <v>330</v>
      </c>
      <c r="E54" s="22" t="s">
        <v>112</v>
      </c>
      <c r="J54" s="34" t="s">
        <v>196</v>
      </c>
    </row>
    <row r="55" spans="1:10" x14ac:dyDescent="0.25">
      <c r="A55" s="32" t="s">
        <v>90</v>
      </c>
      <c r="B55" s="20">
        <v>2019</v>
      </c>
      <c r="C55" s="21" t="s">
        <v>352</v>
      </c>
      <c r="E55" s="22" t="s">
        <v>117</v>
      </c>
    </row>
    <row r="56" spans="1:10" x14ac:dyDescent="0.25">
      <c r="A56" s="32" t="s">
        <v>58</v>
      </c>
      <c r="B56" s="20">
        <v>2021</v>
      </c>
      <c r="C56" s="21" t="s">
        <v>330</v>
      </c>
      <c r="E56" s="22" t="s">
        <v>117</v>
      </c>
    </row>
    <row r="57" spans="1:10" x14ac:dyDescent="0.25">
      <c r="A57" s="32" t="s">
        <v>30</v>
      </c>
      <c r="B57" s="21">
        <v>2015</v>
      </c>
      <c r="C57" s="21" t="s">
        <v>353</v>
      </c>
      <c r="E57" s="22" t="s">
        <v>108</v>
      </c>
    </row>
    <row r="58" spans="1:10" x14ac:dyDescent="0.25">
      <c r="A58" s="32" t="s">
        <v>21</v>
      </c>
      <c r="B58" s="21">
        <v>2013</v>
      </c>
      <c r="C58" s="26" t="s">
        <v>354</v>
      </c>
      <c r="E58" s="22" t="s">
        <v>108</v>
      </c>
    </row>
    <row r="59" spans="1:10" x14ac:dyDescent="0.25">
      <c r="A59" s="32" t="s">
        <v>309</v>
      </c>
      <c r="B59" s="20">
        <v>2024</v>
      </c>
      <c r="C59" s="21" t="s">
        <v>318</v>
      </c>
      <c r="E59" s="22" t="s">
        <v>108</v>
      </c>
      <c r="J59" s="34" t="s">
        <v>317</v>
      </c>
    </row>
    <row r="60" spans="1:10" x14ac:dyDescent="0.25">
      <c r="A60" s="31" t="s">
        <v>80</v>
      </c>
      <c r="B60" s="21">
        <v>2018</v>
      </c>
      <c r="C60" s="21" t="s">
        <v>350</v>
      </c>
      <c r="E60" s="22" t="s">
        <v>108</v>
      </c>
      <c r="F60" s="22" t="s">
        <v>401</v>
      </c>
      <c r="I60" s="22" t="s">
        <v>198</v>
      </c>
      <c r="J60" s="34" t="s">
        <v>197</v>
      </c>
    </row>
    <row r="61" spans="1:10" x14ac:dyDescent="0.25">
      <c r="A61" s="32" t="s">
        <v>79</v>
      </c>
      <c r="B61" s="21">
        <v>2019</v>
      </c>
      <c r="C61" s="26" t="s">
        <v>336</v>
      </c>
      <c r="F61" s="22" t="s">
        <v>402</v>
      </c>
      <c r="I61" s="22" t="s">
        <v>198</v>
      </c>
      <c r="J61" s="34" t="s">
        <v>199</v>
      </c>
    </row>
    <row r="62" spans="1:10" x14ac:dyDescent="0.25">
      <c r="A62" s="32" t="s">
        <v>67</v>
      </c>
      <c r="B62" s="21">
        <v>2020</v>
      </c>
      <c r="C62" s="21" t="s">
        <v>319</v>
      </c>
      <c r="F62" s="22" t="s">
        <v>403</v>
      </c>
      <c r="J62" s="34" t="s">
        <v>200</v>
      </c>
    </row>
    <row r="63" spans="1:10" x14ac:dyDescent="0.25">
      <c r="A63" s="32" t="s">
        <v>68</v>
      </c>
      <c r="B63" s="21">
        <v>2020</v>
      </c>
      <c r="C63" s="26" t="s">
        <v>333</v>
      </c>
      <c r="F63" s="22" t="s">
        <v>402</v>
      </c>
      <c r="I63" s="22" t="s">
        <v>289</v>
      </c>
      <c r="J63" s="34"/>
    </row>
    <row r="64" spans="1:10" x14ac:dyDescent="0.25">
      <c r="A64" s="32" t="s">
        <v>18</v>
      </c>
      <c r="B64" s="21">
        <v>2012</v>
      </c>
      <c r="C64" s="21" t="s">
        <v>326</v>
      </c>
      <c r="F64" s="22" t="s">
        <v>404</v>
      </c>
      <c r="I64" s="22" t="s">
        <v>415</v>
      </c>
      <c r="J64" s="34" t="s">
        <v>201</v>
      </c>
    </row>
    <row r="65" spans="1:10" x14ac:dyDescent="0.25">
      <c r="A65" s="31" t="s">
        <v>20</v>
      </c>
      <c r="B65" s="21">
        <v>2013</v>
      </c>
      <c r="C65" s="21" t="s">
        <v>355</v>
      </c>
      <c r="F65" s="22" t="s">
        <v>406</v>
      </c>
      <c r="I65" s="22" t="s">
        <v>290</v>
      </c>
      <c r="J65" s="34" t="s">
        <v>203</v>
      </c>
    </row>
    <row r="66" spans="1:10" x14ac:dyDescent="0.25">
      <c r="A66" s="32" t="s">
        <v>23</v>
      </c>
      <c r="B66" s="21">
        <v>2013</v>
      </c>
      <c r="C66" s="26" t="s">
        <v>342</v>
      </c>
      <c r="F66" s="22" t="s">
        <v>407</v>
      </c>
      <c r="J66" s="34" t="s">
        <v>204</v>
      </c>
    </row>
    <row r="67" spans="1:10" x14ac:dyDescent="0.25">
      <c r="A67" s="32" t="s">
        <v>22</v>
      </c>
      <c r="B67" s="21">
        <v>2013</v>
      </c>
      <c r="C67" s="21" t="s">
        <v>334</v>
      </c>
      <c r="F67" s="22" t="s">
        <v>404</v>
      </c>
      <c r="I67" s="22" t="s">
        <v>206</v>
      </c>
    </row>
    <row r="68" spans="1:10" x14ac:dyDescent="0.25">
      <c r="A68" s="32" t="s">
        <v>25</v>
      </c>
      <c r="B68" s="21">
        <v>2014</v>
      </c>
      <c r="C68" s="22" t="s">
        <v>356</v>
      </c>
      <c r="F68" s="22" t="s">
        <v>405</v>
      </c>
      <c r="I68" s="22" t="s">
        <v>208</v>
      </c>
      <c r="J68" s="34" t="s">
        <v>207</v>
      </c>
    </row>
    <row r="69" spans="1:10" x14ac:dyDescent="0.25">
      <c r="A69" s="32" t="s">
        <v>34</v>
      </c>
      <c r="B69" s="21">
        <v>2016</v>
      </c>
      <c r="C69" s="21" t="s">
        <v>333</v>
      </c>
      <c r="F69" s="22" t="s">
        <v>407</v>
      </c>
      <c r="J69" s="34" t="s">
        <v>209</v>
      </c>
    </row>
    <row r="70" spans="1:10" x14ac:dyDescent="0.25">
      <c r="A70" s="32" t="s">
        <v>36</v>
      </c>
      <c r="B70" s="21">
        <v>2016</v>
      </c>
      <c r="C70" s="21" t="s">
        <v>357</v>
      </c>
      <c r="F70" s="22" t="s">
        <v>402</v>
      </c>
      <c r="I70" s="22" t="s">
        <v>212</v>
      </c>
      <c r="J70" s="34" t="s">
        <v>210</v>
      </c>
    </row>
    <row r="71" spans="1:10" x14ac:dyDescent="0.25">
      <c r="A71" s="32" t="s">
        <v>37</v>
      </c>
      <c r="B71" s="21">
        <v>2017</v>
      </c>
      <c r="C71" s="26" t="s">
        <v>358</v>
      </c>
      <c r="F71" s="22" t="s">
        <v>408</v>
      </c>
      <c r="I71" s="22" t="s">
        <v>213</v>
      </c>
      <c r="J71" s="34" t="s">
        <v>211</v>
      </c>
    </row>
    <row r="72" spans="1:10" x14ac:dyDescent="0.25">
      <c r="A72" s="32" t="s">
        <v>154</v>
      </c>
      <c r="B72" s="21">
        <v>2024</v>
      </c>
      <c r="C72" s="21" t="s">
        <v>359</v>
      </c>
      <c r="F72" s="22" t="s">
        <v>409</v>
      </c>
      <c r="I72" s="22" t="s">
        <v>214</v>
      </c>
    </row>
    <row r="73" spans="1:10" x14ac:dyDescent="0.25">
      <c r="A73" s="32" t="s">
        <v>50</v>
      </c>
      <c r="B73" s="21">
        <v>2022</v>
      </c>
      <c r="C73" s="21" t="s">
        <v>326</v>
      </c>
      <c r="F73" s="22" t="s">
        <v>410</v>
      </c>
      <c r="I73" s="22" t="s">
        <v>242</v>
      </c>
    </row>
    <row r="74" spans="1:10" x14ac:dyDescent="0.25">
      <c r="A74" s="31" t="s">
        <v>300</v>
      </c>
      <c r="B74" s="20">
        <v>2024</v>
      </c>
      <c r="C74" s="21" t="s">
        <v>297</v>
      </c>
      <c r="F74" s="22" t="s">
        <v>411</v>
      </c>
      <c r="I74" s="22" t="s">
        <v>206</v>
      </c>
      <c r="J74" s="33" t="s">
        <v>301</v>
      </c>
    </row>
    <row r="75" spans="1:10" x14ac:dyDescent="0.25">
      <c r="A75" s="31" t="s">
        <v>85</v>
      </c>
      <c r="B75" s="21">
        <v>2022</v>
      </c>
      <c r="C75" s="21" t="s">
        <v>297</v>
      </c>
      <c r="F75" s="22" t="s">
        <v>401</v>
      </c>
      <c r="I75" s="22" t="s">
        <v>252</v>
      </c>
    </row>
    <row r="76" spans="1:10" x14ac:dyDescent="0.25">
      <c r="A76" s="32" t="s">
        <v>77</v>
      </c>
      <c r="B76" s="19">
        <v>2019</v>
      </c>
      <c r="C76" s="21" t="s">
        <v>336</v>
      </c>
      <c r="F76" s="22" t="s">
        <v>400</v>
      </c>
      <c r="I76" s="22" t="s">
        <v>416</v>
      </c>
      <c r="J76" s="34" t="s">
        <v>239</v>
      </c>
    </row>
    <row r="77" spans="1:10" x14ac:dyDescent="0.25">
      <c r="A77" s="32" t="s">
        <v>91</v>
      </c>
      <c r="B77" s="21">
        <v>2019</v>
      </c>
      <c r="C77" s="21" t="s">
        <v>336</v>
      </c>
      <c r="G77" s="22" t="s">
        <v>107</v>
      </c>
      <c r="J77" s="34" t="s">
        <v>226</v>
      </c>
    </row>
    <row r="78" spans="1:10" x14ac:dyDescent="0.25">
      <c r="A78" s="32" t="s">
        <v>95</v>
      </c>
      <c r="B78" s="19">
        <v>2015</v>
      </c>
      <c r="C78" s="21" t="s">
        <v>332</v>
      </c>
      <c r="G78" s="22" t="s">
        <v>107</v>
      </c>
      <c r="J78" s="34" t="s">
        <v>227</v>
      </c>
    </row>
    <row r="79" spans="1:10" x14ac:dyDescent="0.25">
      <c r="A79" s="32" t="s">
        <v>93</v>
      </c>
      <c r="B79" s="19">
        <v>2017</v>
      </c>
      <c r="C79" s="22" t="s">
        <v>361</v>
      </c>
      <c r="G79" s="22" t="s">
        <v>107</v>
      </c>
    </row>
    <row r="80" spans="1:10" x14ac:dyDescent="0.25">
      <c r="A80" s="32" t="s">
        <v>83</v>
      </c>
      <c r="B80" s="19">
        <v>2017</v>
      </c>
      <c r="C80" s="21" t="s">
        <v>332</v>
      </c>
      <c r="G80" s="22" t="s">
        <v>107</v>
      </c>
      <c r="J80" s="34" t="s">
        <v>228</v>
      </c>
    </row>
    <row r="81" spans="1:11" x14ac:dyDescent="0.25">
      <c r="A81" s="31" t="s">
        <v>156</v>
      </c>
      <c r="B81" s="30">
        <v>2024</v>
      </c>
      <c r="C81" s="21" t="s">
        <v>362</v>
      </c>
      <c r="G81" s="22" t="s">
        <v>107</v>
      </c>
    </row>
    <row r="82" spans="1:11" x14ac:dyDescent="0.25">
      <c r="A82" s="32" t="s">
        <v>57</v>
      </c>
      <c r="B82" s="19">
        <v>2021</v>
      </c>
      <c r="C82" s="19" t="s">
        <v>297</v>
      </c>
      <c r="G82" s="22" t="s">
        <v>118</v>
      </c>
      <c r="J82" s="34" t="s">
        <v>234</v>
      </c>
    </row>
    <row r="83" spans="1:11" x14ac:dyDescent="0.25">
      <c r="A83" s="32" t="s">
        <v>66</v>
      </c>
      <c r="B83" s="19">
        <v>2020</v>
      </c>
      <c r="C83" s="21" t="s">
        <v>359</v>
      </c>
      <c r="G83" s="22" t="s">
        <v>110</v>
      </c>
      <c r="J83" s="34" t="s">
        <v>230</v>
      </c>
    </row>
    <row r="84" spans="1:11" x14ac:dyDescent="0.25">
      <c r="A84" s="32" t="s">
        <v>65</v>
      </c>
      <c r="B84" s="19">
        <v>2020</v>
      </c>
      <c r="C84" s="19" t="s">
        <v>336</v>
      </c>
      <c r="G84" s="22" t="s">
        <v>110</v>
      </c>
      <c r="J84" s="34" t="s">
        <v>231</v>
      </c>
    </row>
    <row r="85" spans="1:11" x14ac:dyDescent="0.25">
      <c r="A85" s="32" t="s">
        <v>59</v>
      </c>
      <c r="B85" s="19">
        <v>2021</v>
      </c>
      <c r="C85" s="21" t="s">
        <v>338</v>
      </c>
      <c r="G85" s="22" t="s">
        <v>110</v>
      </c>
      <c r="J85" s="34" t="s">
        <v>232</v>
      </c>
    </row>
    <row r="86" spans="1:11" x14ac:dyDescent="0.25">
      <c r="A86" s="32" t="s">
        <v>119</v>
      </c>
      <c r="B86" s="19">
        <v>2022</v>
      </c>
      <c r="C86" s="26" t="s">
        <v>299</v>
      </c>
      <c r="G86" s="22" t="s">
        <v>110</v>
      </c>
      <c r="J86" s="34" t="s">
        <v>229</v>
      </c>
    </row>
    <row r="87" spans="1:11" x14ac:dyDescent="0.25">
      <c r="A87" s="32" t="s">
        <v>47</v>
      </c>
      <c r="B87" s="19">
        <v>2022</v>
      </c>
      <c r="C87" s="21" t="s">
        <v>299</v>
      </c>
      <c r="G87" s="22" t="s">
        <v>121</v>
      </c>
      <c r="I87" s="22" t="s">
        <v>233</v>
      </c>
    </row>
    <row r="88" spans="1:11" x14ac:dyDescent="0.25">
      <c r="A88" s="32" t="s">
        <v>45</v>
      </c>
      <c r="B88" s="19">
        <v>2022</v>
      </c>
      <c r="C88" s="21" t="s">
        <v>299</v>
      </c>
      <c r="G88" s="22" t="s">
        <v>121</v>
      </c>
      <c r="J88" s="34" t="s">
        <v>229</v>
      </c>
    </row>
    <row r="89" spans="1:11" x14ac:dyDescent="0.25">
      <c r="A89" s="31" t="s">
        <v>307</v>
      </c>
      <c r="B89" s="25">
        <v>2024</v>
      </c>
      <c r="C89" s="21" t="s">
        <v>297</v>
      </c>
      <c r="G89" s="22" t="s">
        <v>121</v>
      </c>
      <c r="H89" s="22" t="s">
        <v>315</v>
      </c>
      <c r="I89" s="22" t="s">
        <v>316</v>
      </c>
      <c r="J89" s="34" t="s">
        <v>308</v>
      </c>
    </row>
    <row r="90" spans="1:11" x14ac:dyDescent="0.25">
      <c r="A90" s="32" t="s">
        <v>11</v>
      </c>
      <c r="B90" s="19">
        <v>2008</v>
      </c>
      <c r="C90" s="22" t="s">
        <v>363</v>
      </c>
      <c r="H90" s="22" t="s">
        <v>236</v>
      </c>
      <c r="I90" s="22" t="s">
        <v>417</v>
      </c>
      <c r="J90" s="34" t="s">
        <v>166</v>
      </c>
    </row>
    <row r="91" spans="1:11" x14ac:dyDescent="0.25">
      <c r="A91" s="32" t="s">
        <v>51</v>
      </c>
      <c r="B91" s="19">
        <v>2022</v>
      </c>
      <c r="C91" s="26" t="s">
        <v>336</v>
      </c>
      <c r="H91" s="22" t="s">
        <v>165</v>
      </c>
      <c r="I91" s="22" t="s">
        <v>238</v>
      </c>
      <c r="J91" s="34" t="s">
        <v>237</v>
      </c>
    </row>
    <row r="92" spans="1:11" x14ac:dyDescent="0.25">
      <c r="A92" s="32" t="s">
        <v>10</v>
      </c>
      <c r="B92" s="19">
        <v>2008</v>
      </c>
      <c r="C92" s="22" t="s">
        <v>364</v>
      </c>
      <c r="H92" s="22" t="s">
        <v>109</v>
      </c>
      <c r="I92" s="22" t="s">
        <v>241</v>
      </c>
      <c r="J92" s="34" t="s">
        <v>240</v>
      </c>
    </row>
    <row r="93" spans="1:11" x14ac:dyDescent="0.25">
      <c r="A93" s="32" t="s">
        <v>69</v>
      </c>
      <c r="B93" s="19">
        <v>2020</v>
      </c>
      <c r="C93" s="22" t="s">
        <v>365</v>
      </c>
      <c r="H93" s="22" t="s">
        <v>244</v>
      </c>
      <c r="I93" s="22" t="s">
        <v>245</v>
      </c>
      <c r="J93" s="34" t="s">
        <v>243</v>
      </c>
      <c r="K93" s="18"/>
    </row>
    <row r="94" spans="1:11" x14ac:dyDescent="0.25">
      <c r="A94" s="31" t="s">
        <v>99</v>
      </c>
      <c r="B94" s="30">
        <v>2009</v>
      </c>
      <c r="C94" s="22" t="s">
        <v>366</v>
      </c>
      <c r="H94" s="22" t="s">
        <v>111</v>
      </c>
      <c r="I94" s="22" t="s">
        <v>247</v>
      </c>
      <c r="J94" s="34" t="s">
        <v>246</v>
      </c>
      <c r="K94" s="18"/>
    </row>
    <row r="95" spans="1:11" x14ac:dyDescent="0.25">
      <c r="A95" s="32" t="s">
        <v>61</v>
      </c>
      <c r="B95" s="19">
        <v>2021</v>
      </c>
      <c r="C95" s="26" t="s">
        <v>367</v>
      </c>
      <c r="H95" s="22" t="s">
        <v>113</v>
      </c>
      <c r="I95" s="22" t="s">
        <v>249</v>
      </c>
      <c r="J95" s="34" t="s">
        <v>248</v>
      </c>
    </row>
    <row r="96" spans="1:11" x14ac:dyDescent="0.25">
      <c r="A96" s="32" t="s">
        <v>12</v>
      </c>
      <c r="B96" s="19">
        <v>2009</v>
      </c>
      <c r="C96" s="22" t="s">
        <v>368</v>
      </c>
      <c r="H96" s="22" t="s">
        <v>115</v>
      </c>
      <c r="I96" s="22" t="s">
        <v>250</v>
      </c>
      <c r="J96" s="34" t="s">
        <v>251</v>
      </c>
    </row>
    <row r="97" spans="1:10" x14ac:dyDescent="0.25">
      <c r="A97" s="32" t="s">
        <v>48</v>
      </c>
      <c r="B97" s="19">
        <v>2022</v>
      </c>
      <c r="C97" s="26" t="s">
        <v>297</v>
      </c>
      <c r="H97" s="22" t="s">
        <v>254</v>
      </c>
      <c r="I97" s="22" t="s">
        <v>413</v>
      </c>
      <c r="J97" s="34" t="s">
        <v>253</v>
      </c>
    </row>
    <row r="98" spans="1:10" x14ac:dyDescent="0.25">
      <c r="A98" s="32" t="s">
        <v>56</v>
      </c>
      <c r="B98" s="19">
        <v>2021</v>
      </c>
      <c r="C98" s="26" t="s">
        <v>330</v>
      </c>
      <c r="H98" s="22" t="s">
        <v>255</v>
      </c>
      <c r="I98" s="22" t="s">
        <v>256</v>
      </c>
    </row>
    <row r="99" spans="1:10" x14ac:dyDescent="0.25">
      <c r="A99" s="32" t="s">
        <v>52</v>
      </c>
      <c r="B99" s="19">
        <v>2022</v>
      </c>
      <c r="C99" s="26" t="s">
        <v>299</v>
      </c>
      <c r="H99" s="22" t="s">
        <v>215</v>
      </c>
      <c r="I99" s="22" t="s">
        <v>249</v>
      </c>
      <c r="J99" s="34" t="s">
        <v>257</v>
      </c>
    </row>
    <row r="100" spans="1:10" x14ac:dyDescent="0.25">
      <c r="A100" s="32" t="s">
        <v>49</v>
      </c>
      <c r="B100" s="19">
        <v>2022</v>
      </c>
      <c r="C100" s="21" t="s">
        <v>369</v>
      </c>
      <c r="H100" s="22" t="s">
        <v>165</v>
      </c>
      <c r="I100" s="22" t="s">
        <v>258</v>
      </c>
    </row>
    <row r="101" spans="1:10" x14ac:dyDescent="0.25">
      <c r="A101" s="32" t="s">
        <v>43</v>
      </c>
      <c r="B101" s="19">
        <v>2022</v>
      </c>
      <c r="C101" s="26" t="s">
        <v>299</v>
      </c>
      <c r="H101" s="22" t="s">
        <v>260</v>
      </c>
      <c r="I101" s="22" t="s">
        <v>261</v>
      </c>
      <c r="J101" s="34" t="s">
        <v>259</v>
      </c>
    </row>
    <row r="102" spans="1:10" x14ac:dyDescent="0.25">
      <c r="A102" s="32" t="s">
        <v>40</v>
      </c>
      <c r="B102" s="19">
        <v>2023</v>
      </c>
      <c r="C102" s="21" t="s">
        <v>297</v>
      </c>
      <c r="H102" s="22" t="s">
        <v>216</v>
      </c>
      <c r="I102" s="22" t="s">
        <v>249</v>
      </c>
    </row>
    <row r="103" spans="1:10" x14ac:dyDescent="0.25">
      <c r="A103" s="32" t="s">
        <v>4</v>
      </c>
      <c r="B103" s="19">
        <v>2023</v>
      </c>
      <c r="C103" s="21" t="s">
        <v>330</v>
      </c>
      <c r="H103" s="22" t="s">
        <v>216</v>
      </c>
      <c r="I103" s="22" t="s">
        <v>249</v>
      </c>
      <c r="J103" s="34" t="s">
        <v>262</v>
      </c>
    </row>
    <row r="104" spans="1:10" x14ac:dyDescent="0.25">
      <c r="A104" s="32" t="s">
        <v>15</v>
      </c>
      <c r="B104" s="19">
        <v>2011</v>
      </c>
      <c r="C104" s="22" t="s">
        <v>370</v>
      </c>
      <c r="H104" s="22" t="s">
        <v>217</v>
      </c>
      <c r="I104" s="22" t="s">
        <v>264</v>
      </c>
      <c r="J104" s="34" t="s">
        <v>263</v>
      </c>
    </row>
    <row r="105" spans="1:10" x14ac:dyDescent="0.25">
      <c r="A105" s="31" t="s">
        <v>84</v>
      </c>
      <c r="B105" s="30">
        <v>2023</v>
      </c>
      <c r="C105" s="22" t="s">
        <v>371</v>
      </c>
      <c r="H105" s="22" t="s">
        <v>216</v>
      </c>
      <c r="I105" s="22" t="s">
        <v>249</v>
      </c>
    </row>
    <row r="106" spans="1:10" x14ac:dyDescent="0.25">
      <c r="A106" s="32" t="s">
        <v>2</v>
      </c>
      <c r="B106" s="19">
        <v>2023</v>
      </c>
      <c r="C106" s="21" t="s">
        <v>336</v>
      </c>
      <c r="H106" s="22" t="s">
        <v>218</v>
      </c>
      <c r="I106" s="22" t="s">
        <v>265</v>
      </c>
    </row>
    <row r="107" spans="1:10" x14ac:dyDescent="0.25">
      <c r="A107" s="32" t="s">
        <v>24</v>
      </c>
      <c r="B107" s="19">
        <v>2013</v>
      </c>
      <c r="C107" s="21" t="s">
        <v>372</v>
      </c>
      <c r="H107" s="22" t="s">
        <v>293</v>
      </c>
      <c r="I107" s="22" t="s">
        <v>267</v>
      </c>
      <c r="J107" s="34" t="s">
        <v>266</v>
      </c>
    </row>
    <row r="108" spans="1:10" x14ac:dyDescent="0.25">
      <c r="A108" s="32" t="s">
        <v>14</v>
      </c>
      <c r="B108" s="19">
        <v>2010</v>
      </c>
      <c r="C108" s="21" t="s">
        <v>373</v>
      </c>
      <c r="H108" s="22" t="s">
        <v>215</v>
      </c>
      <c r="I108" s="22" t="s">
        <v>269</v>
      </c>
      <c r="J108" s="34" t="s">
        <v>268</v>
      </c>
    </row>
    <row r="109" spans="1:10" x14ac:dyDescent="0.25">
      <c r="A109" s="32" t="s">
        <v>19</v>
      </c>
      <c r="B109" s="19">
        <v>2012</v>
      </c>
      <c r="C109" s="21" t="s">
        <v>326</v>
      </c>
      <c r="H109" s="22" t="s">
        <v>219</v>
      </c>
      <c r="I109" s="22" t="s">
        <v>271</v>
      </c>
      <c r="J109" s="34" t="s">
        <v>270</v>
      </c>
    </row>
    <row r="110" spans="1:10" x14ac:dyDescent="0.25">
      <c r="A110" s="32" t="s">
        <v>6</v>
      </c>
      <c r="B110" s="19">
        <v>2007</v>
      </c>
      <c r="C110" s="21" t="s">
        <v>323</v>
      </c>
      <c r="H110" s="22" t="s">
        <v>220</v>
      </c>
      <c r="I110" s="22" t="s">
        <v>272</v>
      </c>
      <c r="J110" s="34" t="s">
        <v>273</v>
      </c>
    </row>
    <row r="111" spans="1:10" x14ac:dyDescent="0.25">
      <c r="A111" s="32" t="s">
        <v>28</v>
      </c>
      <c r="B111" s="19">
        <v>2015</v>
      </c>
      <c r="C111" s="26" t="s">
        <v>374</v>
      </c>
      <c r="H111" s="22" t="s">
        <v>221</v>
      </c>
      <c r="I111" s="22" t="s">
        <v>276</v>
      </c>
      <c r="J111" s="34" t="s">
        <v>275</v>
      </c>
    </row>
    <row r="112" spans="1:10" x14ac:dyDescent="0.25">
      <c r="A112" s="32" t="s">
        <v>29</v>
      </c>
      <c r="B112" s="19">
        <v>2015</v>
      </c>
      <c r="C112" s="22" t="s">
        <v>375</v>
      </c>
      <c r="H112" s="22" t="s">
        <v>222</v>
      </c>
      <c r="I112" s="22" t="s">
        <v>274</v>
      </c>
      <c r="J112" s="34" t="s">
        <v>277</v>
      </c>
    </row>
    <row r="113" spans="1:10" x14ac:dyDescent="0.25">
      <c r="A113" s="32" t="s">
        <v>94</v>
      </c>
      <c r="B113" s="19">
        <v>2015</v>
      </c>
      <c r="C113" s="21" t="s">
        <v>376</v>
      </c>
      <c r="H113" s="22" t="s">
        <v>278</v>
      </c>
      <c r="I113" s="22" t="s">
        <v>249</v>
      </c>
      <c r="J113" s="34" t="s">
        <v>279</v>
      </c>
    </row>
    <row r="114" spans="1:10" x14ac:dyDescent="0.25">
      <c r="A114" s="32" t="s">
        <v>101</v>
      </c>
      <c r="B114" s="19">
        <v>2007</v>
      </c>
      <c r="C114" s="22" t="s">
        <v>325</v>
      </c>
      <c r="H114" s="22" t="s">
        <v>219</v>
      </c>
      <c r="I114" s="22" t="s">
        <v>280</v>
      </c>
    </row>
    <row r="115" spans="1:10" x14ac:dyDescent="0.25">
      <c r="A115" s="32" t="s">
        <v>74</v>
      </c>
      <c r="B115" s="19">
        <v>2019</v>
      </c>
      <c r="C115" s="21" t="s">
        <v>377</v>
      </c>
      <c r="H115" s="22" t="s">
        <v>216</v>
      </c>
      <c r="I115" s="22" t="s">
        <v>282</v>
      </c>
      <c r="J115" s="34" t="s">
        <v>281</v>
      </c>
    </row>
    <row r="116" spans="1:10" x14ac:dyDescent="0.25">
      <c r="A116" s="32" t="s">
        <v>82</v>
      </c>
      <c r="B116" s="19">
        <v>2018</v>
      </c>
      <c r="C116" s="21" t="s">
        <v>378</v>
      </c>
      <c r="H116" s="22" t="s">
        <v>223</v>
      </c>
      <c r="I116" s="22" t="s">
        <v>284</v>
      </c>
      <c r="J116" s="34" t="s">
        <v>283</v>
      </c>
    </row>
    <row r="117" spans="1:10" x14ac:dyDescent="0.25">
      <c r="A117" s="32" t="s">
        <v>153</v>
      </c>
      <c r="B117" s="19">
        <v>2024</v>
      </c>
      <c r="C117" s="21" t="s">
        <v>330</v>
      </c>
      <c r="H117" s="22" t="s">
        <v>224</v>
      </c>
      <c r="I117" s="22" t="s">
        <v>286</v>
      </c>
      <c r="J117" s="34" t="s">
        <v>285</v>
      </c>
    </row>
    <row r="118" spans="1:10" x14ac:dyDescent="0.25">
      <c r="A118" s="32" t="s">
        <v>92</v>
      </c>
      <c r="B118" s="19">
        <v>2018</v>
      </c>
      <c r="C118" s="21" t="s">
        <v>328</v>
      </c>
      <c r="H118" s="22" t="s">
        <v>225</v>
      </c>
      <c r="I118" s="22" t="s">
        <v>288</v>
      </c>
      <c r="J118" s="34" t="s">
        <v>287</v>
      </c>
    </row>
    <row r="119" spans="1:10" x14ac:dyDescent="0.25">
      <c r="A119" s="32" t="s">
        <v>302</v>
      </c>
      <c r="B119" s="20">
        <v>2024</v>
      </c>
      <c r="C119" s="22" t="s">
        <v>303</v>
      </c>
      <c r="H119" s="22" t="s">
        <v>304</v>
      </c>
      <c r="I119" s="22" t="s">
        <v>305</v>
      </c>
      <c r="J119" s="34"/>
    </row>
    <row r="120" spans="1:10" x14ac:dyDescent="0.25">
      <c r="A120" s="31" t="s">
        <v>306</v>
      </c>
      <c r="B120" s="25">
        <v>2024</v>
      </c>
      <c r="C120" s="21" t="s">
        <v>297</v>
      </c>
      <c r="H120" s="22" t="s">
        <v>313</v>
      </c>
      <c r="I120" s="22" t="s">
        <v>314</v>
      </c>
      <c r="J120" s="34"/>
    </row>
    <row r="121" spans="1:10" x14ac:dyDescent="0.25">
      <c r="A121" s="32" t="s">
        <v>311</v>
      </c>
      <c r="B121" s="20">
        <v>2024</v>
      </c>
      <c r="C121" s="21" t="s">
        <v>297</v>
      </c>
      <c r="H121" s="22" t="s">
        <v>321</v>
      </c>
      <c r="I121" s="22" t="s">
        <v>322</v>
      </c>
      <c r="J121" s="34" t="s">
        <v>320</v>
      </c>
    </row>
    <row r="122" spans="1:10" s="27" customFormat="1" x14ac:dyDescent="0.25">
      <c r="A122" s="33" t="s">
        <v>291</v>
      </c>
      <c r="B122" s="25">
        <v>2012</v>
      </c>
      <c r="C122" s="21" t="s">
        <v>380</v>
      </c>
      <c r="E122" s="28"/>
      <c r="H122" s="22" t="s">
        <v>389</v>
      </c>
      <c r="I122" s="22" t="s">
        <v>390</v>
      </c>
      <c r="J122" s="33" t="s">
        <v>388</v>
      </c>
    </row>
    <row r="123" spans="1:10" x14ac:dyDescent="0.25">
      <c r="A123" s="32" t="s">
        <v>38</v>
      </c>
      <c r="B123" s="20">
        <v>2017</v>
      </c>
      <c r="C123" s="22" t="s">
        <v>346</v>
      </c>
      <c r="H123" s="22" t="s">
        <v>424</v>
      </c>
      <c r="I123" s="22" t="s">
        <v>423</v>
      </c>
    </row>
  </sheetData>
  <hyperlinks>
    <hyperlink ref="A25" r:id="rId1" display="https://www.ncbi.nlm.nih.gov/geo/query/acc.cgi?acc=GSE202571" xr:uid="{3F1836C8-ACE9-42B6-B6DF-FF3D7AB24743}"/>
    <hyperlink ref="A106" r:id="rId2" display="https://www.ncbi.nlm.nih.gov/geo/query/acc.cgi?acc=GSE246202" xr:uid="{DCA4559E-AC14-41C9-8AB8-1B8EC98EA658}"/>
    <hyperlink ref="A27" r:id="rId3" display="https://www.ncbi.nlm.nih.gov/geo/query/acc.cgi?acc=GSE223817" xr:uid="{ABBD6725-3026-4FED-8415-CD03121E13ED}"/>
    <hyperlink ref="A103" r:id="rId4" display="https://www.ncbi.nlm.nih.gov/geo/query/acc.cgi?acc=GSE230956" xr:uid="{B3EFC568-9DFF-4379-BBF6-DD1B26A54993}"/>
    <hyperlink ref="A110" r:id="rId5" display="https://www.ncbi.nlm.nih.gov/geo/query/acc.cgi?acc=GSE5108" xr:uid="{E4A64BB0-FBED-4ED3-A6A4-220CF7FD1C15}"/>
    <hyperlink ref="A34" r:id="rId6" display="https://www.ncbi.nlm.nih.gov/geo/query/acc.cgi?acc=GSE7305" xr:uid="{C2F2FC67-12E9-4F4B-A2AD-C5958F94C289}"/>
    <hyperlink ref="A33" r:id="rId7" display="https://www.ncbi.nlm.nih.gov/geo/query/acc.cgi?acc=GSE6364" xr:uid="{2F2578B1-01D4-4483-ABAE-48BCD861D95A}"/>
    <hyperlink ref="A37" r:id="rId8" display="https://www.ncbi.nlm.nih.gov/geo/query/acc.cgi?acc=GSE7846" xr:uid="{1D1F8EFF-9E3D-44D2-917C-2A93D25CC75B}"/>
    <hyperlink ref="A92" r:id="rId9" display="https://www.ncbi.nlm.nih.gov/geo/query/acc.cgi?acc=GSE12768" xr:uid="{CB45DFA2-2B80-425B-B31D-39B1F070C589}"/>
    <hyperlink ref="A90" r:id="rId10" display="https://www.ncbi.nlm.nih.gov/geo/query/acc.cgi?acc=GSE11691" xr:uid="{95C4E4ED-0CD0-4FBA-BA48-63E41A4A94D3}"/>
    <hyperlink ref="A96" r:id="rId11" display="https://www.ncbi.nlm.nih.gov/geo/query/acc.cgi?acc=GSE16079" xr:uid="{1BA1B199-EEC3-4F97-8E61-D1F0FD34D3A7}"/>
    <hyperlink ref="A20" r:id="rId12" display="https://www.ncbi.nlm.nih.gov/geo/query/acc.cgi?acc=GSE17504" xr:uid="{5BF1DBB6-0A1B-4A86-95D0-EFE649D64B7F}"/>
    <hyperlink ref="A108" r:id="rId13" display="https://www.ncbi.nlm.nih.gov/geo/query/acc.cgi?acc=GSE26346" xr:uid="{6333169B-AF79-4391-9C1E-66106D4727A2}"/>
    <hyperlink ref="A104" r:id="rId14" display="https://www.ncbi.nlm.nih.gov/geo/query/acc.cgi?acc=GSE23339" xr:uid="{48AC6B7B-2D2E-4F46-8D41-BD1B993C92DA}"/>
    <hyperlink ref="A30" r:id="rId15" display="https://www.ncbi.nlm.nih.gov/geo/query/acc.cgi?acc=GSE35287" xr:uid="{73F71EBE-F476-41A3-84ED-E0A2AF51C5E0}"/>
    <hyperlink ref="A29" r:id="rId16" display="https://www.ncbi.nlm.nih.gov/geo/query/acc.cgi?acc=GSE31683" xr:uid="{6F8FFC00-0E29-47C1-A28F-132BD76D8B6F}"/>
    <hyperlink ref="A64" r:id="rId17" display="https://www.ncbi.nlm.nih.gov/geo/query/acc.cgi?acc=GSE31515" xr:uid="{744BEBFB-DA48-43FB-9569-1E920EE3F402}"/>
    <hyperlink ref="A109" r:id="rId18" display="https://www.ncbi.nlm.nih.gov/geo/query/acc.cgi?acc=GSE37837" xr:uid="{0CE90D51-6B3B-4E53-9F4F-C15A3F057972}"/>
    <hyperlink ref="A65" r:id="rId19" display="https://www.ncbi.nlm.nih.gov/geo/query/acc.cgi?acc=GSE40186" xr:uid="{CDBB3606-E57D-4006-B6D2-457643645ED3}"/>
    <hyperlink ref="A58" r:id="rId20" display="https://www.ncbi.nlm.nih.gov/geo/query/acc.cgi?acc=GSE46735" xr:uid="{425B9EDB-955C-46AF-A441-47E2CE0BB7C7}"/>
    <hyperlink ref="A67" r:id="rId21" display="https://www.ncbi.nlm.nih.gov/geo/query/acc.cgi?acc=GSE47361" xr:uid="{3DFA2FAF-A040-4511-A928-AC1024A0C53A}"/>
    <hyperlink ref="A66" r:id="rId22" display="https://www.ncbi.nlm.nih.gov/geo/query/acc.cgi?acc=GSE44207" xr:uid="{F5E59FAC-AF7F-495E-A7C5-65F6F6C9BBC3}"/>
    <hyperlink ref="A107" r:id="rId23" display="https://www.ncbi.nlm.nih.gov/geo/query/acc.cgi?acc=GSE25628" xr:uid="{61DCC2C3-A072-4E11-AFB9-37A9B2B204A3}"/>
    <hyperlink ref="A68" r:id="rId24" display="https://www.ncbi.nlm.nih.gov/geo/query/acc.cgi?acc=GSE58178" xr:uid="{884275AE-DE91-4179-86A9-F2A2478908D9}"/>
    <hyperlink ref="A32" r:id="rId25" display="https://www.ncbi.nlm.nih.gov/geo/query/acc.cgi?acc=GSE51981" xr:uid="{3935DBFF-28BB-4643-B901-925DE75ED6B7}"/>
    <hyperlink ref="A48" r:id="rId26" display="https://www.ncbi.nlm.nih.gov/geo/query/acc.cgi?acc=GSE57832" xr:uid="{30617AC6-C82E-4967-9F36-95A8393162DF}"/>
    <hyperlink ref="A111" r:id="rId27" display="https://www.ncbi.nlm.nih.gov/geo/query/acc.cgi?acc=GSE56414" xr:uid="{C97733EA-4ACC-412B-8209-C952B82CDD8D}"/>
    <hyperlink ref="A112" r:id="rId28" display="https://www.ncbi.nlm.nih.gov/geo/query/acc.cgi?acc=GSE57545" xr:uid="{B75194BA-9BD7-4CF2-BA8C-497BC979B5FC}"/>
    <hyperlink ref="A57" r:id="rId29" display="https://www.ncbi.nlm.nih.gov/geo/query/acc.cgi?acc=GSE69310" xr:uid="{6A44462F-53C8-4899-958E-E48FC9F8ED34}"/>
    <hyperlink ref="A35" r:id="rId30" display="https://www.ncbi.nlm.nih.gov/geo/query/acc.cgi?acc=GSE73622" xr:uid="{8CE4390E-3B0B-4473-AAA1-923B23B848E2}"/>
    <hyperlink ref="A53" r:id="rId31" display="https://www.ncbi.nlm.nih.gov/geo/query/acc.cgi?acc=GSE77182" xr:uid="{BA8250CA-E5D1-46A2-AEEB-AD0EC88F410D}"/>
    <hyperlink ref="A36" r:id="rId32" display="https://www.ncbi.nlm.nih.gov/geo/query/acc.cgi?acc=GSE73950" xr:uid="{8EA0824B-A289-4C05-B788-3BEE3F738F22}"/>
    <hyperlink ref="A69" r:id="rId33" display="https://www.ncbi.nlm.nih.gov/geo/query/acc.cgi?acc=GSE67524" xr:uid="{3522B8F8-3DC0-4C16-970C-17090334BE39}"/>
    <hyperlink ref="A38" r:id="rId34" display="https://www.ncbi.nlm.nih.gov/geo/query/acc.cgi?acc=GSE85701" xr:uid="{AF51E6F2-B597-4413-B0BC-3735B6EA59FF}"/>
    <hyperlink ref="A70" r:id="rId35" display="https://www.ncbi.nlm.nih.gov/geo/query/acc.cgi?acc=GSE75427" xr:uid="{F7D21793-0BA3-43CA-ABC4-EB0AF79F8733}"/>
    <hyperlink ref="A71" r:id="rId36" display="https://www.ncbi.nlm.nih.gov/geo/query/acc.cgi?acc=GSE87810" xr:uid="{002B453F-A597-44D4-9025-F9195D476C96}"/>
    <hyperlink ref="A123" r:id="rId37" display="https://www.ncbi.nlm.nih.gov/geo/query/acc.cgi?acc=GSE94414" xr:uid="{EB9A300B-3277-4784-A1B5-94F4465ED647}"/>
    <hyperlink ref="A24" r:id="rId38" display="https://www.ncbi.nlm.nih.gov/geo/query/acc.cgi?acc=GSE216255" xr:uid="{C90C6E56-2503-4241-A2AF-6F216E78A230}"/>
    <hyperlink ref="A50" r:id="rId39" display="https://www.ncbi.nlm.nih.gov/geo/query/acc.cgi?acc=GSE220787" xr:uid="{7D91E253-269A-4F6C-8E6D-2210E52391FB}"/>
    <hyperlink ref="A102" r:id="rId40" display="https://www.ncbi.nlm.nih.gov/geo/query/acc.cgi?acc=GSE226575" xr:uid="{60FE64C4-D7F3-402D-81EC-1824328710D4}"/>
    <hyperlink ref="A28" r:id="rId41" display="https://www.ncbi.nlm.nih.gov/geo/query/acc.cgi?acc=GSE232713" xr:uid="{E6FE0B5A-0725-4852-8B03-14CEF5A2E7A1}"/>
    <hyperlink ref="A23" r:id="rId42" display="https://www.ncbi.nlm.nih.gov/geo/query/acc.cgi?acc=GSE214411" xr:uid="{EA66BF02-BE98-4A01-9B20-800560E4C34B}"/>
    <hyperlink ref="A101" r:id="rId43" display="https://www.ncbi.nlm.nih.gov/geo/query/acc.cgi?acc=GSE213216" xr:uid="{D913070D-9379-47DE-937F-9A036A8E0B69}"/>
    <hyperlink ref="A26" r:id="rId44" display="https://www.ncbi.nlm.nih.gov/geo/query/acc.cgi?acc=GSE203191" xr:uid="{17B72FE5-AC75-491B-9E46-09BE8A7F93D0}"/>
    <hyperlink ref="A88" r:id="rId45" display="https://www.ncbi.nlm.nih.gov/geo/query/acc.cgi?acc=GSE210201" xr:uid="{74E4B9A4-EF8E-431A-B465-8D85C15DF167}"/>
    <hyperlink ref="A49" r:id="rId46" display="https://www.ncbi.nlm.nih.gov/geo/query/acc.cgi?acc=GSE205494" xr:uid="{E14C336B-D2D1-4273-8A31-77600EAACDA1}"/>
    <hyperlink ref="A87" r:id="rId47" display="https://www.ncbi.nlm.nih.gov/geo/query/acc.cgi?acc=GSE202661" xr:uid="{3BA84B2D-1FC1-41BA-973E-F36CDD1E81BA}"/>
    <hyperlink ref="A97" r:id="rId48" display="https://www.ncbi.nlm.nih.gov/geo/query/acc.cgi?acc=GSE179640" xr:uid="{ED3937A9-96FD-43E9-804F-C688B57D648B}"/>
    <hyperlink ref="A100" r:id="rId49" display="https://www.ncbi.nlm.nih.gov/geo/query/acc.cgi?acc=GSE201912" xr:uid="{2DE4814E-2AF1-4464-86B1-028BB8DC46B3}"/>
    <hyperlink ref="A73" r:id="rId50" display="https://www.ncbi.nlm.nih.gov/geo/query/acc.cgi?acc=GSE132464" xr:uid="{81D9C391-E003-49A0-9288-18A5A17C7D77}"/>
    <hyperlink ref="A91" r:id="rId51" display="https://www.ncbi.nlm.nih.gov/geo/query/acc.cgi?acc=GSE197928" xr:uid="{C2DD8A8C-5575-4324-A69B-4801F3E9CC09}"/>
    <hyperlink ref="A99" r:id="rId52" display="https://www.ncbi.nlm.nih.gov/geo/query/acc.cgi?acc=GSE196748" xr:uid="{F8323DE9-7F5F-42D6-8BA4-4342A963055F}"/>
    <hyperlink ref="A19" r:id="rId53" display="https://www.ncbi.nlm.nih.gov/geo/query/acc.cgi?acc=GSE167946" xr:uid="{0F75030D-05C5-43FC-9369-720C106A2A62}"/>
    <hyperlink ref="A21" r:id="rId54" display="https://www.ncbi.nlm.nih.gov/geo/query/acc.cgi?acc=GSE188915" xr:uid="{128F142F-9369-46D8-8AC7-1FD749726616}"/>
    <hyperlink ref="A18" r:id="rId55" display="https://www.ncbi.nlm.nih.gov/geo/query/acc.cgi?acc=GSE174305" xr:uid="{ABB9F0A4-15A5-45B3-B4AC-00C7E0F9E0FF}"/>
    <hyperlink ref="A98" r:id="rId56" display="https://www.ncbi.nlm.nih.gov/geo/query/acc.cgi?acc=GSE185273" xr:uid="{98CA291D-7A19-4756-A38F-D0537171A8E8}"/>
    <hyperlink ref="A82" r:id="rId57" display="https://www.ncbi.nlm.nih.gov/geo/query/acc.cgi?acc=GSE184431" xr:uid="{77F4AC50-F643-4461-ADA8-346D67342EFE}"/>
    <hyperlink ref="A56" r:id="rId58" display="https://www.ncbi.nlm.nih.gov/geo/query/acc.cgi?acc=GSE182983" xr:uid="{631FF8F9-1A47-468E-B912-BB42234058E5}"/>
    <hyperlink ref="A85" r:id="rId59" display="https://www.ncbi.nlm.nih.gov/geo/query/acc.cgi?acc=GSE174741" xr:uid="{1DE2960C-C1D3-42BB-B5BA-1E9CCBEDC30C}"/>
    <hyperlink ref="A17" r:id="rId60" display="https://www.ncbi.nlm.nih.gov/geo/query/acc.cgi?acc=GSE172172" xr:uid="{16D7AFAB-473E-450E-BC07-1A72DA2254F3}"/>
    <hyperlink ref="A95" r:id="rId61" display="https://www.ncbi.nlm.nih.gov/geo/query/acc.cgi?acc=GSE157153" xr:uid="{3B88A41B-6D84-4F87-A5E6-482BB7EE9058}"/>
    <hyperlink ref="A16" r:id="rId62" display="https://www.ncbi.nlm.nih.gov/geo/query/acc.cgi?acc=GSE153740" xr:uid="{FC5A209D-DA05-48B3-8827-878E65F9E6C0}"/>
    <hyperlink ref="A47" r:id="rId63" display="https://www.ncbi.nlm.nih.gov/geo/query/acc.cgi?acc=GSE168214" xr:uid="{80EF1C53-1AA6-4B0E-BCEC-4CCA17D2BC30}"/>
    <hyperlink ref="A54" r:id="rId64" display="https://www.ncbi.nlm.nih.gov/geo/query/acc.cgi?acc=GSE153813" xr:uid="{C17E89E8-D660-4250-B90C-E0AA4875AEC2}"/>
    <hyperlink ref="A84" r:id="rId65" display="https://www.ncbi.nlm.nih.gov/geo/query/acc.cgi?acc=GSE157735" xr:uid="{C63FDADA-9CAE-495B-9F73-A1E7F35D2A5C}"/>
    <hyperlink ref="A83" r:id="rId66" display="https://www.ncbi.nlm.nih.gov/geo/query/acc.cgi?acc=GSE152661" xr:uid="{54AE3F0B-5E72-4ED9-B5D8-E52C86225249}"/>
    <hyperlink ref="A62" r:id="rId67" display="https://www.ncbi.nlm.nih.gov/geo/query/acc.cgi?acc=GSE135122" xr:uid="{6B3E2F3D-69E0-47D8-BC5C-6D2C9379E771}"/>
    <hyperlink ref="A63" r:id="rId68" display="https://www.ncbi.nlm.nih.gov/geo/query/acc.cgi?acc=GSE136412" xr:uid="{F8953B0E-A649-469A-8FDF-1192E0752AEE}"/>
    <hyperlink ref="A93" r:id="rId69" display="https://www.ncbi.nlm.nih.gov/geo/query/acc.cgi?acc=GSE141549" xr:uid="{E2AE66A2-D528-4F85-A56A-E863ABB2E052}"/>
    <hyperlink ref="A12" r:id="rId70" display="https://www.ncbi.nlm.nih.gov/geo/query/acc.cgi?acc=GSE139954" xr:uid="{22308E08-7293-4765-96D4-FE7989557972}"/>
    <hyperlink ref="A6" r:id="rId71" display="https://www.ncbi.nlm.nih.gov/geo/query/acc.cgi?acc=GSE130028" xr:uid="{4A6D81D5-79F3-4E78-A9D6-D4A353B945D1}"/>
    <hyperlink ref="A10" r:id="rId72" display="https://www.ncbi.nlm.nih.gov/geo/query/acc.cgi?acc=GSE135485" xr:uid="{28FC519B-B92D-4181-8BEF-94E1985C5D2B}"/>
    <hyperlink ref="A115" r:id="rId73" display="https://www.ncbi.nlm.nih.gov/geo/query/acc.cgi?acc=GSE86534" xr:uid="{5C238BC3-A867-4D97-B123-722CC90DFACE}"/>
    <hyperlink ref="A9" r:id="rId74" display="https://www.ncbi.nlm.nih.gov/geo/query/acc.cgi?acc=GSE134056" xr:uid="{64503E3E-02D2-42F5-820A-917D7CF75D28}"/>
    <hyperlink ref="A2" r:id="rId75" display="https://www.ncbi.nlm.nih.gov/geo/query/acc.cgi?acc=GSE101176" xr:uid="{EC820621-1B55-4CF1-8C66-94B1F338BD46}"/>
    <hyperlink ref="A76" r:id="rId76" display="https://www.ncbi.nlm.nih.gov/geo/query/acc.cgi?acc=GSE118928" xr:uid="{0C498545-52A3-4927-B754-8E58B1F45C0E}"/>
    <hyperlink ref="A5" r:id="rId77" display="https://www.ncbi.nlm.nih.gov/geo/query/acc.cgi?acc=GSE120103" xr:uid="{BC97E651-C2A3-48C0-AA7A-49118D7C7222}"/>
    <hyperlink ref="A60" r:id="rId78" display="https://www.ncbi.nlm.nih.gov/geo/query/acc.cgi?acc=GSE124010" xr:uid="{922BAFF3-EB04-4F41-AE47-8BE74960BA02}"/>
    <hyperlink ref="A4" r:id="rId79" display="https://www.ncbi.nlm.nih.gov/geo/query/acc.cgi?acc=GSE107469" xr:uid="{FB307F31-2DD0-4803-82C0-F6BCC00C0819}"/>
    <hyperlink ref="A116" r:id="rId80" display="https://www.ncbi.nlm.nih.gov/geo/query/acc.cgi?acc=GSE99949" xr:uid="{E944A6E7-ECD4-471C-AE76-2DD3CB2FBC7F}"/>
    <hyperlink ref="A80" r:id="rId81" display="https://www.ncbi.nlm.nih.gov/geo/query/acc.cgi?acc=GSE97373" xr:uid="{0C21C5CD-5C85-41AE-B380-05B853CB55AC}"/>
    <hyperlink ref="A105" r:id="rId82" display="https://www.ncbi.nlm.nih.gov/geo/query/acc.cgi?acc=GSE239685" xr:uid="{7AC6F374-9795-4603-8276-AB12D959299C}"/>
    <hyperlink ref="A75" r:id="rId83" display="https://www.ncbi.nlm.nih.gov/geo/query/acc.cgi?acc=GSE168902" xr:uid="{FCC1FFE2-1982-4746-B0C2-85181177A5BF}"/>
    <hyperlink ref="A15" r:id="rId84" display="https://www.ncbi.nlm.nih.gov/geo/query/acc.cgi?acc=GSE153739" xr:uid="{72948FF5-9D24-4CDD-9A24-AFF32BBFC4B3}"/>
    <hyperlink ref="A11" r:id="rId85" display="https://www.ncbi.nlm.nih.gov/geo/query/acc.cgi?acc=GSE135640" xr:uid="{22F9D551-5C7D-476E-8F1B-D49C716B0DA2}"/>
    <hyperlink ref="A13" r:id="rId86" display="https://www.ncbi.nlm.nih.gov/geo/query/acc.cgi?acc=GSE145702" xr:uid="{171060D6-4844-4CC4-A6A4-D12F8627510B}"/>
    <hyperlink ref="A8" r:id="rId87" display="https://www.ncbi.nlm.nih.gov/geo/query/acc.cgi?acc=GSE134052" xr:uid="{342E18E4-6CFC-4B6E-95BE-705F83996DC2}"/>
    <hyperlink ref="A77" r:id="rId88" display="https://www.ncbi.nlm.nih.gov/geo/query/acc.cgi?acc=GSE114332" xr:uid="{70AE7E30-E43E-4D69-902D-FEE2A68D253D}"/>
    <hyperlink ref="A118" r:id="rId89" display="https://www.ncbi.nlm.nih.gov/geo/query/acc.cgi?acc=GSE105764" xr:uid="{07DDDF8A-8A4D-494B-85A0-70B7267F3C2D}"/>
    <hyperlink ref="A79" r:id="rId90" display="https://www.ncbi.nlm.nih.gov/geo/query/acc.cgi?acc=GSE86572" xr:uid="{F65ADD59-34D2-41AA-8939-64E4AFCF2051}"/>
    <hyperlink ref="A113" r:id="rId91" display="https://www.ncbi.nlm.nih.gov/geo/query/acc.cgi?acc=GSE71477" xr:uid="{FAD87FE4-9E2B-4751-9A59-91F5D8F19E1A}"/>
    <hyperlink ref="A78" r:id="rId92" display="https://www.ncbi.nlm.nih.gov/geo/query/acc.cgi?acc=GSE68104" xr:uid="{0D4D6DE3-AC0C-47BF-988E-2564B1B316FB}"/>
    <hyperlink ref="A31" r:id="rId93" display="https://www.ncbi.nlm.nih.gov/geo/query/acc.cgi?acc=GSE40007" xr:uid="{259304B9-EA55-4686-809B-4F3ED4252D0A}"/>
    <hyperlink ref="A14" r:id="rId94" display="https://www.ncbi.nlm.nih.gov/geo/query/acc.cgi?acc=GSE14808" xr:uid="{20A23785-F8A1-4C25-B803-28B8B3CEB8DF}"/>
    <hyperlink ref="A94" r:id="rId95" display="https://www.ncbi.nlm.nih.gov/geo/query/acc.cgi?acc=GSE15309" xr:uid="{085C0A72-C2BB-4423-8958-062F2DD8B2FF}"/>
    <hyperlink ref="A114" r:id="rId96" display="https://www.ncbi.nlm.nih.gov/geo/query/acc.cgi?acc=GSE7307" xr:uid="{1A095017-027C-4F6B-A830-6ED8930D47B3}"/>
    <hyperlink ref="A3" r:id="rId97" display="https://www.ncbi.nlm.nih.gov/geo/query/acc.cgi?acc=GSE11768" xr:uid="{C54CB8FB-6884-4723-818B-75FB3CED942D}"/>
    <hyperlink ref="A117" r:id="rId98" display="https://www.ncbi.nlm.nih.gov/geo/query/acc.cgi?acc=GSE229735" xr:uid="{5F6936BB-A3F8-49B3-9751-DF7FB820FE9B}"/>
    <hyperlink ref="A72" r:id="rId99" display="https://www.ncbi.nlm.nih.gov/geo/query/acc.cgi?acc=GSE243158" xr:uid="{9CC8DFDA-074B-48E1-A26D-B0443D1D50F2}"/>
    <hyperlink ref="A39" r:id="rId100" display="https://www.ncbi.nlm.nih.gov/geo/query/acc.cgi?acc=GSE262037" xr:uid="{BAEEA813-BCF7-4B1B-B48D-1392A7601375}"/>
    <hyperlink ref="A81" r:id="rId101" display="https://www.ncbi.nlm.nih.gov/geo/query/acc.cgi?acc=GSE261931" xr:uid="{C6D176F5-D77B-4186-ACDE-1F09C3C5FFB9}"/>
    <hyperlink ref="A40" r:id="rId102" display="https://www.ncbi.nlm.nih.gov/geo/query/acc.cgi?acc=GSE193928" xr:uid="{FBA8FD33-CE9E-4A7B-8DED-BD651E253113}"/>
    <hyperlink ref="A41" r:id="rId103" display="https://www.ncbi.nlm.nih.gov/geo/query/acc.cgi?acc=GSE268541" xr:uid="{1B90628D-269B-490C-B6E0-90E9DF2AA958}"/>
    <hyperlink ref="A42" r:id="rId104" display="https://www.ncbi.nlm.nih.gov/geo/query/acc.cgi?acc=GSE212787" xr:uid="{870C2BE7-43B9-4332-8244-5BA5FA264AD7}"/>
    <hyperlink ref="A55" r:id="rId105" display="https://www.ncbi.nlm.nih.gov/geo/query/acc.cgi?acc=GSE133867" xr:uid="{23377E77-21D5-48D0-8F9B-1138710D6345}"/>
    <hyperlink ref="A86" r:id="rId106" display="https://www.ncbi.nlm.nih.gov/geo/query/acc.cgi?acc=GSE190549" xr:uid="{AD8582E3-2053-48C8-9611-2CE02A4B2A1C}"/>
    <hyperlink ref="J3" r:id="rId107" tooltip="Link to PubMed record" display="https://www.ncbi.nlm.nih.gov/pubmed/18688027" xr:uid="{592C0E15-8FA2-4589-8A36-288F243F19A1}"/>
    <hyperlink ref="J4" r:id="rId108" tooltip="Link to PubMed record" display="https://www.ncbi.nlm.nih.gov/pubmed/29982401" xr:uid="{13C1D483-9D5A-4593-829F-3F92AD43DE2D}"/>
    <hyperlink ref="J5" r:id="rId109" tooltip="Link to PubMed record" display="https://www.ncbi.nlm.nih.gov/pubmed/30760267" xr:uid="{D5C3D83C-8D5B-4CAF-BC3E-8E7DD7811A2E}"/>
    <hyperlink ref="J6" r:id="rId110" tooltip="Link to PubMed record" display="https://www.ncbi.nlm.nih.gov/pubmed/32555663" xr:uid="{2AC22CD8-D0E2-4266-9934-8D62A3B14E38}"/>
    <hyperlink ref="J7" r:id="rId111" tooltip="Link to PubMed record" display="https://www.ncbi.nlm.nih.gov/pubmed/31843088" xr:uid="{BDAD8EF9-927C-4701-8152-7D0635278011}"/>
    <hyperlink ref="J8" r:id="rId112" tooltip="Link to PubMed record" display="https://www.ncbi.nlm.nih.gov/pubmed/31552087" xr:uid="{4F80E26D-8355-4252-9809-D3046D392184}"/>
    <hyperlink ref="J9" r:id="rId113" tooltip="Link to PubMed record" display="https://www.ncbi.nlm.nih.gov/pubmed/31552087" xr:uid="{D7B59985-65D5-48BF-ACDE-A02E33B8241F}"/>
    <hyperlink ref="J11" r:id="rId114" tooltip="Link to PubMed record" display="https://www.ncbi.nlm.nih.gov/pubmed/32219408" xr:uid="{C640D86F-16E1-419F-AF3A-B01EB93D7285}"/>
    <hyperlink ref="J10" r:id="rId115" tooltip="Link to PubMed record" display="https://www.ncbi.nlm.nih.gov/pubmed/32290071" xr:uid="{CD622963-EDAC-48B6-AC2C-0276A87D8A0C}"/>
    <hyperlink ref="J12" r:id="rId116" tooltip="Link to PubMed record" display="https://www.ncbi.nlm.nih.gov/pubmed/32299427" xr:uid="{F4668D66-2793-42E0-BA34-A1AF6A9E9730}"/>
    <hyperlink ref="J14" r:id="rId117" tooltip="Link to PubMed record" display="https://www.ncbi.nlm.nih.gov/pubmed/19843877" xr:uid="{7422B0DF-7861-460D-AB06-DF3EE9817A3C}"/>
    <hyperlink ref="J15" r:id="rId118" tooltip="Link to PubMed record" display="https://www.ncbi.nlm.nih.gov/pubmed/33246341" xr:uid="{3531CCA5-1DE9-4C81-B5FD-AFAEB635A5D9}"/>
    <hyperlink ref="J16" r:id="rId119" tooltip="Link to PubMed record" display="https://www.ncbi.nlm.nih.gov/pubmed/33246341" xr:uid="{FE135A85-C119-4253-AEAD-E505F97945F0}"/>
    <hyperlink ref="J17" r:id="rId120" tooltip="Link to PubMed record" display="https://www.ncbi.nlm.nih.gov/pubmed/34556738" xr:uid="{7DEBBA19-7DAC-4899-BAFC-0301599C214C}"/>
    <hyperlink ref="J18" r:id="rId121" tooltip="Link to PubMed record" display="https://www.ncbi.nlm.nih.gov/pubmed/34680104" xr:uid="{CC4989BB-44C2-4D9B-86CA-A2E1742DF715}"/>
    <hyperlink ref="J19" r:id="rId122" tooltip="Link to PubMed record" display="https://www.ncbi.nlm.nih.gov/pubmed/35494227" xr:uid="{73237647-3ED7-4CC0-B061-286C38BA0448}"/>
    <hyperlink ref="J20" r:id="rId123" tooltip="Link to PubMed record" display="https://www.ncbi.nlm.nih.gov/pubmed/20068008" xr:uid="{AC8D06AD-73B3-40CA-A7DE-75E0688C2333}"/>
    <hyperlink ref="J21" r:id="rId124" tooltip="Link to PubMed record" display="https://www.ncbi.nlm.nih.gov/pubmed/34945786" xr:uid="{78D43AF6-67E6-4D80-889B-D46D2E4AF48A}"/>
    <hyperlink ref="J22" r:id="rId125" tooltip="Link to PubMed record" display="https://www.ncbi.nlm.nih.gov/pubmed/20601541" xr:uid="{68A09971-11F9-4B34-A1B5-C3FC26BEB3B5}"/>
    <hyperlink ref="J24" r:id="rId126" tooltip="Link to PubMed record" display="https://www.ncbi.nlm.nih.gov/pubmed/37326118" xr:uid="{BFEC711A-1C58-45DF-BC6C-A9E94ED64934}"/>
    <hyperlink ref="J26" r:id="rId127" tooltip="Link to PubMed record" display="https://www.ncbi.nlm.nih.gov/pubmed/36104692" xr:uid="{22F02F86-81CE-4750-8752-4172F9A74556}"/>
    <hyperlink ref="J27" r:id="rId128" tooltip="Link to PubMed record" display="https://www.ncbi.nlm.nih.gov/pubmed/37587191" xr:uid="{789053E1-EF00-4971-8D3F-9EDF0A39E956}"/>
    <hyperlink ref="J29" r:id="rId129" tooltip="Link to PubMed record" display="https://www.ncbi.nlm.nih.gov/pubmed/22259059" xr:uid="{53D7609D-784E-40F5-BE54-83C0E52D8410}"/>
    <hyperlink ref="J30" r:id="rId130" tooltip="Link to PubMed record" display="https://www.ncbi.nlm.nih.gov/pubmed/20864642" xr:uid="{EBB14F90-28B5-4022-A744-B0A1B564E0FF}"/>
    <hyperlink ref="J32" r:id="rId131" tooltip="Link to PubMed record" display="https://www.ncbi.nlm.nih.gov/pubmed/25243856" xr:uid="{D83612C1-21AF-402F-9526-77EE20B16D0E}"/>
    <hyperlink ref="J33" r:id="rId132" tooltip="Link to PubMed record" display="https://www.ncbi.nlm.nih.gov/pubmed/17510236" xr:uid="{E9133C91-3FB9-443E-8B4F-48C03A7A808E}"/>
    <hyperlink ref="J34" r:id="rId133" tooltip="Link to PubMed record" display="https://www.ncbi.nlm.nih.gov/pubmed/17640886" xr:uid="{1A92FB3F-72E2-4303-A4C8-95B93E376F29}"/>
    <hyperlink ref="J35" r:id="rId134" tooltip="Link to PubMed record" display="https://www.ncbi.nlm.nih.gov/pubmed/27075616" xr:uid="{34C764DC-1C58-4DDC-A19B-26BF58C0495B}"/>
    <hyperlink ref="J36" r:id="rId135" tooltip="Link to PubMed record" display="https://www.ncbi.nlm.nih.gov/pubmed/26759613" xr:uid="{7C96E2F5-D7CB-4A95-B791-F5617D9276C3}"/>
    <hyperlink ref="J37" r:id="rId136" tooltip="Link to PubMed record" display="https://www.ncbi.nlm.nih.gov/pubmed/17956924" xr:uid="{658A482E-98AF-4187-A920-1B9F0ABCDF45}"/>
    <hyperlink ref="J48" r:id="rId137" tooltip="Link to PubMed record" display="https://www.ncbi.nlm.nih.gov/pubmed/25432921" xr:uid="{F8B2578C-E778-4A9C-8F0B-5FD895EC4509}"/>
    <hyperlink ref="J53" r:id="rId138" tooltip="Link to PubMed record" display="https://www.ncbi.nlm.nih.gov/pubmed/26987697" xr:uid="{EC191BF2-DACA-4B39-920C-6715B986AE11}"/>
    <hyperlink ref="J54" r:id="rId139" tooltip="Link to PubMed record" display="https://www.ncbi.nlm.nih.gov/pubmed/34631883" xr:uid="{A06A4CAC-42C9-4ACD-A437-4E0D9070757D}"/>
    <hyperlink ref="J60" r:id="rId140" tooltip="Link to PubMed record" display="https://www.ncbi.nlm.nih.gov/pubmed/31547870" xr:uid="{39F8ED17-3352-4308-8DC7-AC3B1CD975C4}"/>
    <hyperlink ref="J61" r:id="rId141" tooltip="Link to PubMed record" display="https://www.ncbi.nlm.nih.gov/pubmed/30487429" xr:uid="{63D25917-DDEC-440C-A29E-E4AC2DFFE90A}"/>
    <hyperlink ref="J62" r:id="rId142" tooltip="Link to PubMed record" display="https://www.ncbi.nlm.nih.gov/pubmed/32897364" xr:uid="{7A4BBAF8-B656-4D45-ABFA-48443345F406}"/>
    <hyperlink ref="J64" r:id="rId143" tooltip="Link to PubMed record" display="https://www.ncbi.nlm.nih.gov/pubmed/22633261" xr:uid="{549B5423-A4C3-43EE-B89A-F2B295C0CA35}"/>
    <hyperlink ref="J65" r:id="rId144" tooltip="Link to PubMed record" display="https://www.ncbi.nlm.nih.gov/pubmed/23293219" xr:uid="{1447A0FC-FED5-45BF-A7A9-B9D802A61A7B}"/>
    <hyperlink ref="J66" r:id="rId145" tooltip="Link to PubMed record" display="https://www.ncbi.nlm.nih.gov/pubmed/23833041" xr:uid="{D2876111-F6A7-4655-9D4F-4E4069909298}"/>
    <hyperlink ref="J68" r:id="rId146" xr:uid="{A1B66A47-3EE0-474A-AC1B-8342ED24E120}"/>
    <hyperlink ref="J69" r:id="rId147" tooltip="Link to PubMed record" display="https://www.ncbi.nlm.nih.gov/pubmed/27018534" xr:uid="{1EE0804F-66CD-4367-93DD-BE5535DF2169}"/>
    <hyperlink ref="J70" r:id="rId148" tooltip="Link to PubMed record" display="https://www.ncbi.nlm.nih.gov/pubmed/27412773" xr:uid="{5C8226EC-5769-4158-B9DC-4CCAEB066CCA}"/>
    <hyperlink ref="J71" r:id="rId149" tooltip="Link to PubMed record" display="https://www.ncbi.nlm.nih.gov/pubmed/28125717" xr:uid="{E09CB90E-3176-4B46-B9B6-90B94C185607}"/>
    <hyperlink ref="J77" r:id="rId150" tooltip="Link to PubMed record" display="https://www.ncbi.nlm.nih.gov/pubmed/31619158" xr:uid="{24591D7B-B49C-4176-9742-BD1F1D8E92DD}"/>
    <hyperlink ref="J78" r:id="rId151" tooltip="Link to PubMed record" display="https://www.ncbi.nlm.nih.gov/pubmed/25804953" xr:uid="{3224AB19-BC25-4369-A567-96AB17C3F198}"/>
    <hyperlink ref="J80" r:id="rId152" tooltip="Link to PubMed record" display="https://www.ncbi.nlm.nih.gov/pubmed/28483516" xr:uid="{886C9B5D-5782-41CA-A16B-25A89B58A2F1}"/>
    <hyperlink ref="J83" r:id="rId153" tooltip="Link to PubMed record" display="https://www.ncbi.nlm.nih.gov/pubmed/33075803" xr:uid="{64A3B9E2-D22F-45CA-98B9-8590E1DF0A81}"/>
    <hyperlink ref="J84" r:id="rId154" tooltip="Link to PubMed record" display="https://www.ncbi.nlm.nih.gov/pubmed/33176148" xr:uid="{F1FBCADB-8149-4B90-B6E1-0E9C25F77987}"/>
    <hyperlink ref="J85" r:id="rId155" tooltip="Link to PubMed record" display="https://www.ncbi.nlm.nih.gov/pubmed/34445100" xr:uid="{E5A1BFD4-A5EE-44AC-9D34-5D0D75A3D914}"/>
    <hyperlink ref="J86" r:id="rId156" tooltip="Link to PubMed record" display="https://www.ncbi.nlm.nih.gov/pubmed/36153585" xr:uid="{BE95165A-75C5-45B9-A515-0D98113CE8F6}"/>
    <hyperlink ref="J88" r:id="rId157" tooltip="Link to PubMed record" display="https://www.ncbi.nlm.nih.gov/pubmed/36153585" xr:uid="{D98DBB30-3753-443F-9DDF-A0E017A2429C}"/>
    <hyperlink ref="J82" r:id="rId158" tooltip="Link to PubMed record" display="https://www.ncbi.nlm.nih.gov/pubmed/34593556" xr:uid="{9617DBF7-3180-4676-B79C-63391CFE2EEC}"/>
    <hyperlink ref="J90" r:id="rId159" tooltip="Link to PubMed record" display="https://www.ncbi.nlm.nih.gov/pubmed/18688027" xr:uid="{94F91795-759C-426B-862E-A3F5C7B00692}"/>
    <hyperlink ref="J91" r:id="rId160" tooltip="Link to PubMed record" display="https://www.ncbi.nlm.nih.gov/pubmed/35492879" xr:uid="{E703DBBB-65C4-40D1-80D4-15E381EADCFD}"/>
    <hyperlink ref="J76" r:id="rId161" tooltip="Link to PubMed record" display="https://www.ncbi.nlm.nih.gov/pubmed/31371824" xr:uid="{695C8B9E-CE86-4DDB-A2D8-1A3433D358C1}"/>
    <hyperlink ref="J92" r:id="rId162" tooltip="Link to PubMed record" display="https://www.ncbi.nlm.nih.gov/pubmed/18818281" xr:uid="{5AC76DF6-0B7E-4C18-B684-3DBEC12A8A4C}"/>
    <hyperlink ref="J93" r:id="rId163" tooltip="Link to PubMed record" display="https://www.ncbi.nlm.nih.gov/pubmed/32859947" xr:uid="{D37278F9-30F4-4F12-A01F-EF199463E9E9}"/>
    <hyperlink ref="J94" r:id="rId164" tooltip="Link to PubMed record" display="https://www.ncbi.nlm.nih.gov/pubmed/11257097" xr:uid="{67AD6B13-A8C4-4787-A937-5E4913B2F643}"/>
    <hyperlink ref="J95" r:id="rId165" tooltip="Link to PubMed record" display="https://www.ncbi.nlm.nih.gov/pubmed/33331115" xr:uid="{4FAC4853-F001-473E-AEAF-726133C75933}"/>
    <hyperlink ref="J96" r:id="rId166" tooltip="Link to PubMed record" display="https://www.ncbi.nlm.nih.gov/pubmed/20685852" xr:uid="{DC7501FD-5175-4E00-84BD-53774B01FE42}"/>
    <hyperlink ref="J97" r:id="rId167" tooltip="Link to PubMed record" display="https://www.ncbi.nlm.nih.gov/pubmed/35864314" xr:uid="{80B57D55-35F2-4856-9140-578933C4BD66}"/>
    <hyperlink ref="J99" r:id="rId168" tooltip="Link to PubMed record" display="https://www.ncbi.nlm.nih.gov/pubmed/35280730" xr:uid="{7FF2027D-BAF5-4346-B765-7C3898379435}"/>
    <hyperlink ref="J101" r:id="rId169" tooltip="Link to PubMed record" display="https://www.ncbi.nlm.nih.gov/pubmed/36624343" xr:uid="{B773AFDE-445D-4D7E-B014-68A2FF40141B}"/>
    <hyperlink ref="J103" r:id="rId170" tooltip="Link to PubMed record" display="https://www.ncbi.nlm.nih.gov/pubmed/37621654" xr:uid="{18E230DA-12A4-44B9-AC35-BE8D0C3E92B8}"/>
    <hyperlink ref="J104" r:id="rId171" tooltip="Link to PubMed record" display="https://www.ncbi.nlm.nih.gov/pubmed/21436257" xr:uid="{CD83DB0B-64C7-432A-AC97-53F9A1518541}"/>
    <hyperlink ref="J107" r:id="rId172" tooltip="Link to PubMed record" display="https://www.ncbi.nlm.nih.gov/pubmed/23460397" xr:uid="{1CF9AA2B-766A-4AF0-8ECE-E7ED1BA00D61}"/>
    <hyperlink ref="J108" r:id="rId173" tooltip="Link to PubMed record" display="https://www.ncbi.nlm.nih.gov/pubmed/20300586" xr:uid="{9C28A53F-E8BE-4E73-A0BA-732C736BB6CE}"/>
    <hyperlink ref="J109" r:id="rId174" tooltip="Link to PubMed record" display="https://www.ncbi.nlm.nih.gov/pubmed/23006437" xr:uid="{8697A8D8-BF48-4F87-910A-B7F3D18559A9}"/>
    <hyperlink ref="J110" r:id="rId175" tooltip="Link to PubMed record" display="https://www.ncbi.nlm.nih.gov/pubmed/17462640" xr:uid="{3F41AE66-012B-497B-AD9A-10441CCC948D}"/>
    <hyperlink ref="J111" r:id="rId176" tooltip="Link to PubMed record" display="https://www.ncbi.nlm.nih.gov/pubmed/25386850" xr:uid="{630C7E1C-2249-478A-AB29-27E7FFAE7ABC}"/>
    <hyperlink ref="J112" r:id="rId177" tooltip="Link to PubMed record" display="https://www.ncbi.nlm.nih.gov/pubmed/25294912" xr:uid="{5A359B76-7769-4BD1-A5B4-C03C41F78C8D}"/>
    <hyperlink ref="J113" r:id="rId178" tooltip="Link to PubMed record" display="https://www.ncbi.nlm.nih.gov/pubmed/26819681" xr:uid="{07453884-4C32-4C2E-96CA-8F9F078B7D49}"/>
    <hyperlink ref="J115" r:id="rId179" tooltip="Link to PubMed record" display="https://www.ncbi.nlm.nih.gov/pubmed/30496345" xr:uid="{78076F89-5A84-4477-B08D-4AD75D894482}"/>
    <hyperlink ref="J117" r:id="rId180" tooltip="Link to PubMed record" display="https://www.ncbi.nlm.nih.gov/pubmed/38508138" xr:uid="{F486F907-EC73-4EC9-8B3E-714C11C6AE8F}"/>
    <hyperlink ref="J118" r:id="rId181" tooltip="Link to PubMed record" display="https://www.ncbi.nlm.nih.gov/pubmed/29357938" xr:uid="{BF26BF07-E8DC-4A9F-A53C-117DB1451168}"/>
    <hyperlink ref="A43" r:id="rId182" display="https://www.ncbi.nlm.nih.gov/geo/query/acc.cgi?acc=GSE272606" xr:uid="{7D80A2B4-6694-410D-A45B-1155EDABDB7B}"/>
    <hyperlink ref="A51" r:id="rId183" display="https://www.ncbi.nlm.nih.gov/geo/query/acc.cgi?acc=GSE192636" xr:uid="{40FD804E-9502-40E8-95BD-ED01DD2A43D1}"/>
    <hyperlink ref="A74" r:id="rId184" display="https://www.ncbi.nlm.nih.gov/geo/query/acc.cgi?acc=GSE269530" xr:uid="{62DDAA0F-4D18-4B9A-9D8E-243A7EB89B5F}"/>
    <hyperlink ref="A119" r:id="rId185" display="https://www.ncbi.nlm.nih.gov/geo/query/acc.cgi?acc=GSE248593" xr:uid="{755FA047-A98A-40D6-A0AD-3724181F586F}"/>
    <hyperlink ref="A120" r:id="rId186" display="https://www.ncbi.nlm.nih.gov/geo/query/acc.cgi?acc=GSE281569" xr:uid="{E3F47FA0-2D94-4A3E-AF87-9F0C1786A688}"/>
    <hyperlink ref="A89" r:id="rId187" display="https://www.ncbi.nlm.nih.gov/geo/query/acc.cgi?acc=GSE279835" xr:uid="{48387D97-9A01-4DA8-BCCD-FEA368245123}"/>
    <hyperlink ref="J89" r:id="rId188" tooltip="Link to PubMed record" display="https://www.ncbi.nlm.nih.gov/pubmed/39595577" xr:uid="{4BD1894D-EE62-43DE-B7A9-1DE340D2DD75}"/>
    <hyperlink ref="A59" r:id="rId189" display="https://www.ncbi.nlm.nih.gov/geo/query/acc.cgi?acc=GSE279435" xr:uid="{A5FA8B38-06C2-4DD3-86DE-BBB06DC2D781}"/>
    <hyperlink ref="A44" r:id="rId190" display="https://www.ncbi.nlm.nih.gov/geo/query/acc.cgi?acc=GSE275002" xr:uid="{27EF2A65-686D-4889-B5EE-51977BDC3EA1}"/>
    <hyperlink ref="A121" r:id="rId191" display="https://www.ncbi.nlm.nih.gov/geo/query/acc.cgi?acc=GSE247695" xr:uid="{3B52EED8-F300-471B-A6CB-3460F4BDF203}"/>
    <hyperlink ref="J59" r:id="rId192" tooltip="Link to PubMed record" display="https://www.ncbi.nlm.nih.gov/pubmed/39457705" xr:uid="{A47D74C5-D726-4068-9B9D-BEA490AE889B}"/>
    <hyperlink ref="J44" r:id="rId193" tooltip="Link to PubMed record" display="https://www.ncbi.nlm.nih.gov/pubmed/39595577" xr:uid="{7DA07A58-77C4-4456-B8C7-99141589B6B2}"/>
    <hyperlink ref="J121" r:id="rId194" tooltip="Link to PubMed record" display="https://www.ncbi.nlm.nih.gov/pubmed/39169201" xr:uid="{4F2B84F2-97EE-4ACB-BE32-D2FD9DF4DE69}"/>
    <hyperlink ref="A22" r:id="rId195" display="https://www.ncbi.nlm.nih.gov/geo/query/acc.cgi?acc=GSE19834" xr:uid="{780CFBAB-17A5-4A0B-BA6A-FEF53CEF02D2}"/>
    <hyperlink ref="A45" r:id="rId196" xr:uid="{D19A758A-561B-4876-A25D-610A62BD5F5B}"/>
    <hyperlink ref="A52" r:id="rId197" xr:uid="{15C8B5DC-D077-4437-A6F1-E876D5379093}"/>
    <hyperlink ref="J52" r:id="rId198" location=":~:text=To%20identify%20specific%20markers%20of%20rectovaginal%20endometriotic%20nodule,by%20laser%20capture%20microdissection%20%28LCM%29%2C%20and%20gene%20expressio" xr:uid="{BD423073-04D1-4309-848C-D204CDF01D17}"/>
    <hyperlink ref="A122" r:id="rId199" xr:uid="{CCADFE3C-5683-4333-BF3D-6CE223EE2D5F}"/>
    <hyperlink ref="J122" r:id="rId200" xr:uid="{5D69ABCF-68E1-4337-A8FF-D170B073E2FB}"/>
    <hyperlink ref="J45" r:id="rId201" xr:uid="{435F37B0-960E-490B-8826-30353582FCF4}"/>
    <hyperlink ref="J74" r:id="rId202" xr:uid="{D9E38024-2DFC-41C8-8CD0-70754074556F}"/>
    <hyperlink ref="J116" r:id="rId203" xr:uid="{F92D9D9C-028F-4C27-9F15-F1B95CC611AF}"/>
    <hyperlink ref="A46" r:id="rId204" xr:uid="{6EF5B34E-26B3-48EB-A1A2-F6C421910448}"/>
    <hyperlink ref="J46" r:id="rId205" xr:uid="{4A975BF8-624C-4EB4-A514-69C878A4A15B}"/>
    <hyperlink ref="A7" r:id="rId206" xr:uid="{B8D54781-76E1-414C-B0C6-36E8A2F07898}"/>
  </hyperlinks>
  <pageMargins left="0.7" right="0.7" top="0.75" bottom="0.75" header="0.3" footer="0.3"/>
  <pageSetup paperSize="9" orientation="portrait" r:id="rId20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Included Series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Gunther</dc:creator>
  <cp:lastModifiedBy>Kate Gunther</cp:lastModifiedBy>
  <dcterms:created xsi:type="dcterms:W3CDTF">2023-07-28T07:03:50Z</dcterms:created>
  <dcterms:modified xsi:type="dcterms:W3CDTF">2025-02-05T04:25:19Z</dcterms:modified>
</cp:coreProperties>
</file>