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MBO Reviewers Revision\Source data file\Figure 1\Fig 1D\"/>
    </mc:Choice>
  </mc:AlternateContent>
  <xr:revisionPtr revIDLastSave="0" documentId="13_ncr:1_{728585C1-8DB2-4C09-A10F-BDA743588008}" xr6:coauthVersionLast="47" xr6:coauthVersionMax="47" xr10:uidLastSave="{00000000-0000-0000-0000-000000000000}"/>
  <bookViews>
    <workbookView xWindow="-110" yWindow="-110" windowWidth="19420" windowHeight="10300" xr2:uid="{5B408C05-8116-43AE-8361-4FD3D8F2B1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G7" i="1"/>
  <c r="E7" i="1"/>
  <c r="B7" i="1"/>
  <c r="C7" i="1" s="1"/>
  <c r="I6" i="1"/>
  <c r="G6" i="1"/>
  <c r="E6" i="1"/>
  <c r="C6" i="1"/>
  <c r="B6" i="1"/>
  <c r="I5" i="1"/>
  <c r="G5" i="1"/>
  <c r="E5" i="1"/>
  <c r="C5" i="1"/>
  <c r="B5" i="1"/>
</calcChain>
</file>

<file path=xl/sharedStrings.xml><?xml version="1.0" encoding="utf-8"?>
<sst xmlns="http://schemas.openxmlformats.org/spreadsheetml/2006/main" count="17" uniqueCount="11">
  <si>
    <t>Dilution factor = 500</t>
  </si>
  <si>
    <t>WT</t>
  </si>
  <si>
    <t>WT+CR</t>
  </si>
  <si>
    <t xml:space="preserve">	ΔDIP2</t>
  </si>
  <si>
    <t xml:space="preserve">	ΔDIP2+CR</t>
  </si>
  <si>
    <t>Number of colonies</t>
  </si>
  <si>
    <t>Colony forming units</t>
  </si>
  <si>
    <t>Rep1</t>
  </si>
  <si>
    <t>Rep2</t>
  </si>
  <si>
    <t>Rep3</t>
  </si>
  <si>
    <t>Volume of culture plated= 0.08ml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</si>
</sst>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266700</xdr:colOff>
      <xdr:row>0</xdr:row>
      <xdr:rowOff>19050</xdr:rowOff>
    </xdr:from>
    <xdr:ext cx="5753100" cy="33772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AC477682-60CF-4870-B18E-437396D5BE99}"/>
                </a:ext>
              </a:extLst>
            </xdr:cNvPr>
            <xdr:cNvSpPr txBox="1"/>
          </xdr:nvSpPr>
          <xdr:spPr>
            <a:xfrm>
              <a:off x="5105400" y="19050"/>
              <a:ext cx="5753100" cy="337721"/>
            </a:xfrm>
            <a:prstGeom prst="rect">
              <a:avLst/>
            </a:prstGeom>
            <a:solidFill>
              <a:sysClr val="window" lastClr="FFFF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IN" sz="1400" i="0">
                  <a:latin typeface="+mn-lt"/>
                </a:rPr>
                <a:t>Number</a:t>
              </a:r>
              <a:r>
                <a:rPr lang="en-IN" sz="1400" i="0" baseline="0">
                  <a:latin typeface="+mn-lt"/>
                </a:rPr>
                <a:t> of colony forming units </a:t>
              </a:r>
              <a14:m>
                <m:oMath xmlns:m="http://schemas.openxmlformats.org/officeDocument/2006/math">
                  <m:r>
                    <a:rPr lang="en-IN" sz="1400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en-IN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IN" sz="1400" b="0" i="1">
                          <a:latin typeface="Cambria Math" panose="02040503050406030204" pitchFamily="18" charset="0"/>
                        </a:rPr>
                        <m:t>𝑁𝑢𝑚𝑏𝑒𝑟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𝑜𝑓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𝑐𝑜𝑙𝑜𝑛𝑖𝑒𝑠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  × 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𝑑𝑖𝑙𝑢𝑡𝑖𝑜𝑛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𝑓𝑎𝑐𝑡𝑜𝑟</m:t>
                      </m:r>
                    </m:num>
                    <m:den>
                      <m:r>
                        <a:rPr lang="en-IN" sz="1400" b="0" i="1">
                          <a:latin typeface="Cambria Math" panose="02040503050406030204" pitchFamily="18" charset="0"/>
                        </a:rPr>
                        <m:t>𝑉𝑜𝑙𝑢𝑚𝑒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𝑜𝑓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𝑐𝑢𝑙𝑡𝑢𝑟𝑒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IN" sz="1400" b="0" i="1">
                          <a:latin typeface="Cambria Math" panose="02040503050406030204" pitchFamily="18" charset="0"/>
                        </a:rPr>
                        <m:t>𝑝𝑙𝑎𝑡𝑒𝑑</m:t>
                      </m:r>
                    </m:den>
                  </m:f>
                </m:oMath>
              </a14:m>
              <a:endParaRPr lang="en-IN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AC477682-60CF-4870-B18E-437396D5BE99}"/>
                </a:ext>
              </a:extLst>
            </xdr:cNvPr>
            <xdr:cNvSpPr txBox="1"/>
          </xdr:nvSpPr>
          <xdr:spPr>
            <a:xfrm>
              <a:off x="5105400" y="19050"/>
              <a:ext cx="5753100" cy="337721"/>
            </a:xfrm>
            <a:prstGeom prst="rect">
              <a:avLst/>
            </a:prstGeom>
            <a:solidFill>
              <a:sysClr val="window" lastClr="FFFFFF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IN" sz="1400" i="0">
                  <a:latin typeface="+mn-lt"/>
                </a:rPr>
                <a:t>Number</a:t>
              </a:r>
              <a:r>
                <a:rPr lang="en-IN" sz="1400" i="0" baseline="0">
                  <a:latin typeface="+mn-lt"/>
                </a:rPr>
                <a:t> of colony forming units </a:t>
              </a:r>
              <a:r>
                <a:rPr lang="en-IN" sz="1400" i="0">
                  <a:latin typeface="Cambria Math" panose="02040503050406030204" pitchFamily="18" charset="0"/>
                </a:rPr>
                <a:t>=(</a:t>
              </a:r>
              <a:r>
                <a:rPr lang="en-IN" sz="1400" b="0" i="0">
                  <a:latin typeface="Cambria Math" panose="02040503050406030204" pitchFamily="18" charset="0"/>
                </a:rPr>
                <a:t>𝑁𝑢𝑚𝑏𝑒𝑟 𝑜𝑓 𝑐𝑜𝑙𝑜𝑛𝑖𝑒𝑠  × 𝑑𝑖𝑙𝑢𝑡𝑖𝑜𝑛 𝑓𝑎𝑐𝑡𝑜𝑟)/(𝑉𝑜𝑙𝑢𝑚𝑒 𝑜𝑓 𝑐𝑢𝑙𝑡𝑢𝑟𝑒 𝑝𝑙𝑎𝑡𝑒𝑑)</a:t>
              </a:r>
              <a:endParaRPr lang="en-IN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55882-7C8E-44F0-A2E4-33ADFAC9358F}">
  <dimension ref="A1:I7"/>
  <sheetViews>
    <sheetView tabSelected="1" topLeftCell="B1" workbookViewId="0">
      <selection activeCell="G17" sqref="G17"/>
    </sheetView>
  </sheetViews>
  <sheetFormatPr defaultRowHeight="14.5" x14ac:dyDescent="0.35"/>
  <cols>
    <col min="2" max="2" width="20.54296875" customWidth="1"/>
    <col min="3" max="3" width="23" customWidth="1"/>
    <col min="4" max="4" width="19.81640625" customWidth="1"/>
    <col min="5" max="5" width="21.1796875" customWidth="1"/>
    <col min="6" max="6" width="18.453125" customWidth="1"/>
    <col min="7" max="7" width="23.453125" customWidth="1"/>
    <col min="8" max="8" width="19" customWidth="1"/>
    <col min="9" max="9" width="19.54296875" customWidth="1"/>
  </cols>
  <sheetData>
    <row r="1" spans="1:9" x14ac:dyDescent="0.35">
      <c r="C1" t="s">
        <v>0</v>
      </c>
    </row>
    <row r="2" spans="1:9" x14ac:dyDescent="0.35">
      <c r="C2" t="s">
        <v>10</v>
      </c>
    </row>
    <row r="3" spans="1:9" x14ac:dyDescent="0.35">
      <c r="B3" s="10" t="s">
        <v>1</v>
      </c>
      <c r="C3" s="10"/>
      <c r="D3" s="11" t="s">
        <v>2</v>
      </c>
      <c r="E3" s="11"/>
      <c r="F3" s="12" t="s">
        <v>3</v>
      </c>
      <c r="G3" s="12"/>
      <c r="H3" s="13" t="s">
        <v>4</v>
      </c>
      <c r="I3" s="13"/>
    </row>
    <row r="4" spans="1:9" s="5" customFormat="1" x14ac:dyDescent="0.35">
      <c r="B4" s="6" t="s">
        <v>5</v>
      </c>
      <c r="C4" s="6" t="s">
        <v>6</v>
      </c>
      <c r="D4" s="7" t="s">
        <v>5</v>
      </c>
      <c r="E4" s="7" t="s">
        <v>6</v>
      </c>
      <c r="F4" s="8" t="s">
        <v>5</v>
      </c>
      <c r="G4" s="8" t="s">
        <v>6</v>
      </c>
      <c r="H4" s="9" t="s">
        <v>5</v>
      </c>
      <c r="I4" s="9" t="s">
        <v>6</v>
      </c>
    </row>
    <row r="5" spans="1:9" x14ac:dyDescent="0.35">
      <c r="A5" s="5" t="s">
        <v>7</v>
      </c>
      <c r="B5" s="1">
        <f>214+208+430</f>
        <v>852</v>
      </c>
      <c r="C5" s="1">
        <f>B5*500/0.08</f>
        <v>5325000</v>
      </c>
      <c r="D5" s="2">
        <v>11</v>
      </c>
      <c r="E5" s="2">
        <f>D5*500/0.08</f>
        <v>68750</v>
      </c>
      <c r="F5" s="3">
        <v>975</v>
      </c>
      <c r="G5" s="3">
        <f>F5*500/0.08</f>
        <v>6093750</v>
      </c>
      <c r="H5" s="4">
        <v>670</v>
      </c>
      <c r="I5" s="4">
        <f>H5*500/0.08</f>
        <v>4187500</v>
      </c>
    </row>
    <row r="6" spans="1:9" x14ac:dyDescent="0.35">
      <c r="A6" s="5" t="s">
        <v>8</v>
      </c>
      <c r="B6" s="1">
        <f>45+541+210+176+106</f>
        <v>1078</v>
      </c>
      <c r="C6" s="1">
        <f t="shared" ref="C6:C7" si="0">B6*500/0.08</f>
        <v>6737500</v>
      </c>
      <c r="D6" s="2">
        <v>15</v>
      </c>
      <c r="E6" s="2">
        <f t="shared" ref="E6:E7" si="1">D6*500/0.08</f>
        <v>93750</v>
      </c>
      <c r="F6" s="3">
        <v>1301</v>
      </c>
      <c r="G6" s="3">
        <f t="shared" ref="G6:G7" si="2">F6*500/0.08</f>
        <v>8131250</v>
      </c>
      <c r="H6" s="4">
        <v>804</v>
      </c>
      <c r="I6" s="4">
        <f t="shared" ref="I6:I7" si="3">H6*500/0.08</f>
        <v>5025000</v>
      </c>
    </row>
    <row r="7" spans="1:9" x14ac:dyDescent="0.35">
      <c r="A7" s="5" t="s">
        <v>9</v>
      </c>
      <c r="B7" s="1">
        <f>893+431</f>
        <v>1324</v>
      </c>
      <c r="C7" s="1">
        <f t="shared" si="0"/>
        <v>8275000</v>
      </c>
      <c r="D7" s="2">
        <v>13</v>
      </c>
      <c r="E7" s="2">
        <f t="shared" si="1"/>
        <v>81250</v>
      </c>
      <c r="F7" s="3">
        <v>1328</v>
      </c>
      <c r="G7" s="3">
        <f t="shared" si="2"/>
        <v>8300000</v>
      </c>
      <c r="H7" s="4">
        <v>928</v>
      </c>
      <c r="I7" s="4">
        <f t="shared" si="3"/>
        <v>5800000</v>
      </c>
    </row>
  </sheetData>
  <mergeCells count="4">
    <mergeCell ref="B3:C3"/>
    <mergeCell ref="D3:E3"/>
    <mergeCell ref="F3:G3"/>
    <mergeCell ref="H3:I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Hanif</dc:creator>
  <cp:lastModifiedBy>Sakshi Shambhavi</cp:lastModifiedBy>
  <dcterms:created xsi:type="dcterms:W3CDTF">2024-03-23T06:42:00Z</dcterms:created>
  <dcterms:modified xsi:type="dcterms:W3CDTF">2024-03-23T07:03:19Z</dcterms:modified>
</cp:coreProperties>
</file>