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hambhavi\Desktop\PKC-DIP2 Manuscript final folder\Raw Data\Figure 3\"/>
    </mc:Choice>
  </mc:AlternateContent>
  <xr:revisionPtr revIDLastSave="0" documentId="13_ncr:1_{2523348E-CAD3-45BB-B32F-9502D3E78E2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6" i="1"/>
  <c r="I15" i="1"/>
  <c r="I12" i="1"/>
  <c r="I8" i="1"/>
  <c r="I7" i="1"/>
  <c r="H7" i="1"/>
  <c r="H8" i="1"/>
  <c r="H11" i="1"/>
  <c r="H12" i="1"/>
  <c r="H15" i="1"/>
  <c r="H16" i="1"/>
  <c r="H4" i="1"/>
  <c r="H3" i="1"/>
  <c r="G4" i="1"/>
  <c r="G7" i="1"/>
  <c r="G8" i="1"/>
  <c r="G11" i="1"/>
  <c r="G12" i="1"/>
  <c r="G15" i="1"/>
  <c r="G16" i="1"/>
  <c r="G3" i="1"/>
</calcChain>
</file>

<file path=xl/sharedStrings.xml><?xml version="1.0" encoding="utf-8"?>
<sst xmlns="http://schemas.openxmlformats.org/spreadsheetml/2006/main" count="20" uniqueCount="13">
  <si>
    <t>WT</t>
  </si>
  <si>
    <t>ΔPSI</t>
  </si>
  <si>
    <t>ΔDIP2</t>
  </si>
  <si>
    <t>ΔPSI1ΔDIP2</t>
  </si>
  <si>
    <t>36:0</t>
  </si>
  <si>
    <t>36:1</t>
  </si>
  <si>
    <t>DGA1</t>
  </si>
  <si>
    <t xml:space="preserve">Normalized intensities of DAG species			</t>
  </si>
  <si>
    <t>Average</t>
  </si>
  <si>
    <t>SEM</t>
  </si>
  <si>
    <t>p-value</t>
  </si>
  <si>
    <t>Reference</t>
  </si>
  <si>
    <r>
      <t xml:space="preserve">Compared to </t>
    </r>
    <r>
      <rPr>
        <sz val="11"/>
        <color theme="1"/>
        <rFont val="Arial"/>
        <family val="2"/>
      </rPr>
      <t>Δ</t>
    </r>
    <r>
      <rPr>
        <sz val="11"/>
        <color theme="1"/>
        <rFont val="Calibri"/>
        <family val="2"/>
        <scheme val="minor"/>
      </rPr>
      <t>DIP2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</si>
</sst>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>
      <selection activeCell="L15" sqref="L15"/>
    </sheetView>
  </sheetViews>
  <sheetFormatPr defaultRowHeight="14.5" x14ac:dyDescent="0.35"/>
  <cols>
    <col min="9" max="9" width="17.7265625" customWidth="1"/>
  </cols>
  <sheetData>
    <row r="1" spans="1:9" ht="15" thickBot="1" x14ac:dyDescent="0.4">
      <c r="B1" s="5" t="s">
        <v>7</v>
      </c>
      <c r="C1" s="5"/>
      <c r="D1" s="5"/>
      <c r="E1" s="5"/>
      <c r="F1" s="5"/>
      <c r="G1" s="6" t="s">
        <v>8</v>
      </c>
      <c r="H1" s="7" t="s">
        <v>9</v>
      </c>
      <c r="I1" s="8" t="s">
        <v>10</v>
      </c>
    </row>
    <row r="2" spans="1:9" x14ac:dyDescent="0.35">
      <c r="A2" s="3" t="s">
        <v>6</v>
      </c>
      <c r="B2" s="4" t="s">
        <v>0</v>
      </c>
      <c r="C2" s="4"/>
      <c r="D2" s="4"/>
      <c r="E2" s="4"/>
      <c r="F2" s="4"/>
    </row>
    <row r="3" spans="1:9" x14ac:dyDescent="0.35">
      <c r="A3" s="2" t="s">
        <v>4</v>
      </c>
      <c r="B3" s="1">
        <v>85668.96</v>
      </c>
      <c r="C3" s="1">
        <v>68734.13</v>
      </c>
      <c r="D3" s="1">
        <v>52905.68</v>
      </c>
      <c r="E3" s="1">
        <v>54422.3</v>
      </c>
      <c r="F3" s="1">
        <v>54868.33</v>
      </c>
      <c r="G3">
        <f>AVERAGE(B3:F3)</f>
        <v>63319.880000000005</v>
      </c>
      <c r="H3">
        <f>_xlfn.STDEV.P(B3:F3)/SQRT(5)</f>
        <v>5613.7212927176715</v>
      </c>
      <c r="I3" t="s">
        <v>11</v>
      </c>
    </row>
    <row r="4" spans="1:9" x14ac:dyDescent="0.35">
      <c r="A4" s="2" t="s">
        <v>5</v>
      </c>
      <c r="B4" s="1">
        <v>153411.20000000001</v>
      </c>
      <c r="C4" s="1">
        <v>87935.8</v>
      </c>
      <c r="D4" s="1">
        <v>134857</v>
      </c>
      <c r="E4" s="1">
        <v>74830.67</v>
      </c>
      <c r="F4" s="1">
        <v>78429.539999999994</v>
      </c>
      <c r="G4">
        <f t="shared" ref="G4:G16" si="0">AVERAGE(B4:F4)</f>
        <v>105892.84199999999</v>
      </c>
      <c r="H4">
        <f>_xlfn.STDEV.P(B4:F4)/SQRT(5)</f>
        <v>14336.615554803286</v>
      </c>
      <c r="I4" t="s">
        <v>11</v>
      </c>
    </row>
    <row r="6" spans="1:9" x14ac:dyDescent="0.35">
      <c r="B6" s="4" t="s">
        <v>1</v>
      </c>
      <c r="C6" s="4"/>
      <c r="D6" s="4"/>
      <c r="E6" s="4"/>
      <c r="F6" s="4"/>
    </row>
    <row r="7" spans="1:9" x14ac:dyDescent="0.35">
      <c r="A7" s="2" t="s">
        <v>4</v>
      </c>
      <c r="B7" s="1">
        <v>285476.09999999998</v>
      </c>
      <c r="C7" s="1">
        <v>366678.5</v>
      </c>
      <c r="D7" s="1">
        <v>347064.7</v>
      </c>
      <c r="E7" s="1">
        <v>435047.6</v>
      </c>
      <c r="F7" s="1">
        <v>274852.7</v>
      </c>
      <c r="G7">
        <f t="shared" si="0"/>
        <v>341823.92</v>
      </c>
      <c r="H7">
        <f t="shared" ref="H5:H16" si="1">_xlfn.STDEV.P(B7:F7)/SQRT(5)</f>
        <v>26073.811813210636</v>
      </c>
      <c r="I7">
        <f>_xlfn.T.TEST(B3:F3,B7:F7,2,2)</f>
        <v>1.4101579648862701E-5</v>
      </c>
    </row>
    <row r="8" spans="1:9" x14ac:dyDescent="0.35">
      <c r="A8" s="2" t="s">
        <v>5</v>
      </c>
      <c r="B8" s="1">
        <v>455114.4</v>
      </c>
      <c r="C8" s="1">
        <v>178336.4</v>
      </c>
      <c r="D8" s="1">
        <v>257990.6</v>
      </c>
      <c r="E8" s="1">
        <v>280261</v>
      </c>
      <c r="F8" s="1">
        <v>211301.1</v>
      </c>
      <c r="G8">
        <f t="shared" si="0"/>
        <v>276600.7</v>
      </c>
      <c r="H8">
        <f t="shared" si="1"/>
        <v>42963.605584466502</v>
      </c>
      <c r="I8">
        <f>_xlfn.T.TEST(B4:F4,B8:F8,2,2)</f>
        <v>9.7695680998811357E-3</v>
      </c>
    </row>
    <row r="10" spans="1:9" x14ac:dyDescent="0.35">
      <c r="B10" s="4" t="s">
        <v>2</v>
      </c>
      <c r="C10" s="4"/>
      <c r="D10" s="4"/>
      <c r="E10" s="4"/>
      <c r="F10" s="4"/>
    </row>
    <row r="11" spans="1:9" x14ac:dyDescent="0.35">
      <c r="A11" s="2" t="s">
        <v>4</v>
      </c>
      <c r="B11" s="1">
        <v>453381.3</v>
      </c>
      <c r="C11" s="1">
        <v>641446.80000000005</v>
      </c>
      <c r="D11" s="1">
        <v>361389.4</v>
      </c>
      <c r="E11" s="1">
        <v>359601.2</v>
      </c>
      <c r="F11" s="1">
        <v>617897.69999999995</v>
      </c>
      <c r="G11">
        <f t="shared" si="0"/>
        <v>486743.27999999997</v>
      </c>
      <c r="H11">
        <f t="shared" si="1"/>
        <v>54452.32279094361</v>
      </c>
      <c r="I11">
        <f>_xlfn.T.TEST(B3:F3,B11:F11,2,2)</f>
        <v>1.2223631643832795E-4</v>
      </c>
    </row>
    <row r="12" spans="1:9" x14ac:dyDescent="0.35">
      <c r="A12" s="2" t="s">
        <v>5</v>
      </c>
      <c r="B12" s="1">
        <v>1534334</v>
      </c>
      <c r="C12" s="1">
        <v>953920.1</v>
      </c>
      <c r="D12" s="1">
        <v>941138.4</v>
      </c>
      <c r="E12" s="1">
        <v>849862.2</v>
      </c>
      <c r="F12" s="1">
        <v>836250.8</v>
      </c>
      <c r="G12">
        <f t="shared" si="0"/>
        <v>1023101.1</v>
      </c>
      <c r="H12">
        <f t="shared" si="1"/>
        <v>116239.0165268101</v>
      </c>
      <c r="I12">
        <f>_xlfn.T.TEST(B4:F4,B12:F12,2,2)</f>
        <v>1.1212398017779015E-4</v>
      </c>
    </row>
    <row r="14" spans="1:9" x14ac:dyDescent="0.35">
      <c r="B14" s="4" t="s">
        <v>3</v>
      </c>
      <c r="C14" s="4"/>
      <c r="D14" s="4"/>
      <c r="E14" s="4"/>
      <c r="F14" s="4"/>
      <c r="I14" t="s">
        <v>12</v>
      </c>
    </row>
    <row r="15" spans="1:9" x14ac:dyDescent="0.35">
      <c r="A15" s="2" t="s">
        <v>4</v>
      </c>
      <c r="B15" s="1">
        <v>253037.1</v>
      </c>
      <c r="C15" s="1">
        <v>379557.4</v>
      </c>
      <c r="D15" s="1">
        <v>249361.2</v>
      </c>
      <c r="E15" s="1">
        <v>335881.8</v>
      </c>
      <c r="F15" s="1">
        <v>334103.7</v>
      </c>
      <c r="G15">
        <f t="shared" si="0"/>
        <v>310388.24</v>
      </c>
      <c r="H15">
        <f t="shared" si="1"/>
        <v>22812.42662239329</v>
      </c>
      <c r="I15">
        <f>_xlfn.T.TEST(B11:F11,B15:F15,2,2)</f>
        <v>2.8283554949552255E-2</v>
      </c>
    </row>
    <row r="16" spans="1:9" x14ac:dyDescent="0.35">
      <c r="A16" s="2" t="s">
        <v>5</v>
      </c>
      <c r="B16" s="1">
        <v>425912.2</v>
      </c>
      <c r="C16" s="1">
        <v>536203.4</v>
      </c>
      <c r="D16" s="1">
        <v>328320.7</v>
      </c>
      <c r="E16" s="1">
        <v>389409.1</v>
      </c>
      <c r="F16" s="1">
        <v>555464.30000000005</v>
      </c>
      <c r="G16">
        <f t="shared" si="0"/>
        <v>447061.94000000006</v>
      </c>
      <c r="H16">
        <f t="shared" si="1"/>
        <v>38764.88879559526</v>
      </c>
      <c r="I16">
        <f>_xlfn.T.TEST(B12:F12,B16:F16,2,2)</f>
        <v>2.9769230578302768E-3</v>
      </c>
    </row>
  </sheetData>
  <mergeCells count="5">
    <mergeCell ref="B1:F1"/>
    <mergeCell ref="B2:F2"/>
    <mergeCell ref="B6:F6"/>
    <mergeCell ref="B10:F10"/>
    <mergeCell ref="B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Shambhavi</cp:lastModifiedBy>
  <dcterms:created xsi:type="dcterms:W3CDTF">2015-06-05T18:17:20Z</dcterms:created>
  <dcterms:modified xsi:type="dcterms:W3CDTF">2023-07-12T04:40:18Z</dcterms:modified>
</cp:coreProperties>
</file>