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25405\Desktop\nsy-1-eLife-2025-修改-6-4\LYT-nsy-1-8-7-for formate submit-elife-6-3-Revision\raw-data-8-7\"/>
    </mc:Choice>
  </mc:AlternateContent>
  <xr:revisionPtr revIDLastSave="0" documentId="13_ncr:1_{989C228D-F161-4391-B76F-C9B0E30E967D}" xr6:coauthVersionLast="47" xr6:coauthVersionMax="47" xr10:uidLastSave="{00000000-0000-0000-0000-000000000000}"/>
  <bookViews>
    <workbookView xWindow="-110" yWindow="-110" windowWidth="25820" windowHeight="13900" firstSheet="1" activeTab="3" xr2:uid="{00000000-000D-0000-FFFF-FFFF00000000}"/>
  </bookViews>
  <sheets>
    <sheet name="Figure 1-figure supplement 1A" sheetId="2" r:id="rId1"/>
    <sheet name="Figure 1-figure supplement 1B" sheetId="1" r:id="rId2"/>
    <sheet name="Figure 1-figure supplement 1C" sheetId="3" r:id="rId3"/>
    <sheet name="Figure 1-figure supplement 1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8" i="1"/>
  <c r="C8" i="1"/>
  <c r="N8" i="2"/>
  <c r="M8" i="2"/>
  <c r="L8" i="2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<sst xmlns="http://schemas.openxmlformats.org/spreadsheetml/2006/main" count="187" uniqueCount="57">
  <si>
    <t>Time(h)</t>
  </si>
  <si>
    <t>2h</t>
  </si>
  <si>
    <t>4h</t>
  </si>
  <si>
    <t>6h</t>
  </si>
  <si>
    <t>8h</t>
  </si>
  <si>
    <t>OP50</t>
  </si>
  <si>
    <t>HK</t>
  </si>
  <si>
    <t>Total</t>
  </si>
  <si>
    <t>Rpt1</t>
  </si>
  <si>
    <t>Rpt2</t>
  </si>
  <si>
    <t>Rpt3</t>
  </si>
  <si>
    <t>Food choice: Percentage(%)</t>
  </si>
  <si>
    <t>Average</t>
  </si>
  <si>
    <t>P-vaule</t>
  </si>
  <si>
    <t>P value summary</t>
  </si>
  <si>
    <t>Significantly different (P &lt; 0.05)</t>
  </si>
  <si>
    <t>***</t>
  </si>
  <si>
    <t>yes</t>
  </si>
  <si>
    <t>**</t>
  </si>
  <si>
    <t>&lt;0.0001</t>
  </si>
  <si>
    <t>****</t>
  </si>
  <si>
    <t>SS</t>
  </si>
  <si>
    <t>ns</t>
  </si>
  <si>
    <t>no</t>
  </si>
  <si>
    <t>NGM</t>
  </si>
  <si>
    <t>NGM vs OP50</t>
  </si>
  <si>
    <t>n=61</t>
  </si>
  <si>
    <t>n=43</t>
  </si>
  <si>
    <t>n=45</t>
  </si>
  <si>
    <t>n=51</t>
  </si>
  <si>
    <t>n=42</t>
  </si>
  <si>
    <t>n=48</t>
  </si>
  <si>
    <t>n=60</t>
  </si>
  <si>
    <t>t` test(Time)</t>
    <phoneticPr fontId="4" type="noConversion"/>
  </si>
  <si>
    <t>Strains</t>
  </si>
  <si>
    <t>Median lifespan (days)</t>
    <phoneticPr fontId="4" type="noConversion"/>
  </si>
  <si>
    <t>Total Animals</t>
  </si>
  <si>
    <t>Censored Animals</t>
    <phoneticPr fontId="4" type="noConversion"/>
  </si>
  <si>
    <t>P-value</t>
  </si>
  <si>
    <t>repeat1</t>
  </si>
  <si>
    <t>SS</t>
    <phoneticPr fontId="4" type="noConversion"/>
  </si>
  <si>
    <t>repeat2</t>
  </si>
  <si>
    <t>repeat3</t>
  </si>
  <si>
    <t>Original worm length</t>
    <phoneticPr fontId="4" type="noConversion"/>
  </si>
  <si>
    <t>0h</t>
    <phoneticPr fontId="4" type="noConversion"/>
  </si>
  <si>
    <t>average:</t>
    <phoneticPr fontId="4" type="noConversion"/>
  </si>
  <si>
    <t>t` test</t>
    <phoneticPr fontId="4" type="noConversion"/>
  </si>
  <si>
    <t>36h</t>
    <phoneticPr fontId="4" type="noConversion"/>
  </si>
  <si>
    <t>60h</t>
    <phoneticPr fontId="4" type="noConversion"/>
  </si>
  <si>
    <t>84h</t>
    <phoneticPr fontId="4" type="noConversion"/>
  </si>
  <si>
    <t>p=0.0224(*)</t>
    <phoneticPr fontId="4" type="noConversion"/>
  </si>
  <si>
    <t>p=0.1244(ns)</t>
    <phoneticPr fontId="4" type="noConversion"/>
  </si>
  <si>
    <t>p=0.267(ns)</t>
    <phoneticPr fontId="4" type="noConversion"/>
  </si>
  <si>
    <t>Food choice: Number of worms (WT)</t>
    <phoneticPr fontId="4" type="noConversion"/>
  </si>
  <si>
    <t>NGM vs OP50</t>
    <phoneticPr fontId="4" type="noConversion"/>
  </si>
  <si>
    <t>NGM vs SS</t>
    <phoneticPr fontId="4" type="noConversion"/>
  </si>
  <si>
    <t>OP50 vs SS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</si>
</sst>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000000"/>
      <name val="Arial"/>
      <family val="2"/>
    </font>
    <font>
      <sz val="11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EDEDED"/>
      </patternFill>
    </fill>
    <fill>
      <patternFill patternType="solid">
        <fgColor rgb="FFDBDBDB"/>
        <bgColor rgb="FFDBDBDB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0" fontId="0" fillId="0" borderId="0" xfId="0" applyNumberFormat="1" applyAlignment="1">
      <alignment horizontal="center" vertical="center"/>
    </xf>
    <xf numFmtId="10" fontId="0" fillId="0" borderId="1" xfId="0" applyNumberForma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20"/>
  <sheetViews>
    <sheetView workbookViewId="0">
      <selection activeCell="D15" sqref="D15"/>
    </sheetView>
  </sheetViews>
  <sheetFormatPr defaultColWidth="9" defaultRowHeight="14" x14ac:dyDescent="0.25"/>
  <cols>
    <col min="1" max="1" width="9" style="1"/>
    <col min="2" max="2" width="14.08984375" style="1" customWidth="1"/>
    <col min="3" max="3" width="12.90625" style="1"/>
    <col min="4" max="4" width="12.453125" style="1" customWidth="1"/>
    <col min="5" max="5" width="9.7265625" style="1" customWidth="1"/>
    <col min="6" max="7" width="12.90625" style="1"/>
    <col min="8" max="8" width="9.81640625" style="1" customWidth="1"/>
    <col min="9" max="10" width="12.90625" style="1"/>
    <col min="11" max="11" width="9.7265625" style="1" customWidth="1"/>
    <col min="12" max="13" width="12.90625" style="1"/>
    <col min="14" max="15" width="9" style="1"/>
    <col min="16" max="16" width="14.7265625" style="1" customWidth="1"/>
    <col min="17" max="17" width="9" style="1"/>
    <col min="18" max="18" width="15.81640625" style="1" customWidth="1"/>
    <col min="19" max="19" width="29.90625" style="1" customWidth="1"/>
    <col min="20" max="16384" width="9" style="1"/>
  </cols>
  <sheetData>
    <row r="2" spans="2:19" x14ac:dyDescent="0.25">
      <c r="B2" s="26" t="s">
        <v>53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P2" s="7" t="s">
        <v>33</v>
      </c>
      <c r="Q2" s="7" t="s">
        <v>13</v>
      </c>
      <c r="R2" s="7" t="s">
        <v>14</v>
      </c>
      <c r="S2" s="7" t="s">
        <v>15</v>
      </c>
    </row>
    <row r="3" spans="2:19" x14ac:dyDescent="0.25">
      <c r="B3" s="2" t="s">
        <v>0</v>
      </c>
      <c r="C3" s="19" t="s">
        <v>1</v>
      </c>
      <c r="D3" s="19"/>
      <c r="E3" s="19"/>
      <c r="F3" s="19" t="s">
        <v>2</v>
      </c>
      <c r="G3" s="19"/>
      <c r="H3" s="19"/>
      <c r="I3" s="19" t="s">
        <v>3</v>
      </c>
      <c r="J3" s="19"/>
      <c r="K3" s="19"/>
      <c r="L3" s="19" t="s">
        <v>4</v>
      </c>
      <c r="M3" s="19"/>
      <c r="N3" s="19"/>
      <c r="P3" s="7" t="s">
        <v>1</v>
      </c>
      <c r="Q3" s="7">
        <v>5.9999999999999995E-4</v>
      </c>
      <c r="R3" s="7" t="s">
        <v>16</v>
      </c>
      <c r="S3" s="7" t="s">
        <v>17</v>
      </c>
    </row>
    <row r="4" spans="2:19" x14ac:dyDescent="0.25">
      <c r="B4" s="3"/>
      <c r="C4" s="3" t="s">
        <v>5</v>
      </c>
      <c r="D4" s="3" t="s">
        <v>6</v>
      </c>
      <c r="E4" s="3" t="s">
        <v>7</v>
      </c>
      <c r="F4" s="3" t="s">
        <v>5</v>
      </c>
      <c r="G4" s="3" t="s">
        <v>6</v>
      </c>
      <c r="H4" s="3" t="s">
        <v>7</v>
      </c>
      <c r="I4" s="3" t="s">
        <v>5</v>
      </c>
      <c r="J4" s="3" t="s">
        <v>6</v>
      </c>
      <c r="K4" s="3" t="s">
        <v>7</v>
      </c>
      <c r="L4" s="3" t="s">
        <v>5</v>
      </c>
      <c r="M4" s="3" t="s">
        <v>6</v>
      </c>
      <c r="N4" s="3" t="s">
        <v>7</v>
      </c>
      <c r="P4" s="7" t="s">
        <v>2</v>
      </c>
      <c r="Q4" s="7">
        <v>2.5000000000000001E-3</v>
      </c>
      <c r="R4" s="7" t="s">
        <v>18</v>
      </c>
      <c r="S4" s="7" t="s">
        <v>17</v>
      </c>
    </row>
    <row r="5" spans="2:19" x14ac:dyDescent="0.25">
      <c r="B5" s="3" t="s">
        <v>8</v>
      </c>
      <c r="C5" s="3">
        <v>40</v>
      </c>
      <c r="D5" s="3">
        <v>13</v>
      </c>
      <c r="E5" s="3">
        <v>53</v>
      </c>
      <c r="F5" s="3">
        <v>117</v>
      </c>
      <c r="G5" s="3">
        <v>33</v>
      </c>
      <c r="H5" s="3">
        <v>150</v>
      </c>
      <c r="I5" s="3">
        <v>151</v>
      </c>
      <c r="J5" s="3">
        <v>49</v>
      </c>
      <c r="K5" s="3">
        <v>200</v>
      </c>
      <c r="L5" s="3">
        <v>310</v>
      </c>
      <c r="M5" s="3">
        <v>54</v>
      </c>
      <c r="N5" s="3">
        <v>364</v>
      </c>
      <c r="P5" s="7" t="s">
        <v>3</v>
      </c>
      <c r="Q5" s="7">
        <v>5.0000000000000001E-4</v>
      </c>
      <c r="R5" s="7" t="s">
        <v>16</v>
      </c>
      <c r="S5" s="7" t="s">
        <v>17</v>
      </c>
    </row>
    <row r="6" spans="2:19" x14ac:dyDescent="0.25">
      <c r="B6" s="3" t="s">
        <v>9</v>
      </c>
      <c r="C6" s="3">
        <v>44</v>
      </c>
      <c r="D6" s="3">
        <v>19</v>
      </c>
      <c r="E6" s="3">
        <v>63</v>
      </c>
      <c r="F6" s="3">
        <v>121</v>
      </c>
      <c r="G6" s="3">
        <v>61</v>
      </c>
      <c r="H6" s="3">
        <v>182</v>
      </c>
      <c r="I6" s="3">
        <v>175</v>
      </c>
      <c r="J6" s="3">
        <v>90</v>
      </c>
      <c r="K6" s="3">
        <v>265</v>
      </c>
      <c r="L6" s="3">
        <v>297</v>
      </c>
      <c r="M6" s="3">
        <v>82</v>
      </c>
      <c r="N6" s="3">
        <v>379</v>
      </c>
      <c r="P6" s="7" t="s">
        <v>4</v>
      </c>
      <c r="Q6" s="7" t="s">
        <v>19</v>
      </c>
      <c r="R6" s="7" t="s">
        <v>20</v>
      </c>
      <c r="S6" s="7" t="s">
        <v>17</v>
      </c>
    </row>
    <row r="7" spans="2:19" x14ac:dyDescent="0.25">
      <c r="B7" s="3" t="s">
        <v>10</v>
      </c>
      <c r="C7" s="3">
        <v>19</v>
      </c>
      <c r="D7" s="3">
        <v>10</v>
      </c>
      <c r="E7" s="3">
        <v>29</v>
      </c>
      <c r="F7" s="3">
        <v>70</v>
      </c>
      <c r="G7" s="3">
        <v>38</v>
      </c>
      <c r="H7" s="3">
        <v>108</v>
      </c>
      <c r="I7" s="3">
        <v>126</v>
      </c>
      <c r="J7" s="3">
        <v>57</v>
      </c>
      <c r="K7" s="3">
        <v>183</v>
      </c>
      <c r="L7" s="3">
        <v>215</v>
      </c>
      <c r="M7" s="3">
        <v>65</v>
      </c>
      <c r="N7" s="3">
        <v>280</v>
      </c>
    </row>
    <row r="8" spans="2:19" x14ac:dyDescent="0.25">
      <c r="B8" s="3" t="s">
        <v>7</v>
      </c>
      <c r="C8" s="3">
        <f>SUM(C5:C7)</f>
        <v>103</v>
      </c>
      <c r="D8" s="3">
        <f t="shared" ref="D8:N8" si="0">SUM(D5:D7)</f>
        <v>42</v>
      </c>
      <c r="E8" s="3">
        <f t="shared" si="0"/>
        <v>145</v>
      </c>
      <c r="F8" s="3">
        <f t="shared" si="0"/>
        <v>308</v>
      </c>
      <c r="G8" s="3">
        <f t="shared" si="0"/>
        <v>132</v>
      </c>
      <c r="H8" s="3">
        <f t="shared" si="0"/>
        <v>440</v>
      </c>
      <c r="I8" s="3">
        <f t="shared" si="0"/>
        <v>452</v>
      </c>
      <c r="J8" s="3">
        <f t="shared" si="0"/>
        <v>196</v>
      </c>
      <c r="K8" s="3">
        <f t="shared" si="0"/>
        <v>648</v>
      </c>
      <c r="L8" s="3">
        <f t="shared" si="0"/>
        <v>822</v>
      </c>
      <c r="M8" s="3">
        <f t="shared" si="0"/>
        <v>201</v>
      </c>
      <c r="N8" s="3">
        <f t="shared" si="0"/>
        <v>1023</v>
      </c>
    </row>
    <row r="10" spans="2:19" x14ac:dyDescent="0.25">
      <c r="B10" s="19" t="s">
        <v>11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2:19" x14ac:dyDescent="0.25">
      <c r="B11" s="3"/>
      <c r="C11" s="5" t="s">
        <v>5</v>
      </c>
      <c r="D11" s="5" t="s">
        <v>6</v>
      </c>
      <c r="E11" s="20"/>
      <c r="F11" s="5" t="s">
        <v>5</v>
      </c>
      <c r="G11" s="5" t="s">
        <v>6</v>
      </c>
      <c r="H11" s="23"/>
      <c r="I11" s="5" t="s">
        <v>5</v>
      </c>
      <c r="J11" s="5" t="s">
        <v>6</v>
      </c>
      <c r="K11" s="23"/>
      <c r="L11" s="5" t="s">
        <v>5</v>
      </c>
      <c r="M11" s="5" t="s">
        <v>6</v>
      </c>
      <c r="N11" s="20"/>
    </row>
    <row r="12" spans="2:19" x14ac:dyDescent="0.25">
      <c r="B12" s="3" t="s">
        <v>8</v>
      </c>
      <c r="C12" s="5">
        <v>0.75471698113207597</v>
      </c>
      <c r="D12" s="5">
        <v>0.24528301886792503</v>
      </c>
      <c r="E12" s="21"/>
      <c r="F12" s="5">
        <v>0.78</v>
      </c>
      <c r="G12" s="5">
        <v>0.22</v>
      </c>
      <c r="H12" s="24"/>
      <c r="I12" s="5">
        <v>0.755</v>
      </c>
      <c r="J12" s="5">
        <v>0.245</v>
      </c>
      <c r="K12" s="24"/>
      <c r="L12" s="5">
        <v>0.85164835164835195</v>
      </c>
      <c r="M12" s="5">
        <v>0.14835164835164799</v>
      </c>
      <c r="N12" s="21"/>
    </row>
    <row r="13" spans="2:19" x14ac:dyDescent="0.25">
      <c r="B13" s="3" t="s">
        <v>9</v>
      </c>
      <c r="C13" s="5">
        <v>0.69841269841269804</v>
      </c>
      <c r="D13" s="5">
        <v>0.30158730158730201</v>
      </c>
      <c r="E13" s="21"/>
      <c r="F13" s="5">
        <v>0.66483516483516492</v>
      </c>
      <c r="G13" s="5">
        <v>0.33516483516483497</v>
      </c>
      <c r="H13" s="24"/>
      <c r="I13" s="5">
        <v>0.660377358490566</v>
      </c>
      <c r="J13" s="5">
        <v>0.339622641509434</v>
      </c>
      <c r="K13" s="24"/>
      <c r="L13" s="5">
        <v>0.78364116094986802</v>
      </c>
      <c r="M13" s="5">
        <v>0.21635883905013198</v>
      </c>
      <c r="N13" s="21"/>
    </row>
    <row r="14" spans="2:19" x14ac:dyDescent="0.25">
      <c r="B14" s="3" t="s">
        <v>10</v>
      </c>
      <c r="C14" s="5">
        <v>0.65517241379310309</v>
      </c>
      <c r="D14" s="5">
        <v>0.34482758620689702</v>
      </c>
      <c r="E14" s="21"/>
      <c r="F14" s="5">
        <v>0.64814814814814792</v>
      </c>
      <c r="G14" s="5">
        <v>0.35185185185185197</v>
      </c>
      <c r="H14" s="24"/>
      <c r="I14" s="5">
        <v>0.68852459016393397</v>
      </c>
      <c r="J14" s="5">
        <v>0.31147540983606598</v>
      </c>
      <c r="K14" s="24"/>
      <c r="L14" s="5">
        <v>0.76785714285714302</v>
      </c>
      <c r="M14" s="5">
        <v>0.23214285714285701</v>
      </c>
      <c r="N14" s="21"/>
    </row>
    <row r="15" spans="2:19" x14ac:dyDescent="0.25">
      <c r="B15" s="3" t="s">
        <v>12</v>
      </c>
      <c r="C15" s="5">
        <v>0.702767364445959</v>
      </c>
      <c r="D15" s="5">
        <v>0.297232635554041</v>
      </c>
      <c r="E15" s="22"/>
      <c r="F15" s="5">
        <v>0.69766110432777095</v>
      </c>
      <c r="G15" s="5">
        <v>0.30233889567222899</v>
      </c>
      <c r="H15" s="25"/>
      <c r="I15" s="5">
        <v>0.70130064955150007</v>
      </c>
      <c r="J15" s="5">
        <v>0.29869935044849999</v>
      </c>
      <c r="K15" s="25"/>
      <c r="L15" s="5">
        <v>0.80104888515178774</v>
      </c>
      <c r="M15" s="5">
        <v>0.19895111484821232</v>
      </c>
      <c r="N15" s="22"/>
    </row>
    <row r="17" spans="3:13" x14ac:dyDescent="0.2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3:13" x14ac:dyDescent="0.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3:13" x14ac:dyDescent="0.2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3:13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</sheetData>
  <mergeCells count="10">
    <mergeCell ref="B2:N2"/>
    <mergeCell ref="C3:E3"/>
    <mergeCell ref="F3:H3"/>
    <mergeCell ref="I3:K3"/>
    <mergeCell ref="L3:N3"/>
    <mergeCell ref="B10:N10"/>
    <mergeCell ref="E11:E15"/>
    <mergeCell ref="H11:H15"/>
    <mergeCell ref="K11:K15"/>
    <mergeCell ref="N11:N15"/>
  </mergeCells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T21"/>
  <sheetViews>
    <sheetView workbookViewId="0">
      <selection activeCell="D18" sqref="D18"/>
    </sheetView>
  </sheetViews>
  <sheetFormatPr defaultColWidth="9" defaultRowHeight="14" x14ac:dyDescent="0.25"/>
  <cols>
    <col min="2" max="2" width="10.1796875" customWidth="1"/>
    <col min="3" max="3" width="12.6328125"/>
    <col min="7" max="7" width="12.6328125"/>
    <col min="9" max="9" width="13.08984375" customWidth="1"/>
    <col min="11" max="11" width="11.453125" customWidth="1"/>
    <col min="13" max="13" width="16.1796875" customWidth="1"/>
    <col min="14" max="14" width="12.36328125" customWidth="1"/>
    <col min="16" max="16" width="12.54296875" customWidth="1"/>
    <col min="18" max="18" width="15.1796875" customWidth="1"/>
    <col min="19" max="19" width="27.453125" customWidth="1"/>
  </cols>
  <sheetData>
    <row r="2" spans="2:20" x14ac:dyDescent="0.25">
      <c r="B2" s="26" t="s">
        <v>53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P2" s="7" t="s">
        <v>33</v>
      </c>
      <c r="Q2" s="7" t="s">
        <v>13</v>
      </c>
      <c r="R2" s="7" t="s">
        <v>14</v>
      </c>
      <c r="S2" s="7" t="s">
        <v>15</v>
      </c>
      <c r="T2" s="1"/>
    </row>
    <row r="3" spans="2:20" x14ac:dyDescent="0.25">
      <c r="B3" s="2" t="s">
        <v>0</v>
      </c>
      <c r="C3" s="19" t="s">
        <v>1</v>
      </c>
      <c r="D3" s="19"/>
      <c r="E3" s="19"/>
      <c r="F3" s="19" t="s">
        <v>2</v>
      </c>
      <c r="G3" s="19"/>
      <c r="H3" s="19"/>
      <c r="I3" s="19" t="s">
        <v>3</v>
      </c>
      <c r="J3" s="19"/>
      <c r="K3" s="19"/>
      <c r="L3" s="19" t="s">
        <v>4</v>
      </c>
      <c r="M3" s="19"/>
      <c r="N3" s="19"/>
      <c r="P3" s="7" t="s">
        <v>1</v>
      </c>
      <c r="Q3" s="7">
        <v>0.16589999999999999</v>
      </c>
      <c r="R3" s="7" t="s">
        <v>22</v>
      </c>
      <c r="S3" s="7" t="s">
        <v>23</v>
      </c>
      <c r="T3" s="1"/>
    </row>
    <row r="4" spans="2:20" x14ac:dyDescent="0.25">
      <c r="B4" s="3"/>
      <c r="C4" s="3" t="s">
        <v>6</v>
      </c>
      <c r="D4" s="3" t="s">
        <v>21</v>
      </c>
      <c r="E4" s="3" t="s">
        <v>7</v>
      </c>
      <c r="F4" s="3" t="s">
        <v>6</v>
      </c>
      <c r="G4" s="3" t="s">
        <v>21</v>
      </c>
      <c r="H4" s="3" t="s">
        <v>7</v>
      </c>
      <c r="I4" s="3" t="s">
        <v>6</v>
      </c>
      <c r="J4" s="3" t="s">
        <v>21</v>
      </c>
      <c r="K4" s="3" t="s">
        <v>7</v>
      </c>
      <c r="L4" s="3" t="s">
        <v>6</v>
      </c>
      <c r="M4" s="3" t="s">
        <v>21</v>
      </c>
      <c r="N4" s="3" t="s">
        <v>7</v>
      </c>
      <c r="P4" s="7" t="s">
        <v>2</v>
      </c>
      <c r="Q4" s="7">
        <v>0.1681</v>
      </c>
      <c r="R4" s="7" t="s">
        <v>22</v>
      </c>
      <c r="S4" s="7" t="s">
        <v>23</v>
      </c>
      <c r="T4" s="1"/>
    </row>
    <row r="5" spans="2:20" x14ac:dyDescent="0.25">
      <c r="B5" s="3" t="s">
        <v>8</v>
      </c>
      <c r="C5" s="3">
        <v>53</v>
      </c>
      <c r="D5" s="3">
        <v>63</v>
      </c>
      <c r="E5" s="3">
        <v>116</v>
      </c>
      <c r="F5" s="3">
        <v>62</v>
      </c>
      <c r="G5" s="3">
        <v>71</v>
      </c>
      <c r="H5" s="3">
        <v>133</v>
      </c>
      <c r="I5" s="3">
        <v>56</v>
      </c>
      <c r="J5" s="3">
        <v>75</v>
      </c>
      <c r="K5" s="3">
        <v>131</v>
      </c>
      <c r="L5" s="3">
        <v>73</v>
      </c>
      <c r="M5" s="3">
        <v>63</v>
      </c>
      <c r="N5" s="3">
        <v>136</v>
      </c>
      <c r="P5" s="7" t="s">
        <v>3</v>
      </c>
      <c r="Q5" s="7">
        <v>5.0000000000000001E-4</v>
      </c>
      <c r="R5" s="7" t="s">
        <v>16</v>
      </c>
      <c r="S5" s="7" t="s">
        <v>17</v>
      </c>
      <c r="T5" s="1"/>
    </row>
    <row r="6" spans="2:20" x14ac:dyDescent="0.25">
      <c r="B6" s="3" t="s">
        <v>9</v>
      </c>
      <c r="C6" s="3">
        <v>98</v>
      </c>
      <c r="D6" s="3">
        <v>115</v>
      </c>
      <c r="E6" s="3">
        <v>213</v>
      </c>
      <c r="F6" s="3">
        <v>89</v>
      </c>
      <c r="G6" s="3">
        <v>158</v>
      </c>
      <c r="H6" s="3">
        <v>247</v>
      </c>
      <c r="I6" s="3">
        <v>114</v>
      </c>
      <c r="J6" s="3">
        <v>165</v>
      </c>
      <c r="K6" s="3">
        <v>279</v>
      </c>
      <c r="L6" s="3">
        <v>114</v>
      </c>
      <c r="M6" s="3">
        <v>141</v>
      </c>
      <c r="N6" s="3">
        <v>255</v>
      </c>
      <c r="P6" s="7" t="s">
        <v>4</v>
      </c>
      <c r="Q6" s="7">
        <v>0.85640000000000005</v>
      </c>
      <c r="R6" s="7" t="s">
        <v>22</v>
      </c>
      <c r="S6" s="7" t="s">
        <v>23</v>
      </c>
      <c r="T6" s="1"/>
    </row>
    <row r="7" spans="2:20" x14ac:dyDescent="0.25">
      <c r="B7" s="3" t="s">
        <v>10</v>
      </c>
      <c r="C7" s="3">
        <v>136</v>
      </c>
      <c r="D7" s="3">
        <v>128</v>
      </c>
      <c r="E7" s="3">
        <v>264</v>
      </c>
      <c r="F7" s="3">
        <v>181</v>
      </c>
      <c r="G7" s="3">
        <v>172</v>
      </c>
      <c r="H7" s="3">
        <v>353</v>
      </c>
      <c r="I7" s="3">
        <v>169</v>
      </c>
      <c r="J7" s="3">
        <v>212</v>
      </c>
      <c r="K7" s="3">
        <v>381</v>
      </c>
      <c r="L7" s="3">
        <v>140</v>
      </c>
      <c r="M7" s="3">
        <v>137</v>
      </c>
      <c r="N7" s="3">
        <v>277</v>
      </c>
    </row>
    <row r="8" spans="2:20" x14ac:dyDescent="0.25">
      <c r="B8" s="3" t="s">
        <v>7</v>
      </c>
      <c r="C8" s="3">
        <f t="shared" ref="C8:N8" si="0">SUM(C5:C7)</f>
        <v>287</v>
      </c>
      <c r="D8" s="3">
        <f t="shared" si="0"/>
        <v>306</v>
      </c>
      <c r="E8" s="3">
        <f t="shared" si="0"/>
        <v>593</v>
      </c>
      <c r="F8" s="3">
        <f t="shared" si="0"/>
        <v>332</v>
      </c>
      <c r="G8" s="3">
        <f t="shared" si="0"/>
        <v>401</v>
      </c>
      <c r="H8" s="3">
        <f t="shared" si="0"/>
        <v>733</v>
      </c>
      <c r="I8" s="3">
        <f t="shared" si="0"/>
        <v>339</v>
      </c>
      <c r="J8" s="3">
        <f t="shared" si="0"/>
        <v>452</v>
      </c>
      <c r="K8" s="3">
        <f t="shared" si="0"/>
        <v>791</v>
      </c>
      <c r="L8" s="3">
        <f t="shared" si="0"/>
        <v>327</v>
      </c>
      <c r="M8" s="3">
        <f t="shared" si="0"/>
        <v>341</v>
      </c>
      <c r="N8" s="3">
        <f t="shared" si="0"/>
        <v>668</v>
      </c>
    </row>
    <row r="9" spans="2:20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2:20" x14ac:dyDescent="0.25">
      <c r="B10" s="19" t="s">
        <v>11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2:20" x14ac:dyDescent="0.25">
      <c r="B11" s="3"/>
      <c r="C11" s="5" t="s">
        <v>6</v>
      </c>
      <c r="D11" s="5" t="s">
        <v>21</v>
      </c>
      <c r="E11" s="23"/>
      <c r="F11" s="5" t="s">
        <v>6</v>
      </c>
      <c r="G11" s="5" t="s">
        <v>21</v>
      </c>
      <c r="H11" s="23"/>
      <c r="I11" s="5" t="s">
        <v>6</v>
      </c>
      <c r="J11" s="5" t="s">
        <v>21</v>
      </c>
      <c r="K11" s="23"/>
      <c r="L11" s="5" t="s">
        <v>6</v>
      </c>
      <c r="M11" s="5" t="s">
        <v>21</v>
      </c>
      <c r="N11" s="20"/>
    </row>
    <row r="12" spans="2:20" x14ac:dyDescent="0.25">
      <c r="B12" s="3" t="s">
        <v>8</v>
      </c>
      <c r="C12" s="5">
        <v>0.45689655172413801</v>
      </c>
      <c r="D12" s="5">
        <v>0.54310344827586199</v>
      </c>
      <c r="E12" s="24"/>
      <c r="F12" s="5">
        <v>0.46616541353383495</v>
      </c>
      <c r="G12" s="5">
        <v>0.533834586466165</v>
      </c>
      <c r="H12" s="24"/>
      <c r="I12" s="5">
        <v>0.42748091603053401</v>
      </c>
      <c r="J12" s="5">
        <v>0.57251908396946594</v>
      </c>
      <c r="K12" s="24"/>
      <c r="L12" s="5">
        <v>0.53676470588235292</v>
      </c>
      <c r="M12" s="5">
        <v>0.46323529411764702</v>
      </c>
      <c r="N12" s="21"/>
    </row>
    <row r="13" spans="2:20" x14ac:dyDescent="0.25">
      <c r="B13" s="3" t="s">
        <v>9</v>
      </c>
      <c r="C13" s="5">
        <v>0.46009389671361495</v>
      </c>
      <c r="D13" s="5">
        <v>0.539906103286385</v>
      </c>
      <c r="E13" s="24"/>
      <c r="F13" s="5">
        <v>0.36032388663967602</v>
      </c>
      <c r="G13" s="5">
        <v>0.63967611336032393</v>
      </c>
      <c r="H13" s="24"/>
      <c r="I13" s="5">
        <v>0.40860215053763399</v>
      </c>
      <c r="J13" s="5">
        <v>0.59139784946236607</v>
      </c>
      <c r="K13" s="24"/>
      <c r="L13" s="5">
        <v>0.44705882352941201</v>
      </c>
      <c r="M13" s="5">
        <v>0.55294117647058794</v>
      </c>
      <c r="N13" s="21"/>
    </row>
    <row r="14" spans="2:20" x14ac:dyDescent="0.25">
      <c r="B14" s="3" t="s">
        <v>10</v>
      </c>
      <c r="C14" s="5">
        <v>0.51515151515151503</v>
      </c>
      <c r="D14" s="5">
        <v>0.48484848484848497</v>
      </c>
      <c r="E14" s="24"/>
      <c r="F14" s="5">
        <v>0.51274787535410804</v>
      </c>
      <c r="G14" s="5">
        <v>0.48725212464589196</v>
      </c>
      <c r="H14" s="24"/>
      <c r="I14" s="5">
        <v>0.44356955380577401</v>
      </c>
      <c r="J14" s="5">
        <v>0.55643044619422599</v>
      </c>
      <c r="K14" s="24"/>
      <c r="L14" s="5">
        <v>0.50541516245487406</v>
      </c>
      <c r="M14" s="5">
        <v>0.494584837545126</v>
      </c>
      <c r="N14" s="21"/>
    </row>
    <row r="15" spans="2:20" x14ac:dyDescent="0.25">
      <c r="B15" s="3" t="s">
        <v>12</v>
      </c>
      <c r="C15" s="5">
        <v>0.47738065452975603</v>
      </c>
      <c r="D15" s="5">
        <v>0.52261934547024391</v>
      </c>
      <c r="E15" s="25"/>
      <c r="F15" s="5">
        <v>0.44641239184253967</v>
      </c>
      <c r="G15" s="5">
        <v>0.55358760815746033</v>
      </c>
      <c r="H15" s="25"/>
      <c r="I15" s="5">
        <v>0.42655087345798071</v>
      </c>
      <c r="J15" s="5">
        <v>0.57344912654201929</v>
      </c>
      <c r="K15" s="25"/>
      <c r="L15" s="5">
        <v>0.49641289728887961</v>
      </c>
      <c r="M15" s="5">
        <v>0.50358710271112039</v>
      </c>
      <c r="N15" s="22"/>
    </row>
    <row r="16" spans="2:20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4:14" x14ac:dyDescent="0.25">
      <c r="N17" s="1"/>
    </row>
    <row r="18" spans="14:14" x14ac:dyDescent="0.25">
      <c r="N18" s="1"/>
    </row>
    <row r="19" spans="14:14" x14ac:dyDescent="0.25">
      <c r="N19" s="1"/>
    </row>
    <row r="20" spans="14:14" x14ac:dyDescent="0.25">
      <c r="N20" s="1"/>
    </row>
    <row r="21" spans="14:14" x14ac:dyDescent="0.25">
      <c r="N21" s="1"/>
    </row>
  </sheetData>
  <mergeCells count="10">
    <mergeCell ref="B2:N2"/>
    <mergeCell ref="C3:E3"/>
    <mergeCell ref="F3:H3"/>
    <mergeCell ref="I3:K3"/>
    <mergeCell ref="L3:N3"/>
    <mergeCell ref="B10:N10"/>
    <mergeCell ref="E11:E15"/>
    <mergeCell ref="H11:H15"/>
    <mergeCell ref="K11:K15"/>
    <mergeCell ref="N11:N15"/>
  </mergeCells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2"/>
  <sheetViews>
    <sheetView workbookViewId="0">
      <selection activeCell="D19" sqref="D19"/>
    </sheetView>
  </sheetViews>
  <sheetFormatPr defaultColWidth="9" defaultRowHeight="14" x14ac:dyDescent="0.25"/>
  <cols>
    <col min="1" max="1" width="10.7265625" customWidth="1"/>
    <col min="2" max="2" width="13.1796875" customWidth="1"/>
    <col min="3" max="3" width="23.90625" customWidth="1"/>
    <col min="4" max="4" width="15.90625" customWidth="1"/>
    <col min="5" max="5" width="19.7265625" customWidth="1"/>
    <col min="6" max="6" width="16" customWidth="1"/>
    <col min="7" max="7" width="16.1796875" customWidth="1"/>
    <col min="8" max="8" width="29.90625" customWidth="1"/>
  </cols>
  <sheetData>
    <row r="2" spans="2:6" x14ac:dyDescent="0.25">
      <c r="B2" s="14" t="s">
        <v>34</v>
      </c>
      <c r="C2" s="14" t="s">
        <v>35</v>
      </c>
      <c r="D2" s="14" t="s">
        <v>36</v>
      </c>
      <c r="E2" s="15" t="s">
        <v>37</v>
      </c>
      <c r="F2" s="14" t="s">
        <v>38</v>
      </c>
    </row>
    <row r="3" spans="2:6" x14ac:dyDescent="0.25">
      <c r="B3" s="27" t="s">
        <v>39</v>
      </c>
      <c r="C3" s="27"/>
      <c r="D3" s="27"/>
      <c r="E3" s="27"/>
      <c r="F3" s="27"/>
    </row>
    <row r="4" spans="2:6" x14ac:dyDescent="0.3">
      <c r="B4" s="18" t="s">
        <v>40</v>
      </c>
      <c r="C4" s="18">
        <v>19</v>
      </c>
      <c r="D4" s="18">
        <v>81</v>
      </c>
      <c r="E4" s="16"/>
      <c r="F4" s="28" t="s">
        <v>52</v>
      </c>
    </row>
    <row r="5" spans="2:6" x14ac:dyDescent="0.3">
      <c r="B5" s="18" t="s">
        <v>24</v>
      </c>
      <c r="C5" s="18">
        <v>19</v>
      </c>
      <c r="D5" s="18">
        <v>155</v>
      </c>
      <c r="E5" s="16"/>
      <c r="F5" s="28"/>
    </row>
    <row r="6" spans="2:6" x14ac:dyDescent="0.25">
      <c r="B6" s="27" t="s">
        <v>41</v>
      </c>
      <c r="C6" s="27"/>
      <c r="D6" s="27"/>
      <c r="E6" s="27"/>
      <c r="F6" s="27"/>
    </row>
    <row r="7" spans="2:6" x14ac:dyDescent="0.3">
      <c r="B7" s="18" t="s">
        <v>40</v>
      </c>
      <c r="C7" s="18">
        <v>20</v>
      </c>
      <c r="D7" s="18">
        <v>140</v>
      </c>
      <c r="E7" s="17"/>
      <c r="F7" s="28" t="s">
        <v>51</v>
      </c>
    </row>
    <row r="8" spans="2:6" x14ac:dyDescent="0.3">
      <c r="B8" s="18" t="s">
        <v>24</v>
      </c>
      <c r="C8" s="18">
        <v>21</v>
      </c>
      <c r="D8" s="18">
        <v>169</v>
      </c>
      <c r="E8" s="17"/>
      <c r="F8" s="28"/>
    </row>
    <row r="9" spans="2:6" x14ac:dyDescent="0.25">
      <c r="B9" s="27" t="s">
        <v>42</v>
      </c>
      <c r="C9" s="27"/>
      <c r="D9" s="27"/>
      <c r="E9" s="27"/>
      <c r="F9" s="27"/>
    </row>
    <row r="10" spans="2:6" x14ac:dyDescent="0.3">
      <c r="B10" s="18" t="s">
        <v>40</v>
      </c>
      <c r="C10" s="18">
        <v>19</v>
      </c>
      <c r="D10" s="18">
        <v>91</v>
      </c>
      <c r="E10" s="17"/>
      <c r="F10" s="28" t="s">
        <v>50</v>
      </c>
    </row>
    <row r="11" spans="2:6" x14ac:dyDescent="0.3">
      <c r="B11" s="18" t="s">
        <v>24</v>
      </c>
      <c r="C11" s="18">
        <v>19</v>
      </c>
      <c r="D11" s="18">
        <v>70</v>
      </c>
      <c r="E11" s="17"/>
      <c r="F11" s="28"/>
    </row>
    <row r="12" spans="2:6" x14ac:dyDescent="0.25">
      <c r="B12" s="1"/>
      <c r="C12" s="1"/>
    </row>
  </sheetData>
  <mergeCells count="6">
    <mergeCell ref="B9:F9"/>
    <mergeCell ref="F10:F11"/>
    <mergeCell ref="B3:F3"/>
    <mergeCell ref="F4:F5"/>
    <mergeCell ref="B6:F6"/>
    <mergeCell ref="F7:F8"/>
  </mergeCells>
  <phoneticPr fontId="4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108"/>
  <sheetViews>
    <sheetView tabSelected="1" zoomScaleNormal="100" workbookViewId="0">
      <selection activeCell="F10" sqref="F10"/>
    </sheetView>
  </sheetViews>
  <sheetFormatPr defaultColWidth="9" defaultRowHeight="14" x14ac:dyDescent="0.25"/>
  <cols>
    <col min="1" max="1" width="13.1796875" style="1" customWidth="1"/>
    <col min="2" max="2" width="11.36328125" style="1" customWidth="1"/>
    <col min="3" max="3" width="11.1796875" style="1" customWidth="1"/>
    <col min="4" max="4" width="11.7265625" style="1" customWidth="1"/>
    <col min="5" max="5" width="11.6328125" style="1" customWidth="1"/>
    <col min="6" max="6" width="12.1796875" style="1" customWidth="1"/>
    <col min="7" max="7" width="11.54296875" style="1" customWidth="1"/>
    <col min="8" max="8" width="11.453125" style="1" customWidth="1"/>
    <col min="9" max="9" width="11.54296875" style="1" customWidth="1"/>
    <col min="10" max="10" width="10.90625" style="1" customWidth="1"/>
    <col min="11" max="11" width="10.26953125" style="1" customWidth="1"/>
    <col min="12" max="12" width="9.36328125" style="1"/>
    <col min="13" max="13" width="10.26953125" style="1" customWidth="1"/>
    <col min="14" max="14" width="14.81640625" style="1" customWidth="1"/>
    <col min="15" max="15" width="9.36328125" style="1" customWidth="1"/>
    <col min="16" max="16" width="15.90625" style="1" customWidth="1"/>
    <col min="17" max="17" width="27.36328125" style="1" customWidth="1"/>
    <col min="18" max="22" width="9" style="1"/>
    <col min="23" max="23" width="12.6328125" style="1" customWidth="1"/>
    <col min="24" max="24" width="8.36328125" style="1" customWidth="1"/>
    <col min="25" max="25" width="14.36328125" style="1" customWidth="1"/>
    <col min="26" max="26" width="25.6328125" style="1" customWidth="1"/>
    <col min="27" max="16384" width="9" style="1"/>
  </cols>
  <sheetData>
    <row r="2" spans="1:18" x14ac:dyDescent="0.25">
      <c r="A2" s="29" t="s">
        <v>43</v>
      </c>
      <c r="B2" s="6" t="s">
        <v>44</v>
      </c>
      <c r="C2" s="26" t="s">
        <v>47</v>
      </c>
      <c r="D2" s="19"/>
      <c r="E2" s="19"/>
      <c r="F2" s="26" t="s">
        <v>48</v>
      </c>
      <c r="G2" s="19"/>
      <c r="H2" s="19"/>
      <c r="I2" s="26" t="s">
        <v>49</v>
      </c>
      <c r="J2" s="19"/>
      <c r="K2" s="19"/>
      <c r="M2"/>
      <c r="N2"/>
      <c r="O2"/>
      <c r="P2"/>
      <c r="Q2"/>
      <c r="R2"/>
    </row>
    <row r="3" spans="1:18" ht="14" customHeight="1" x14ac:dyDescent="0.25">
      <c r="A3" s="29"/>
      <c r="B3" s="10"/>
      <c r="C3" s="3" t="s">
        <v>24</v>
      </c>
      <c r="D3" s="3" t="s">
        <v>5</v>
      </c>
      <c r="E3" s="3" t="s">
        <v>21</v>
      </c>
      <c r="F3" s="3" t="s">
        <v>24</v>
      </c>
      <c r="G3" s="3" t="s">
        <v>5</v>
      </c>
      <c r="H3" s="3" t="s">
        <v>21</v>
      </c>
      <c r="I3" s="3" t="s">
        <v>24</v>
      </c>
      <c r="J3" s="3" t="s">
        <v>5</v>
      </c>
      <c r="K3" s="3" t="s">
        <v>21</v>
      </c>
      <c r="L3" s="8"/>
      <c r="M3" s="7" t="s">
        <v>46</v>
      </c>
      <c r="N3" s="7"/>
      <c r="O3" s="7" t="s">
        <v>13</v>
      </c>
      <c r="P3" s="7" t="s">
        <v>14</v>
      </c>
      <c r="Q3" s="7" t="s">
        <v>15</v>
      </c>
      <c r="R3" s="9"/>
    </row>
    <row r="4" spans="1:18" x14ac:dyDescent="0.25">
      <c r="A4" s="29"/>
      <c r="B4" s="3" t="s">
        <v>26</v>
      </c>
      <c r="C4" s="3" t="s">
        <v>27</v>
      </c>
      <c r="D4" s="3" t="s">
        <v>26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29</v>
      </c>
      <c r="K4" s="3" t="s">
        <v>30</v>
      </c>
      <c r="L4" s="8"/>
      <c r="M4" s="7" t="s">
        <v>47</v>
      </c>
      <c r="N4" s="7" t="s">
        <v>54</v>
      </c>
      <c r="O4" s="7" t="s">
        <v>19</v>
      </c>
      <c r="P4" s="7" t="s">
        <v>20</v>
      </c>
      <c r="Q4" s="7" t="s">
        <v>17</v>
      </c>
      <c r="R4" s="9"/>
    </row>
    <row r="5" spans="1:18" x14ac:dyDescent="0.25">
      <c r="A5" s="29"/>
      <c r="B5" s="3">
        <v>60.93</v>
      </c>
      <c r="C5" s="3">
        <v>103.7025</v>
      </c>
      <c r="D5" s="3">
        <v>234.49</v>
      </c>
      <c r="E5" s="3">
        <v>138.11850000000001</v>
      </c>
      <c r="F5" s="3">
        <v>195.84700000000001</v>
      </c>
      <c r="G5" s="3">
        <v>422.59699999999998</v>
      </c>
      <c r="H5" s="3">
        <v>385.11</v>
      </c>
      <c r="I5" s="3">
        <v>264.38799999999998</v>
      </c>
      <c r="J5" s="3">
        <v>378.64400000000001</v>
      </c>
      <c r="K5" s="3">
        <v>444.01100000000002</v>
      </c>
      <c r="L5" s="8"/>
      <c r="M5" s="7"/>
      <c r="N5" s="7" t="s">
        <v>55</v>
      </c>
      <c r="O5" s="7" t="s">
        <v>19</v>
      </c>
      <c r="P5" s="7" t="s">
        <v>20</v>
      </c>
      <c r="Q5" s="7" t="s">
        <v>17</v>
      </c>
    </row>
    <row r="6" spans="1:18" x14ac:dyDescent="0.25">
      <c r="A6" s="29"/>
      <c r="B6" s="3">
        <v>71.200999999999993</v>
      </c>
      <c r="C6" s="3">
        <v>112.6075</v>
      </c>
      <c r="D6" s="3">
        <v>271.88900000000001</v>
      </c>
      <c r="E6" s="3">
        <v>198.55850000000001</v>
      </c>
      <c r="F6" s="3">
        <v>221.60499999999999</v>
      </c>
      <c r="G6" s="3">
        <v>424.97899999999998</v>
      </c>
      <c r="H6" s="3">
        <v>408.95</v>
      </c>
      <c r="I6" s="3">
        <v>273.846</v>
      </c>
      <c r="J6" s="3">
        <v>448.63600000000002</v>
      </c>
      <c r="K6" s="3">
        <v>468.404</v>
      </c>
      <c r="L6" s="8"/>
      <c r="M6" s="7"/>
      <c r="N6" s="7" t="s">
        <v>56</v>
      </c>
      <c r="O6" s="7" t="s">
        <v>19</v>
      </c>
      <c r="P6" s="7" t="s">
        <v>20</v>
      </c>
      <c r="Q6" s="7" t="s">
        <v>17</v>
      </c>
    </row>
    <row r="7" spans="1:18" x14ac:dyDescent="0.25">
      <c r="A7" s="29"/>
      <c r="B7" s="3">
        <v>71.55</v>
      </c>
      <c r="C7" s="3">
        <v>147.1155</v>
      </c>
      <c r="D7" s="3">
        <v>277.46050000000002</v>
      </c>
      <c r="E7" s="3">
        <v>206.58500000000001</v>
      </c>
      <c r="F7" s="3">
        <v>230.86600000000001</v>
      </c>
      <c r="G7" s="3">
        <v>432.46199999999999</v>
      </c>
      <c r="H7" s="3">
        <v>410.04899999999998</v>
      </c>
      <c r="I7" s="3">
        <v>275.50299999999999</v>
      </c>
      <c r="J7" s="3">
        <v>459.03199999999998</v>
      </c>
      <c r="K7" s="3">
        <v>476.41899999999998</v>
      </c>
      <c r="L7" s="8"/>
      <c r="M7" s="7" t="s">
        <v>48</v>
      </c>
      <c r="N7" s="7" t="s">
        <v>25</v>
      </c>
      <c r="O7" s="7" t="s">
        <v>19</v>
      </c>
      <c r="P7" s="7" t="s">
        <v>20</v>
      </c>
      <c r="Q7" s="7" t="s">
        <v>17</v>
      </c>
    </row>
    <row r="8" spans="1:18" x14ac:dyDescent="0.25">
      <c r="A8" s="29"/>
      <c r="B8" s="3">
        <v>73.753</v>
      </c>
      <c r="C8" s="3">
        <v>149.74549999999999</v>
      </c>
      <c r="D8" s="3">
        <v>287.93400000000003</v>
      </c>
      <c r="E8" s="3">
        <v>207.93100000000001</v>
      </c>
      <c r="F8" s="3">
        <v>235.845</v>
      </c>
      <c r="G8" s="3">
        <v>441.86799999999999</v>
      </c>
      <c r="H8" s="3">
        <v>415.35300000000001</v>
      </c>
      <c r="I8" s="3">
        <v>295.43299999999999</v>
      </c>
      <c r="J8" s="3">
        <v>461.95800000000003</v>
      </c>
      <c r="K8" s="3">
        <v>479.31900000000002</v>
      </c>
      <c r="L8" s="8"/>
      <c r="M8" s="7"/>
      <c r="N8" s="7" t="s">
        <v>55</v>
      </c>
      <c r="O8" s="7" t="s">
        <v>19</v>
      </c>
      <c r="P8" s="7" t="s">
        <v>20</v>
      </c>
      <c r="Q8" s="7" t="s">
        <v>17</v>
      </c>
    </row>
    <row r="9" spans="1:18" x14ac:dyDescent="0.25">
      <c r="A9" s="29"/>
      <c r="B9" s="3">
        <v>74.554000000000002</v>
      </c>
      <c r="C9" s="3">
        <v>161.27449999999999</v>
      </c>
      <c r="D9" s="3">
        <v>288.62950000000001</v>
      </c>
      <c r="E9" s="3">
        <v>209.15950000000001</v>
      </c>
      <c r="F9" s="3">
        <v>251.14699999999999</v>
      </c>
      <c r="G9" s="3">
        <v>446.15199999999999</v>
      </c>
      <c r="H9" s="3">
        <v>434.57600000000002</v>
      </c>
      <c r="I9" s="3">
        <v>304.19499999999999</v>
      </c>
      <c r="J9" s="3">
        <v>462.714</v>
      </c>
      <c r="K9" s="3">
        <v>488.08199999999999</v>
      </c>
      <c r="L9" s="8"/>
      <c r="M9" s="7"/>
      <c r="N9" s="7" t="s">
        <v>56</v>
      </c>
      <c r="O9" s="7" t="s">
        <v>19</v>
      </c>
      <c r="P9" s="7" t="s">
        <v>20</v>
      </c>
      <c r="Q9" s="7" t="s">
        <v>17</v>
      </c>
    </row>
    <row r="10" spans="1:18" x14ac:dyDescent="0.25">
      <c r="A10" s="29"/>
      <c r="B10" s="3">
        <v>74.641000000000005</v>
      </c>
      <c r="C10" s="3">
        <v>161.73349999999999</v>
      </c>
      <c r="D10" s="3">
        <v>293.08150000000001</v>
      </c>
      <c r="E10" s="3">
        <v>214.91399999999999</v>
      </c>
      <c r="F10" s="3">
        <v>251.38</v>
      </c>
      <c r="G10" s="3">
        <v>449.59899999999999</v>
      </c>
      <c r="H10" s="3">
        <v>439.86399999999998</v>
      </c>
      <c r="I10" s="3">
        <v>307.15699999999998</v>
      </c>
      <c r="J10" s="3">
        <v>470.49799999999999</v>
      </c>
      <c r="K10" s="3">
        <v>490.02</v>
      </c>
      <c r="L10" s="8"/>
      <c r="M10" s="7" t="s">
        <v>49</v>
      </c>
      <c r="N10" s="7" t="s">
        <v>25</v>
      </c>
      <c r="O10" s="7" t="s">
        <v>19</v>
      </c>
      <c r="P10" s="7" t="s">
        <v>20</v>
      </c>
      <c r="Q10" s="7" t="s">
        <v>17</v>
      </c>
    </row>
    <row r="11" spans="1:18" x14ac:dyDescent="0.25">
      <c r="A11" s="29"/>
      <c r="B11" s="3">
        <v>75.347999999999999</v>
      </c>
      <c r="C11" s="3">
        <v>166.86199999999999</v>
      </c>
      <c r="D11" s="3">
        <v>300.84649999999999</v>
      </c>
      <c r="E11" s="3">
        <v>216.8845</v>
      </c>
      <c r="F11" s="3">
        <v>256.17899999999997</v>
      </c>
      <c r="G11" s="3">
        <v>469.786</v>
      </c>
      <c r="H11" s="3">
        <v>442.11500000000001</v>
      </c>
      <c r="I11" s="3">
        <v>314.97300000000001</v>
      </c>
      <c r="J11" s="3">
        <v>474.56799999999998</v>
      </c>
      <c r="K11" s="3">
        <v>492.613</v>
      </c>
      <c r="L11" s="8"/>
      <c r="M11" s="7"/>
      <c r="N11" s="7" t="s">
        <v>55</v>
      </c>
      <c r="O11" s="7" t="s">
        <v>19</v>
      </c>
      <c r="P11" s="7" t="s">
        <v>20</v>
      </c>
      <c r="Q11" s="7" t="s">
        <v>17</v>
      </c>
    </row>
    <row r="12" spans="1:18" x14ac:dyDescent="0.25">
      <c r="A12" s="29"/>
      <c r="B12" s="3">
        <v>76.796000000000006</v>
      </c>
      <c r="C12" s="3">
        <v>167.98150000000001</v>
      </c>
      <c r="D12" s="3">
        <v>302.0915</v>
      </c>
      <c r="E12" s="3">
        <v>225.1635</v>
      </c>
      <c r="F12" s="3">
        <v>259.77499999999998</v>
      </c>
      <c r="G12" s="3">
        <v>477.53100000000001</v>
      </c>
      <c r="H12" s="3">
        <v>443.952</v>
      </c>
      <c r="I12" s="3">
        <v>321.226</v>
      </c>
      <c r="J12" s="3">
        <v>484.24599999999998</v>
      </c>
      <c r="K12" s="3">
        <v>495.93799999999999</v>
      </c>
      <c r="L12" s="8"/>
      <c r="M12" s="7"/>
      <c r="N12" s="7" t="s">
        <v>56</v>
      </c>
      <c r="O12" s="7">
        <v>0.4783</v>
      </c>
      <c r="P12" s="7" t="s">
        <v>22</v>
      </c>
      <c r="Q12" s="7" t="s">
        <v>23</v>
      </c>
    </row>
    <row r="13" spans="1:18" x14ac:dyDescent="0.25">
      <c r="A13" s="29"/>
      <c r="B13" s="3">
        <v>78.078999999999994</v>
      </c>
      <c r="C13" s="3">
        <v>171.85599999999999</v>
      </c>
      <c r="D13" s="3">
        <v>308.8415</v>
      </c>
      <c r="E13" s="3">
        <v>229.3665</v>
      </c>
      <c r="F13" s="3">
        <v>261.56799999999998</v>
      </c>
      <c r="G13" s="3">
        <v>482.245</v>
      </c>
      <c r="H13" s="3">
        <v>446.71499999999997</v>
      </c>
      <c r="I13" s="3">
        <v>325.12799999999999</v>
      </c>
      <c r="J13" s="3">
        <v>488.80900000000003</v>
      </c>
      <c r="K13" s="3">
        <v>498.13099999999997</v>
      </c>
      <c r="L13" s="8"/>
    </row>
    <row r="14" spans="1:18" x14ac:dyDescent="0.25">
      <c r="A14" s="29"/>
      <c r="B14" s="3">
        <v>78.281999999999996</v>
      </c>
      <c r="C14" s="3">
        <v>173.90950000000001</v>
      </c>
      <c r="D14" s="3">
        <v>310.22949999999997</v>
      </c>
      <c r="E14" s="3">
        <v>231.09899999999999</v>
      </c>
      <c r="F14" s="3">
        <v>263.74099999999999</v>
      </c>
      <c r="G14" s="3">
        <v>483.78100000000001</v>
      </c>
      <c r="H14" s="3">
        <v>448.33199999999999</v>
      </c>
      <c r="I14" s="3">
        <v>326.33300000000003</v>
      </c>
      <c r="J14" s="3">
        <v>489.16500000000002</v>
      </c>
      <c r="K14" s="3">
        <v>501.91300000000001</v>
      </c>
      <c r="L14" s="8"/>
    </row>
    <row r="15" spans="1:18" x14ac:dyDescent="0.25">
      <c r="A15" s="29"/>
      <c r="B15" s="3">
        <v>80.828000000000003</v>
      </c>
      <c r="C15" s="3">
        <v>175.1885</v>
      </c>
      <c r="D15" s="3">
        <v>310.8125</v>
      </c>
      <c r="E15" s="3">
        <v>232.32550000000001</v>
      </c>
      <c r="F15" s="3">
        <v>264.70699999999999</v>
      </c>
      <c r="G15" s="3">
        <v>495.48200000000003</v>
      </c>
      <c r="H15" s="3">
        <v>448.69</v>
      </c>
      <c r="I15" s="3">
        <v>333.11</v>
      </c>
      <c r="J15" s="3">
        <v>490.59899999999999</v>
      </c>
      <c r="K15" s="3">
        <v>516.24800000000005</v>
      </c>
      <c r="L15" s="8"/>
    </row>
    <row r="16" spans="1:18" x14ac:dyDescent="0.25">
      <c r="A16" s="29"/>
      <c r="B16" s="3">
        <v>81.135999999999996</v>
      </c>
      <c r="C16" s="3">
        <v>176.0635</v>
      </c>
      <c r="D16" s="3">
        <v>316.38150000000002</v>
      </c>
      <c r="E16" s="3">
        <v>235.40049999999999</v>
      </c>
      <c r="F16" s="3">
        <v>264.72399999999999</v>
      </c>
      <c r="G16" s="3">
        <v>496.29300000000001</v>
      </c>
      <c r="H16" s="3">
        <v>448.82799999999997</v>
      </c>
      <c r="I16" s="3">
        <v>336.053</v>
      </c>
      <c r="J16" s="3">
        <v>491.67</v>
      </c>
      <c r="K16" s="3">
        <v>516.95899999999995</v>
      </c>
      <c r="L16" s="8"/>
    </row>
    <row r="17" spans="1:12" x14ac:dyDescent="0.25">
      <c r="A17" s="29"/>
      <c r="B17" s="3">
        <v>81.701999999999998</v>
      </c>
      <c r="C17" s="3">
        <v>177.4375</v>
      </c>
      <c r="D17" s="3">
        <v>317.7165</v>
      </c>
      <c r="E17" s="3">
        <v>236.20150000000001</v>
      </c>
      <c r="F17" s="3">
        <v>265.20600000000002</v>
      </c>
      <c r="G17" s="3">
        <v>497.79899999999998</v>
      </c>
      <c r="H17" s="3">
        <v>452.05700000000002</v>
      </c>
      <c r="I17" s="3">
        <v>337.46300000000002</v>
      </c>
      <c r="J17" s="3">
        <v>493.572</v>
      </c>
      <c r="K17" s="3">
        <v>529.67399999999998</v>
      </c>
      <c r="L17" s="8"/>
    </row>
    <row r="18" spans="1:12" x14ac:dyDescent="0.25">
      <c r="A18" s="29"/>
      <c r="B18" s="3">
        <v>82.197000000000003</v>
      </c>
      <c r="C18" s="3">
        <v>177.7405</v>
      </c>
      <c r="D18" s="3">
        <v>319.53250000000003</v>
      </c>
      <c r="E18" s="3">
        <v>239.6035</v>
      </c>
      <c r="F18" s="3">
        <v>265.64699999999999</v>
      </c>
      <c r="G18" s="3">
        <v>502.49200000000002</v>
      </c>
      <c r="H18" s="3">
        <v>454.00799999999998</v>
      </c>
      <c r="I18" s="3">
        <v>341.053</v>
      </c>
      <c r="J18" s="3">
        <v>497.392</v>
      </c>
      <c r="K18" s="3">
        <v>529.72799999999995</v>
      </c>
      <c r="L18" s="8"/>
    </row>
    <row r="19" spans="1:12" x14ac:dyDescent="0.25">
      <c r="A19" s="29"/>
      <c r="B19" s="3">
        <v>82.287999999999997</v>
      </c>
      <c r="C19" s="3">
        <v>178.13399999999999</v>
      </c>
      <c r="D19" s="3">
        <v>320.10649999999998</v>
      </c>
      <c r="E19" s="3">
        <v>241.62350000000001</v>
      </c>
      <c r="F19" s="3">
        <v>272.49900000000002</v>
      </c>
      <c r="G19" s="3">
        <v>506.31599999999997</v>
      </c>
      <c r="H19" s="3">
        <v>456.24200000000002</v>
      </c>
      <c r="I19" s="3">
        <v>341.08499999999998</v>
      </c>
      <c r="J19" s="3">
        <v>500.03399999999999</v>
      </c>
      <c r="K19" s="3">
        <v>533.77499999999998</v>
      </c>
      <c r="L19" s="8"/>
    </row>
    <row r="20" spans="1:12" x14ac:dyDescent="0.25">
      <c r="A20" s="29"/>
      <c r="B20" s="3">
        <v>84.096000000000004</v>
      </c>
      <c r="C20" s="3">
        <v>179.19200000000001</v>
      </c>
      <c r="D20" s="3">
        <v>321.70800000000003</v>
      </c>
      <c r="E20" s="3">
        <v>244.80699999999999</v>
      </c>
      <c r="F20" s="3">
        <v>272.50799999999998</v>
      </c>
      <c r="G20" s="3">
        <v>508.649</v>
      </c>
      <c r="H20" s="3">
        <v>457.67500000000001</v>
      </c>
      <c r="I20" s="3">
        <v>341.76499999999999</v>
      </c>
      <c r="J20" s="3">
        <v>502.166</v>
      </c>
      <c r="K20" s="3">
        <v>535.17499999999995</v>
      </c>
      <c r="L20" s="9"/>
    </row>
    <row r="21" spans="1:12" x14ac:dyDescent="0.25">
      <c r="A21" s="29"/>
      <c r="B21" s="3">
        <v>84.734999999999999</v>
      </c>
      <c r="C21" s="3">
        <v>181.19300000000001</v>
      </c>
      <c r="D21" s="3">
        <v>322.81200000000001</v>
      </c>
      <c r="E21" s="3">
        <v>248.024</v>
      </c>
      <c r="F21" s="3">
        <v>273.55700000000002</v>
      </c>
      <c r="G21" s="3">
        <v>514.19799999999998</v>
      </c>
      <c r="H21" s="3">
        <v>457.78500000000003</v>
      </c>
      <c r="I21" s="3">
        <v>342.19600000000003</v>
      </c>
      <c r="J21" s="3">
        <v>502.26900000000001</v>
      </c>
      <c r="K21" s="3">
        <v>535.64</v>
      </c>
      <c r="L21" s="9"/>
    </row>
    <row r="22" spans="1:12" x14ac:dyDescent="0.25">
      <c r="A22" s="29"/>
      <c r="B22" s="3">
        <v>86.290999999999997</v>
      </c>
      <c r="C22" s="3">
        <v>181.93</v>
      </c>
      <c r="D22" s="3">
        <v>325.65800000000002</v>
      </c>
      <c r="E22" s="3">
        <v>248.81800000000001</v>
      </c>
      <c r="F22" s="3">
        <v>273.65199999999999</v>
      </c>
      <c r="G22" s="3">
        <v>517.46199999999999</v>
      </c>
      <c r="H22" s="3">
        <v>459.09800000000001</v>
      </c>
      <c r="I22" s="3">
        <v>346.12799999999999</v>
      </c>
      <c r="J22" s="3">
        <v>503.96300000000002</v>
      </c>
      <c r="K22" s="3">
        <v>538.56799999999998</v>
      </c>
      <c r="L22"/>
    </row>
    <row r="23" spans="1:12" x14ac:dyDescent="0.25">
      <c r="A23" s="29"/>
      <c r="B23" s="3">
        <v>89.159000000000006</v>
      </c>
      <c r="C23" s="3">
        <v>184.50899999999999</v>
      </c>
      <c r="D23" s="3">
        <v>326.29450000000003</v>
      </c>
      <c r="E23" s="3">
        <v>250.0915</v>
      </c>
      <c r="F23" s="3">
        <v>274.08300000000003</v>
      </c>
      <c r="G23" s="3">
        <v>517.62300000000005</v>
      </c>
      <c r="H23" s="3">
        <v>459.97899999999998</v>
      </c>
      <c r="I23" s="3">
        <v>346.15499999999997</v>
      </c>
      <c r="J23" s="3">
        <v>512.71299999999997</v>
      </c>
      <c r="K23" s="3">
        <v>539.31100000000004</v>
      </c>
      <c r="L23"/>
    </row>
    <row r="24" spans="1:12" x14ac:dyDescent="0.25">
      <c r="A24" s="29"/>
      <c r="B24" s="3">
        <v>89.325999999999993</v>
      </c>
      <c r="C24" s="3">
        <v>185.1035</v>
      </c>
      <c r="D24" s="3">
        <v>327.29300000000001</v>
      </c>
      <c r="E24" s="3">
        <v>250.3355</v>
      </c>
      <c r="F24" s="3">
        <v>277.214</v>
      </c>
      <c r="G24" s="3">
        <v>520.01400000000001</v>
      </c>
      <c r="H24" s="3">
        <v>460.44799999999998</v>
      </c>
      <c r="I24" s="3">
        <v>349.255</v>
      </c>
      <c r="J24" s="3">
        <v>514.279</v>
      </c>
      <c r="K24" s="3">
        <v>539.92200000000003</v>
      </c>
      <c r="L24"/>
    </row>
    <row r="25" spans="1:12" x14ac:dyDescent="0.25">
      <c r="A25" s="29"/>
      <c r="B25" s="3">
        <v>89.793999999999997</v>
      </c>
      <c r="C25" s="3">
        <v>185.12799999999999</v>
      </c>
      <c r="D25" s="3">
        <v>329.6275</v>
      </c>
      <c r="E25" s="3">
        <v>251.25649999999999</v>
      </c>
      <c r="F25" s="3">
        <v>277.601</v>
      </c>
      <c r="G25" s="3">
        <v>522.298</v>
      </c>
      <c r="H25" s="3">
        <v>460.78500000000003</v>
      </c>
      <c r="I25" s="3">
        <v>359.79399999999998</v>
      </c>
      <c r="J25" s="3">
        <v>516.63800000000003</v>
      </c>
      <c r="K25" s="3">
        <v>543.86300000000006</v>
      </c>
      <c r="L25"/>
    </row>
    <row r="26" spans="1:12" x14ac:dyDescent="0.25">
      <c r="A26" s="29"/>
      <c r="B26" s="3">
        <v>92.391999999999996</v>
      </c>
      <c r="C26" s="3">
        <v>185.773</v>
      </c>
      <c r="D26" s="3">
        <v>329.76150000000001</v>
      </c>
      <c r="E26" s="3">
        <v>254.33150000000001</v>
      </c>
      <c r="F26" s="3">
        <v>281.31700000000001</v>
      </c>
      <c r="G26" s="3">
        <v>523.73699999999997</v>
      </c>
      <c r="H26" s="3">
        <v>461.36200000000002</v>
      </c>
      <c r="I26" s="3">
        <v>364.82900000000001</v>
      </c>
      <c r="J26" s="3">
        <v>517.61300000000006</v>
      </c>
      <c r="K26" s="3">
        <v>545.70799999999997</v>
      </c>
      <c r="L26"/>
    </row>
    <row r="27" spans="1:12" x14ac:dyDescent="0.25">
      <c r="A27" s="29"/>
      <c r="B27" s="3">
        <v>92.445999999999998</v>
      </c>
      <c r="C27" s="3">
        <v>185.82400000000001</v>
      </c>
      <c r="D27" s="3">
        <v>330.90300000000002</v>
      </c>
      <c r="E27" s="3">
        <v>255.21250000000001</v>
      </c>
      <c r="F27" s="3">
        <v>281.44299999999998</v>
      </c>
      <c r="G27" s="3">
        <v>524.74699999999996</v>
      </c>
      <c r="H27" s="3">
        <v>463.65199999999999</v>
      </c>
      <c r="I27" s="3">
        <v>364.92899999999997</v>
      </c>
      <c r="J27" s="3">
        <v>521.36699999999996</v>
      </c>
      <c r="K27" s="3">
        <v>546.33799999999997</v>
      </c>
      <c r="L27"/>
    </row>
    <row r="28" spans="1:12" x14ac:dyDescent="0.25">
      <c r="A28" s="29"/>
      <c r="B28" s="3">
        <v>92.745999999999995</v>
      </c>
      <c r="C28" s="3">
        <v>186.59100000000001</v>
      </c>
      <c r="D28" s="3">
        <v>331.15499999999997</v>
      </c>
      <c r="E28" s="3">
        <v>255.8365</v>
      </c>
      <c r="F28" s="3">
        <v>282.13099999999997</v>
      </c>
      <c r="G28" s="3">
        <v>527.03200000000004</v>
      </c>
      <c r="H28" s="3">
        <v>464.96699999999998</v>
      </c>
      <c r="I28" s="3">
        <v>369.19200000000001</v>
      </c>
      <c r="J28" s="3">
        <v>522.57000000000005</v>
      </c>
      <c r="K28" s="3">
        <v>547.36800000000005</v>
      </c>
      <c r="L28"/>
    </row>
    <row r="29" spans="1:12" x14ac:dyDescent="0.25">
      <c r="A29" s="29"/>
      <c r="B29" s="3">
        <v>95.777000000000001</v>
      </c>
      <c r="C29" s="3">
        <v>189.15600000000001</v>
      </c>
      <c r="D29" s="3">
        <v>333.27050000000003</v>
      </c>
      <c r="E29" s="3">
        <v>258.01799999999997</v>
      </c>
      <c r="F29" s="3">
        <v>282.99099999999999</v>
      </c>
      <c r="G29" s="3">
        <v>536.58600000000001</v>
      </c>
      <c r="H29" s="3">
        <v>468.01499999999999</v>
      </c>
      <c r="I29" s="3">
        <v>372.267</v>
      </c>
      <c r="J29" s="3">
        <v>523.60799999999995</v>
      </c>
      <c r="K29" s="3">
        <v>552.02800000000002</v>
      </c>
      <c r="L29"/>
    </row>
    <row r="30" spans="1:12" x14ac:dyDescent="0.25">
      <c r="A30" s="29"/>
      <c r="B30" s="3">
        <v>95.826999999999998</v>
      </c>
      <c r="C30" s="3">
        <v>190.62700000000001</v>
      </c>
      <c r="D30" s="3">
        <v>333.79250000000002</v>
      </c>
      <c r="E30" s="3">
        <v>259.15899999999999</v>
      </c>
      <c r="F30" s="3">
        <v>284.85899999999998</v>
      </c>
      <c r="G30" s="3">
        <v>537.12199999999996</v>
      </c>
      <c r="H30" s="3">
        <v>469.41899999999998</v>
      </c>
      <c r="I30" s="3">
        <v>372.584</v>
      </c>
      <c r="J30" s="3">
        <v>526.07299999999998</v>
      </c>
      <c r="K30" s="3">
        <v>552.12900000000002</v>
      </c>
      <c r="L30"/>
    </row>
    <row r="31" spans="1:12" x14ac:dyDescent="0.25">
      <c r="A31" s="29"/>
      <c r="B31" s="3">
        <v>96.930999999999997</v>
      </c>
      <c r="C31" s="3">
        <v>191.608</v>
      </c>
      <c r="D31" s="3">
        <v>333.80950000000001</v>
      </c>
      <c r="E31" s="3">
        <v>260.80799999999999</v>
      </c>
      <c r="F31" s="3">
        <v>285.755</v>
      </c>
      <c r="G31" s="3">
        <v>537.83799999999997</v>
      </c>
      <c r="H31" s="3">
        <v>470.50799999999998</v>
      </c>
      <c r="I31" s="3">
        <v>373.654</v>
      </c>
      <c r="J31" s="3">
        <v>527.63400000000001</v>
      </c>
      <c r="K31" s="3">
        <v>552.30899999999997</v>
      </c>
      <c r="L31"/>
    </row>
    <row r="32" spans="1:12" x14ac:dyDescent="0.25">
      <c r="A32" s="29"/>
      <c r="B32" s="3">
        <v>97.13</v>
      </c>
      <c r="C32" s="3">
        <v>191.61799999999999</v>
      </c>
      <c r="D32" s="3">
        <v>334.3365</v>
      </c>
      <c r="E32" s="3">
        <v>261.37099999999998</v>
      </c>
      <c r="F32" s="3">
        <v>290.428</v>
      </c>
      <c r="G32" s="3">
        <v>547.65499999999997</v>
      </c>
      <c r="H32" s="3">
        <v>473.036</v>
      </c>
      <c r="I32" s="3">
        <v>377.65199999999999</v>
      </c>
      <c r="J32" s="3">
        <v>535.678</v>
      </c>
      <c r="K32" s="3">
        <v>552.94899999999996</v>
      </c>
      <c r="L32"/>
    </row>
    <row r="33" spans="1:12" x14ac:dyDescent="0.25">
      <c r="A33" s="29"/>
      <c r="B33" s="3">
        <v>97.790999999999997</v>
      </c>
      <c r="C33" s="3">
        <v>192.06450000000001</v>
      </c>
      <c r="D33" s="3">
        <v>335.36250000000001</v>
      </c>
      <c r="E33" s="3">
        <v>261.72050000000002</v>
      </c>
      <c r="F33" s="3">
        <v>290.91500000000002</v>
      </c>
      <c r="G33" s="3">
        <v>550.16300000000001</v>
      </c>
      <c r="H33" s="3">
        <v>475.524</v>
      </c>
      <c r="I33" s="3">
        <v>379.68099999999998</v>
      </c>
      <c r="J33" s="3">
        <v>537.63800000000003</v>
      </c>
      <c r="K33" s="3">
        <v>554.69200000000001</v>
      </c>
      <c r="L33"/>
    </row>
    <row r="34" spans="1:12" x14ac:dyDescent="0.25">
      <c r="A34" s="29"/>
      <c r="B34" s="3">
        <v>98.834999999999994</v>
      </c>
      <c r="C34" s="3">
        <v>192.68799999999999</v>
      </c>
      <c r="D34" s="3">
        <v>336.24900000000002</v>
      </c>
      <c r="E34" s="3">
        <v>264.94450000000001</v>
      </c>
      <c r="F34" s="3">
        <v>290.98399999999998</v>
      </c>
      <c r="G34" s="3">
        <v>557.44200000000001</v>
      </c>
      <c r="H34" s="3">
        <v>476.01600000000002</v>
      </c>
      <c r="I34" s="3">
        <v>380.221</v>
      </c>
      <c r="J34" s="3">
        <v>539.25099999999998</v>
      </c>
      <c r="K34" s="3">
        <v>561.46299999999997</v>
      </c>
      <c r="L34"/>
    </row>
    <row r="35" spans="1:12" x14ac:dyDescent="0.25">
      <c r="A35" s="29"/>
      <c r="B35" s="3">
        <v>99.718000000000004</v>
      </c>
      <c r="C35" s="3">
        <v>192.70500000000001</v>
      </c>
      <c r="D35" s="3">
        <v>337.29250000000002</v>
      </c>
      <c r="E35" s="3">
        <v>265.5145</v>
      </c>
      <c r="F35" s="3">
        <v>291.471</v>
      </c>
      <c r="G35" s="3">
        <v>561.79399999999998</v>
      </c>
      <c r="H35" s="3">
        <v>476.20699999999999</v>
      </c>
      <c r="I35" s="3">
        <v>382.04199999999997</v>
      </c>
      <c r="J35" s="3">
        <v>540.06899999999996</v>
      </c>
      <c r="K35" s="3">
        <v>563.24400000000003</v>
      </c>
      <c r="L35"/>
    </row>
    <row r="36" spans="1:12" x14ac:dyDescent="0.25">
      <c r="A36" s="29"/>
      <c r="B36" s="3">
        <v>100.256</v>
      </c>
      <c r="C36" s="3">
        <v>192.82149999999999</v>
      </c>
      <c r="D36" s="3">
        <v>339.56400000000002</v>
      </c>
      <c r="E36" s="3">
        <v>266.73599999999999</v>
      </c>
      <c r="F36" s="3">
        <v>296.20999999999998</v>
      </c>
      <c r="G36" s="3">
        <v>565.66899999999998</v>
      </c>
      <c r="H36" s="3">
        <v>476.685</v>
      </c>
      <c r="I36" s="3">
        <v>382.41699999999997</v>
      </c>
      <c r="J36" s="3">
        <v>542.09</v>
      </c>
      <c r="K36" s="3">
        <v>570.47799999999995</v>
      </c>
      <c r="L36"/>
    </row>
    <row r="37" spans="1:12" x14ac:dyDescent="0.25">
      <c r="A37" s="29"/>
      <c r="B37" s="3">
        <v>100.982</v>
      </c>
      <c r="C37" s="3">
        <v>193.072</v>
      </c>
      <c r="D37" s="3">
        <v>340.98149999999998</v>
      </c>
      <c r="E37" s="3">
        <v>274.56049999999999</v>
      </c>
      <c r="F37" s="3">
        <v>297.13</v>
      </c>
      <c r="G37" s="3">
        <v>576.09299999999996</v>
      </c>
      <c r="H37" s="3">
        <v>477.16399999999999</v>
      </c>
      <c r="I37" s="3">
        <v>383.14600000000002</v>
      </c>
      <c r="J37" s="3">
        <v>542.18100000000004</v>
      </c>
      <c r="K37" s="3">
        <v>571.21</v>
      </c>
      <c r="L37"/>
    </row>
    <row r="38" spans="1:12" x14ac:dyDescent="0.25">
      <c r="A38" s="29"/>
      <c r="B38" s="3">
        <v>104.202</v>
      </c>
      <c r="C38" s="3">
        <v>193.5335</v>
      </c>
      <c r="D38" s="3">
        <v>343.51049999999998</v>
      </c>
      <c r="E38" s="3">
        <v>278.45749999999998</v>
      </c>
      <c r="F38" s="3">
        <v>306.553</v>
      </c>
      <c r="G38" s="3">
        <v>576.39099999999996</v>
      </c>
      <c r="H38" s="3">
        <v>477.43400000000003</v>
      </c>
      <c r="I38" s="3">
        <v>384.62200000000001</v>
      </c>
      <c r="J38" s="3">
        <v>551.76499999999999</v>
      </c>
      <c r="K38" s="3">
        <v>572.61699999999996</v>
      </c>
      <c r="L38"/>
    </row>
    <row r="39" spans="1:12" x14ac:dyDescent="0.25">
      <c r="A39" s="29"/>
      <c r="B39" s="3">
        <v>104.452</v>
      </c>
      <c r="C39" s="3">
        <v>193.9545</v>
      </c>
      <c r="D39" s="3">
        <v>350.25549999999998</v>
      </c>
      <c r="E39" s="3">
        <v>281.58499999999998</v>
      </c>
      <c r="F39" s="3">
        <v>306.70499999999998</v>
      </c>
      <c r="G39" s="3">
        <v>588.31299999999999</v>
      </c>
      <c r="H39" s="3">
        <v>477.74900000000002</v>
      </c>
      <c r="I39" s="3">
        <v>386.13200000000001</v>
      </c>
      <c r="J39" s="3">
        <v>557.74300000000005</v>
      </c>
      <c r="K39" s="3">
        <v>574.73299999999995</v>
      </c>
      <c r="L39"/>
    </row>
    <row r="40" spans="1:12" x14ac:dyDescent="0.25">
      <c r="A40" s="29"/>
      <c r="B40" s="3">
        <v>105.19499999999999</v>
      </c>
      <c r="C40" s="3">
        <v>194.94749999999999</v>
      </c>
      <c r="D40" s="3">
        <v>351.27100000000002</v>
      </c>
      <c r="E40" s="3">
        <v>281.95150000000001</v>
      </c>
      <c r="F40" s="3">
        <v>307.286</v>
      </c>
      <c r="G40" s="3">
        <v>601.47799999999995</v>
      </c>
      <c r="H40" s="3">
        <v>478.56</v>
      </c>
      <c r="I40" s="3">
        <v>388.68599999999998</v>
      </c>
      <c r="J40" s="3">
        <v>561.68899999999996</v>
      </c>
      <c r="K40" s="3">
        <v>575.38900000000001</v>
      </c>
      <c r="L40"/>
    </row>
    <row r="41" spans="1:12" x14ac:dyDescent="0.25">
      <c r="A41" s="29"/>
      <c r="B41" s="3">
        <v>106.589</v>
      </c>
      <c r="C41" s="3">
        <v>195.82749999999999</v>
      </c>
      <c r="D41" s="3">
        <v>352.40199999999999</v>
      </c>
      <c r="E41" s="3">
        <v>282.20749999999998</v>
      </c>
      <c r="F41" s="3">
        <v>308.12400000000002</v>
      </c>
      <c r="G41" s="3">
        <v>605.59900000000005</v>
      </c>
      <c r="H41" s="3">
        <v>481.74900000000002</v>
      </c>
      <c r="I41" s="3">
        <v>390.00700000000001</v>
      </c>
      <c r="J41" s="3">
        <v>567.00199999999995</v>
      </c>
      <c r="K41" s="3">
        <v>576.74900000000002</v>
      </c>
      <c r="L41"/>
    </row>
    <row r="42" spans="1:12" x14ac:dyDescent="0.25">
      <c r="A42" s="29"/>
      <c r="B42" s="3">
        <v>107.423</v>
      </c>
      <c r="C42" s="3">
        <v>199.6985</v>
      </c>
      <c r="D42" s="3">
        <v>355.29649999999998</v>
      </c>
      <c r="E42" s="3">
        <v>282.48349999999999</v>
      </c>
      <c r="F42" s="3">
        <v>309.27800000000002</v>
      </c>
      <c r="G42" s="3">
        <v>608.68600000000004</v>
      </c>
      <c r="H42" s="3">
        <v>484.61799999999999</v>
      </c>
      <c r="I42" s="3">
        <v>393.77699999999999</v>
      </c>
      <c r="J42" s="3">
        <v>567.149</v>
      </c>
      <c r="K42" s="3">
        <v>582.70399999999995</v>
      </c>
      <c r="L42"/>
    </row>
    <row r="43" spans="1:12" x14ac:dyDescent="0.25">
      <c r="A43" s="29"/>
      <c r="B43" s="3">
        <v>107.697</v>
      </c>
      <c r="C43" s="3">
        <v>201.696</v>
      </c>
      <c r="D43" s="3">
        <v>357.17500000000001</v>
      </c>
      <c r="E43" s="3">
        <v>289.15249999999997</v>
      </c>
      <c r="F43" s="3">
        <v>311.916</v>
      </c>
      <c r="G43" s="3">
        <v>622.09299999999996</v>
      </c>
      <c r="H43" s="3">
        <v>485.11799999999999</v>
      </c>
      <c r="I43" s="3">
        <v>394.43400000000003</v>
      </c>
      <c r="J43" s="3">
        <v>568.62699999999995</v>
      </c>
      <c r="K43" s="3">
        <v>586.19100000000003</v>
      </c>
      <c r="L43"/>
    </row>
    <row r="44" spans="1:12" x14ac:dyDescent="0.25">
      <c r="A44" s="29"/>
      <c r="B44" s="3">
        <v>108.788</v>
      </c>
      <c r="C44" s="3">
        <v>202.71850000000001</v>
      </c>
      <c r="D44" s="3">
        <v>357.85649999999998</v>
      </c>
      <c r="E44" s="3">
        <v>291.041</v>
      </c>
      <c r="F44" s="3">
        <v>312.68900000000002</v>
      </c>
      <c r="G44" s="3">
        <v>623.87199999999996</v>
      </c>
      <c r="H44" s="3">
        <v>488.68299999999999</v>
      </c>
      <c r="I44" s="3">
        <v>396.30500000000001</v>
      </c>
      <c r="J44" s="3">
        <v>570.00300000000004</v>
      </c>
      <c r="K44" s="3">
        <v>587.69500000000005</v>
      </c>
      <c r="L44"/>
    </row>
    <row r="45" spans="1:12" x14ac:dyDescent="0.25">
      <c r="A45" s="29"/>
      <c r="B45" s="3">
        <v>109.872</v>
      </c>
      <c r="C45" s="3">
        <v>207.00450000000001</v>
      </c>
      <c r="D45" s="3">
        <v>357.9495</v>
      </c>
      <c r="E45" s="3">
        <v>293.589</v>
      </c>
      <c r="F45" s="3">
        <v>313.08499999999998</v>
      </c>
      <c r="G45" s="3">
        <v>638.20799999999997</v>
      </c>
      <c r="H45" s="3">
        <v>491.51600000000002</v>
      </c>
      <c r="I45" s="3">
        <v>396.69200000000001</v>
      </c>
      <c r="J45" s="3">
        <v>570.62</v>
      </c>
      <c r="K45" s="3">
        <v>592.67899999999997</v>
      </c>
      <c r="L45"/>
    </row>
    <row r="46" spans="1:12" x14ac:dyDescent="0.25">
      <c r="A46" s="29"/>
      <c r="B46" s="3">
        <v>110.514</v>
      </c>
      <c r="C46" s="3">
        <v>207.77850000000001</v>
      </c>
      <c r="D46" s="3">
        <v>360.87549999999999</v>
      </c>
      <c r="E46" s="3">
        <v>295.53899999999999</v>
      </c>
      <c r="F46" s="3">
        <v>313.72199999999998</v>
      </c>
      <c r="G46" s="3">
        <v>659.69600000000003</v>
      </c>
      <c r="H46" s="3">
        <v>494.02300000000002</v>
      </c>
      <c r="I46" s="3">
        <v>397.85300000000001</v>
      </c>
      <c r="J46" s="3">
        <v>573.78499999999997</v>
      </c>
      <c r="K46" s="3">
        <v>633.30399999999997</v>
      </c>
      <c r="L46"/>
    </row>
    <row r="47" spans="1:12" x14ac:dyDescent="0.25">
      <c r="A47" s="29"/>
      <c r="B47" s="3">
        <v>110.645</v>
      </c>
      <c r="C47" s="3">
        <v>254.31950000000001</v>
      </c>
      <c r="D47" s="3">
        <v>364.04649999999998</v>
      </c>
      <c r="E47" s="3">
        <v>295.8365</v>
      </c>
      <c r="F47" s="3">
        <v>318.92</v>
      </c>
      <c r="G47" s="3"/>
      <c r="H47" s="3">
        <v>501.34899999999999</v>
      </c>
      <c r="I47" s="3">
        <v>400.09100000000001</v>
      </c>
      <c r="J47" s="3">
        <v>574.81100000000004</v>
      </c>
      <c r="K47" s="3"/>
      <c r="L47"/>
    </row>
    <row r="48" spans="1:12" x14ac:dyDescent="0.25">
      <c r="A48" s="29"/>
      <c r="B48" s="3">
        <v>110.985</v>
      </c>
      <c r="C48" s="3"/>
      <c r="D48" s="3">
        <v>364.05650000000003</v>
      </c>
      <c r="E48" s="3">
        <v>315.55</v>
      </c>
      <c r="F48" s="3">
        <v>318.93</v>
      </c>
      <c r="G48" s="3"/>
      <c r="H48" s="3">
        <v>502.08100000000002</v>
      </c>
      <c r="I48" s="3">
        <v>404.202</v>
      </c>
      <c r="J48" s="3">
        <v>574.97</v>
      </c>
      <c r="K48" s="3"/>
      <c r="L48"/>
    </row>
    <row r="49" spans="1:12" x14ac:dyDescent="0.25">
      <c r="A49" s="29"/>
      <c r="B49" s="3">
        <v>111.054</v>
      </c>
      <c r="C49" s="3"/>
      <c r="D49" s="3">
        <v>364.98</v>
      </c>
      <c r="E49" s="3">
        <v>317.5865</v>
      </c>
      <c r="F49" s="3">
        <v>320.95</v>
      </c>
      <c r="G49" s="3"/>
      <c r="H49" s="3">
        <v>509.21699999999998</v>
      </c>
      <c r="I49" s="3">
        <v>404.65499999999997</v>
      </c>
      <c r="J49" s="3">
        <v>587.83900000000006</v>
      </c>
      <c r="K49" s="3"/>
      <c r="L49"/>
    </row>
    <row r="50" spans="1:12" x14ac:dyDescent="0.25">
      <c r="A50" s="29"/>
      <c r="B50" s="3">
        <v>111.08</v>
      </c>
      <c r="C50" s="3"/>
      <c r="D50" s="3">
        <v>366.71699999999998</v>
      </c>
      <c r="E50" s="3"/>
      <c r="F50" s="3">
        <v>322.25200000000001</v>
      </c>
      <c r="G50" s="3"/>
      <c r="H50" s="3">
        <v>553.91899999999998</v>
      </c>
      <c r="I50" s="3">
        <v>405.01600000000002</v>
      </c>
      <c r="J50" s="3">
        <v>598.76300000000003</v>
      </c>
      <c r="K50" s="3"/>
      <c r="L50"/>
    </row>
    <row r="51" spans="1:12" x14ac:dyDescent="0.25">
      <c r="A51" s="29"/>
      <c r="B51" s="3">
        <v>111.626</v>
      </c>
      <c r="C51" s="3"/>
      <c r="D51" s="3">
        <v>367.12200000000001</v>
      </c>
      <c r="E51" s="3"/>
      <c r="F51" s="3">
        <v>325.63499999999999</v>
      </c>
      <c r="G51" s="3"/>
      <c r="H51" s="3">
        <v>560.41099999999994</v>
      </c>
      <c r="I51" s="3">
        <v>405.565</v>
      </c>
      <c r="J51" s="3">
        <v>621.80700000000002</v>
      </c>
      <c r="K51" s="3"/>
      <c r="L51"/>
    </row>
    <row r="52" spans="1:12" x14ac:dyDescent="0.25">
      <c r="A52" s="29"/>
      <c r="B52" s="3">
        <v>111.723</v>
      </c>
      <c r="C52" s="3"/>
      <c r="D52" s="3">
        <v>368.971</v>
      </c>
      <c r="E52" s="3"/>
      <c r="F52" s="3">
        <v>336.904</v>
      </c>
      <c r="G52" s="3"/>
      <c r="H52" s="3">
        <v>590.24800000000005</v>
      </c>
      <c r="I52" s="3">
        <v>406.50799999999998</v>
      </c>
      <c r="J52" s="3">
        <v>633.51400000000001</v>
      </c>
      <c r="K52" s="3"/>
      <c r="L52"/>
    </row>
    <row r="53" spans="1:12" x14ac:dyDescent="0.25">
      <c r="A53" s="29"/>
      <c r="B53" s="3">
        <v>111.747</v>
      </c>
      <c r="C53" s="3"/>
      <c r="D53" s="3">
        <v>369.38499999999999</v>
      </c>
      <c r="E53" s="3"/>
      <c r="F53" s="3">
        <v>343.64400000000001</v>
      </c>
      <c r="G53" s="3"/>
      <c r="H53" s="3"/>
      <c r="I53" s="3">
        <v>410.50799999999998</v>
      </c>
      <c r="J53" s="3">
        <v>634.73599999999999</v>
      </c>
      <c r="K53" s="3"/>
      <c r="L53"/>
    </row>
    <row r="54" spans="1:12" x14ac:dyDescent="0.25">
      <c r="A54" s="29"/>
      <c r="B54" s="3">
        <v>111.791</v>
      </c>
      <c r="C54" s="3"/>
      <c r="D54" s="3">
        <v>373.267</v>
      </c>
      <c r="E54" s="3"/>
      <c r="F54" s="3">
        <v>369.12200000000001</v>
      </c>
      <c r="G54" s="3"/>
      <c r="H54" s="3"/>
      <c r="I54" s="3">
        <v>413.92</v>
      </c>
      <c r="J54" s="3">
        <v>640.84799999999996</v>
      </c>
      <c r="K54" s="3"/>
      <c r="L54"/>
    </row>
    <row r="55" spans="1:12" x14ac:dyDescent="0.25">
      <c r="A55" s="29"/>
      <c r="B55" s="3">
        <v>111.967</v>
      </c>
      <c r="C55" s="3"/>
      <c r="D55" s="3">
        <v>376.935</v>
      </c>
      <c r="E55" s="3"/>
      <c r="F55" s="3">
        <v>439.30399999999997</v>
      </c>
      <c r="G55" s="3"/>
      <c r="H55" s="3"/>
      <c r="I55" s="3">
        <v>414.92899999999997</v>
      </c>
      <c r="J55" s="3">
        <v>658.976</v>
      </c>
      <c r="K55" s="3"/>
      <c r="L55"/>
    </row>
    <row r="56" spans="1:12" x14ac:dyDescent="0.25">
      <c r="A56" s="29"/>
      <c r="B56" s="3">
        <v>113.77800000000001</v>
      </c>
      <c r="C56" s="3"/>
      <c r="D56" s="3">
        <v>378.90550000000002</v>
      </c>
      <c r="E56" s="3"/>
      <c r="F56" s="3"/>
      <c r="G56" s="3"/>
      <c r="H56" s="3"/>
      <c r="I56" s="3">
        <v>430.315</v>
      </c>
      <c r="J56" s="3"/>
      <c r="K56" s="3"/>
      <c r="L56"/>
    </row>
    <row r="57" spans="1:12" x14ac:dyDescent="0.25">
      <c r="A57" s="29"/>
      <c r="B57" s="3">
        <v>113.85599999999999</v>
      </c>
      <c r="C57" s="3"/>
      <c r="D57" s="3">
        <v>379.39100000000002</v>
      </c>
      <c r="E57" s="3"/>
      <c r="F57" s="3"/>
      <c r="G57" s="3"/>
      <c r="H57" s="3"/>
      <c r="I57" s="3">
        <v>431.86399999999998</v>
      </c>
      <c r="J57" s="3"/>
      <c r="K57" s="3"/>
      <c r="L57"/>
    </row>
    <row r="58" spans="1:12" x14ac:dyDescent="0.25">
      <c r="A58" s="29"/>
      <c r="B58" s="3">
        <v>114.19199999999999</v>
      </c>
      <c r="C58" s="3"/>
      <c r="D58" s="3">
        <v>380.33049999999997</v>
      </c>
      <c r="E58" s="3"/>
      <c r="F58" s="3"/>
      <c r="G58" s="3"/>
      <c r="H58" s="3"/>
      <c r="I58" s="3">
        <v>434.33</v>
      </c>
      <c r="J58" s="3"/>
      <c r="K58" s="3"/>
      <c r="L58"/>
    </row>
    <row r="59" spans="1:12" x14ac:dyDescent="0.25">
      <c r="A59" s="29"/>
      <c r="B59" s="3">
        <v>114.65300000000001</v>
      </c>
      <c r="C59" s="3"/>
      <c r="D59" s="3">
        <v>388.66699999999997</v>
      </c>
      <c r="E59" s="3"/>
      <c r="F59" s="3"/>
      <c r="G59" s="3"/>
      <c r="H59" s="3"/>
      <c r="I59" s="3">
        <v>443.10700000000003</v>
      </c>
      <c r="J59" s="3"/>
      <c r="K59" s="3"/>
      <c r="L59"/>
    </row>
    <row r="60" spans="1:12" x14ac:dyDescent="0.25">
      <c r="A60" s="29"/>
      <c r="B60" s="3">
        <v>115.294</v>
      </c>
      <c r="C60" s="3"/>
      <c r="D60" s="3">
        <v>389.73399999999998</v>
      </c>
      <c r="E60" s="3"/>
      <c r="F60" s="3"/>
      <c r="G60" s="3"/>
      <c r="H60" s="3"/>
      <c r="I60" s="3">
        <v>444.27</v>
      </c>
      <c r="J60" s="3"/>
      <c r="K60" s="3"/>
      <c r="L60"/>
    </row>
    <row r="61" spans="1:12" x14ac:dyDescent="0.25">
      <c r="A61" s="29"/>
      <c r="B61" s="3">
        <v>115.977</v>
      </c>
      <c r="C61" s="3"/>
      <c r="D61" s="3">
        <v>392.48899999999998</v>
      </c>
      <c r="E61" s="3"/>
      <c r="F61" s="3"/>
      <c r="G61" s="3"/>
      <c r="H61" s="3"/>
      <c r="I61" s="3">
        <v>460.96899999999999</v>
      </c>
      <c r="J61" s="3"/>
      <c r="K61" s="3"/>
      <c r="L61"/>
    </row>
    <row r="62" spans="1:12" x14ac:dyDescent="0.25">
      <c r="A62" s="29"/>
      <c r="B62" s="3">
        <v>116.035</v>
      </c>
      <c r="C62" s="3"/>
      <c r="D62" s="3">
        <v>404.68900000000002</v>
      </c>
      <c r="E62" s="3"/>
      <c r="F62" s="3"/>
      <c r="G62" s="3"/>
      <c r="H62" s="3"/>
      <c r="I62" s="3">
        <v>478.45600000000002</v>
      </c>
      <c r="J62" s="3"/>
      <c r="K62" s="3"/>
      <c r="L62"/>
    </row>
    <row r="63" spans="1:12" x14ac:dyDescent="0.25">
      <c r="A63" s="29"/>
      <c r="B63" s="3">
        <v>116.387</v>
      </c>
      <c r="C63" s="3"/>
      <c r="D63" s="3">
        <v>408.63600000000002</v>
      </c>
      <c r="E63" s="3"/>
      <c r="F63" s="3"/>
      <c r="G63" s="3"/>
      <c r="H63" s="3"/>
      <c r="I63" s="3">
        <v>481.339</v>
      </c>
      <c r="J63" s="3"/>
      <c r="K63" s="3"/>
      <c r="L63"/>
    </row>
    <row r="64" spans="1:12" x14ac:dyDescent="0.25">
      <c r="A64" s="29"/>
      <c r="B64" s="3">
        <v>117.273</v>
      </c>
      <c r="C64" s="3"/>
      <c r="D64" s="3">
        <v>412.84899999999999</v>
      </c>
      <c r="E64" s="3"/>
      <c r="F64" s="3"/>
      <c r="G64" s="3"/>
      <c r="H64" s="3"/>
      <c r="I64" s="3">
        <v>499.83</v>
      </c>
      <c r="J64" s="3"/>
      <c r="K64" s="3"/>
      <c r="L64"/>
    </row>
    <row r="65" spans="1:12" x14ac:dyDescent="0.25">
      <c r="A65" s="29"/>
      <c r="B65" s="3">
        <v>117.346</v>
      </c>
      <c r="C65" s="3"/>
      <c r="D65" s="3">
        <v>417.63850000000002</v>
      </c>
      <c r="E65" s="2"/>
      <c r="F65" s="2"/>
      <c r="G65" s="2"/>
      <c r="H65" s="2"/>
      <c r="I65" s="2"/>
      <c r="J65" s="2"/>
      <c r="K65" s="2"/>
      <c r="L65"/>
    </row>
    <row r="66" spans="1:12" x14ac:dyDescent="0.25">
      <c r="A66" s="11"/>
      <c r="B66" s="13" t="s">
        <v>45</v>
      </c>
      <c r="C66" s="9"/>
      <c r="D66" s="9"/>
      <c r="E66" s="9"/>
      <c r="F66" s="9"/>
      <c r="G66" s="9"/>
      <c r="H66" s="9"/>
      <c r="I66" s="9"/>
      <c r="J66" s="9"/>
      <c r="K66" s="9"/>
      <c r="L66"/>
    </row>
    <row r="67" spans="1:12" x14ac:dyDescent="0.25">
      <c r="A67" s="11"/>
      <c r="B67" s="12">
        <v>97.535377049180354</v>
      </c>
      <c r="C67" s="12">
        <v>182.19613953488377</v>
      </c>
      <c r="D67" s="12">
        <v>342.38222131147535</v>
      </c>
      <c r="E67" s="12">
        <v>253.3213111111111</v>
      </c>
      <c r="F67" s="12">
        <v>289.21576470588235</v>
      </c>
      <c r="G67" s="12">
        <v>528.5676190476189</v>
      </c>
      <c r="H67" s="12">
        <v>469.16335416666658</v>
      </c>
      <c r="I67" s="12">
        <v>376.38724999999999</v>
      </c>
      <c r="J67" s="12">
        <v>532.0389019607843</v>
      </c>
      <c r="K67" s="12">
        <v>539.18309523809523</v>
      </c>
      <c r="L67"/>
    </row>
    <row r="68" spans="1:12" x14ac:dyDescent="0.25">
      <c r="A68" s="11"/>
      <c r="B68" s="12"/>
      <c r="C68" s="9"/>
      <c r="D68" s="9"/>
      <c r="E68" s="9"/>
      <c r="F68" s="9"/>
      <c r="G68" s="9"/>
      <c r="H68" s="9"/>
      <c r="I68" s="9"/>
      <c r="J68" s="9"/>
      <c r="K68" s="9"/>
      <c r="L68"/>
    </row>
    <row r="69" spans="1:12" x14ac:dyDescent="0.25">
      <c r="A69" s="11"/>
      <c r="B69" s="12"/>
      <c r="C69" s="9"/>
      <c r="D69" s="9"/>
      <c r="E69" s="9"/>
      <c r="F69" s="9"/>
      <c r="G69" s="9"/>
      <c r="H69" s="9"/>
      <c r="I69" s="9"/>
      <c r="J69" s="9"/>
      <c r="K69" s="9"/>
      <c r="L69"/>
    </row>
    <row r="70" spans="1:12" x14ac:dyDescent="0.25">
      <c r="A70" s="11"/>
      <c r="B70" s="12"/>
      <c r="C70" s="9"/>
      <c r="D70" s="9"/>
      <c r="E70" s="9"/>
      <c r="F70" s="9"/>
      <c r="G70" s="9"/>
      <c r="H70" s="9"/>
      <c r="I70" s="9"/>
      <c r="J70" s="9"/>
      <c r="K70" s="9"/>
      <c r="L70"/>
    </row>
    <row r="71" spans="1:12" x14ac:dyDescent="0.25">
      <c r="A71" s="11"/>
      <c r="B71" s="12"/>
      <c r="C71" s="9"/>
      <c r="D71" s="9"/>
      <c r="E71" s="9"/>
      <c r="F71" s="9"/>
      <c r="G71" s="9"/>
      <c r="H71" s="9"/>
      <c r="I71" s="9"/>
      <c r="J71" s="9"/>
      <c r="K71" s="9"/>
      <c r="L71"/>
    </row>
    <row r="72" spans="1:12" x14ac:dyDescent="0.25">
      <c r="A72" s="11"/>
      <c r="B72" s="12"/>
      <c r="C72" s="9"/>
      <c r="D72" s="9"/>
      <c r="E72" s="9"/>
      <c r="F72" s="9"/>
      <c r="G72" s="9"/>
      <c r="H72" s="9"/>
      <c r="I72" s="9"/>
      <c r="J72" s="9"/>
      <c r="K72" s="9"/>
      <c r="L72"/>
    </row>
    <row r="73" spans="1:12" x14ac:dyDescent="0.25">
      <c r="A73" s="11"/>
      <c r="B73" s="12"/>
      <c r="C73" s="9"/>
      <c r="D73" s="9"/>
      <c r="E73" s="9"/>
      <c r="F73" s="9"/>
      <c r="G73" s="9"/>
      <c r="H73" s="9"/>
      <c r="I73" s="9"/>
      <c r="J73" s="9"/>
      <c r="K73" s="9"/>
      <c r="L73"/>
    </row>
    <row r="74" spans="1:12" x14ac:dyDescent="0.25">
      <c r="A74" s="11"/>
      <c r="B74" s="12"/>
      <c r="C74" s="9"/>
      <c r="D74" s="9"/>
      <c r="E74" s="9"/>
      <c r="F74" s="9"/>
      <c r="G74" s="9"/>
      <c r="H74" s="9"/>
      <c r="I74" s="9"/>
      <c r="J74" s="9"/>
      <c r="K74" s="9"/>
      <c r="L74"/>
    </row>
    <row r="75" spans="1:12" x14ac:dyDescent="0.25">
      <c r="A75" s="11"/>
      <c r="B75" s="12"/>
      <c r="C75" s="9"/>
      <c r="D75" s="9"/>
      <c r="E75" s="9"/>
      <c r="F75" s="9"/>
      <c r="G75" s="9"/>
      <c r="H75" s="9"/>
      <c r="I75" s="9"/>
      <c r="J75" s="9"/>
      <c r="K75" s="9"/>
      <c r="L75"/>
    </row>
    <row r="76" spans="1:12" x14ac:dyDescent="0.25">
      <c r="A76" s="11"/>
      <c r="B76" s="12"/>
      <c r="C76" s="9"/>
      <c r="D76" s="9"/>
      <c r="E76" s="9"/>
      <c r="F76" s="9"/>
      <c r="G76" s="9"/>
      <c r="H76" s="9"/>
      <c r="I76" s="9"/>
      <c r="J76" s="9"/>
      <c r="K76" s="9"/>
      <c r="L76"/>
    </row>
    <row r="77" spans="1:12" x14ac:dyDescent="0.25">
      <c r="A77" s="11"/>
      <c r="B77" s="12"/>
      <c r="C77" s="9"/>
      <c r="D77" s="9"/>
      <c r="E77" s="9"/>
      <c r="F77" s="9"/>
      <c r="G77" s="9"/>
      <c r="H77" s="9"/>
      <c r="I77" s="9"/>
      <c r="J77" s="9"/>
      <c r="K77" s="9"/>
      <c r="L77"/>
    </row>
    <row r="78" spans="1:12" x14ac:dyDescent="0.25">
      <c r="A78" s="11"/>
      <c r="B78" s="12"/>
      <c r="C78" s="9"/>
      <c r="D78" s="9"/>
      <c r="E78" s="9"/>
      <c r="F78" s="9"/>
      <c r="G78" s="9"/>
      <c r="H78" s="9"/>
      <c r="I78" s="9"/>
      <c r="J78" s="9"/>
      <c r="K78" s="9"/>
      <c r="L78"/>
    </row>
    <row r="79" spans="1:12" x14ac:dyDescent="0.25">
      <c r="A79" s="11"/>
      <c r="B79" s="12"/>
      <c r="C79" s="9"/>
      <c r="D79" s="9"/>
      <c r="E79" s="9"/>
      <c r="F79" s="9"/>
      <c r="G79" s="9"/>
      <c r="H79" s="9"/>
      <c r="I79" s="9"/>
      <c r="J79" s="9"/>
      <c r="K79" s="9"/>
      <c r="L79"/>
    </row>
    <row r="80" spans="1:12" x14ac:dyDescent="0.25">
      <c r="A80" s="11"/>
      <c r="B80" s="12"/>
      <c r="C80" s="9"/>
      <c r="D80" s="9"/>
      <c r="E80" s="9"/>
      <c r="F80" s="9"/>
      <c r="G80" s="9"/>
      <c r="H80" s="9"/>
      <c r="I80" s="9"/>
      <c r="J80" s="9"/>
      <c r="K80" s="9"/>
      <c r="L80"/>
    </row>
    <row r="81" spans="1:12" x14ac:dyDescent="0.25">
      <c r="A81" s="11"/>
      <c r="B81" s="12"/>
      <c r="C81" s="9"/>
      <c r="D81" s="9"/>
      <c r="E81" s="9"/>
      <c r="F81" s="9"/>
      <c r="G81" s="9"/>
      <c r="H81" s="9"/>
      <c r="I81" s="9"/>
      <c r="J81" s="9"/>
      <c r="K81" s="9"/>
      <c r="L81"/>
    </row>
    <row r="82" spans="1:12" x14ac:dyDescent="0.25">
      <c r="A82" s="11"/>
      <c r="B82" s="12"/>
      <c r="C82" s="9"/>
      <c r="D82" s="9"/>
      <c r="E82" s="9"/>
      <c r="F82" s="9"/>
      <c r="G82" s="9"/>
      <c r="H82" s="9"/>
      <c r="I82" s="9"/>
      <c r="J82" s="9"/>
      <c r="K82" s="9"/>
      <c r="L82"/>
    </row>
    <row r="83" spans="1:12" x14ac:dyDescent="0.25">
      <c r="A83" s="11"/>
      <c r="B83" s="12"/>
      <c r="C83" s="9"/>
      <c r="D83" s="9"/>
      <c r="E83" s="9"/>
      <c r="F83" s="9"/>
      <c r="G83" s="9"/>
      <c r="H83" s="9"/>
      <c r="I83" s="9"/>
      <c r="J83" s="9"/>
      <c r="K83" s="9"/>
      <c r="L83"/>
    </row>
    <row r="84" spans="1:12" x14ac:dyDescent="0.25">
      <c r="A84" s="11"/>
      <c r="B84" s="12"/>
      <c r="C84" s="9"/>
      <c r="D84" s="9"/>
      <c r="E84" s="9"/>
      <c r="F84" s="9"/>
      <c r="G84" s="9"/>
      <c r="H84" s="9"/>
      <c r="I84" s="9"/>
      <c r="J84" s="9"/>
      <c r="K84" s="9"/>
      <c r="L84"/>
    </row>
    <row r="85" spans="1:12" x14ac:dyDescent="0.25">
      <c r="A85" s="11"/>
      <c r="B85" s="12"/>
      <c r="C85" s="9"/>
      <c r="D85" s="9"/>
      <c r="E85" s="9"/>
      <c r="F85" s="9"/>
      <c r="G85" s="9"/>
      <c r="H85" s="9"/>
      <c r="I85" s="9"/>
      <c r="J85" s="9"/>
      <c r="K85" s="9"/>
      <c r="L85"/>
    </row>
    <row r="86" spans="1:12" x14ac:dyDescent="0.25">
      <c r="A86" s="11"/>
      <c r="B86" s="12"/>
      <c r="C86" s="9"/>
      <c r="D86" s="9"/>
      <c r="E86" s="9"/>
      <c r="F86" s="9"/>
      <c r="G86" s="9"/>
      <c r="H86" s="9"/>
      <c r="I86" s="9"/>
      <c r="J86" s="9"/>
      <c r="K86" s="9"/>
      <c r="L86"/>
    </row>
    <row r="87" spans="1:12" x14ac:dyDescent="0.25">
      <c r="A87" s="11"/>
      <c r="B87" s="12"/>
      <c r="C87" s="9"/>
      <c r="D87" s="9"/>
      <c r="E87" s="9"/>
      <c r="F87" s="9"/>
      <c r="G87" s="9"/>
      <c r="H87" s="9"/>
      <c r="I87" s="9"/>
      <c r="J87" s="9"/>
      <c r="K87" s="9"/>
      <c r="L87"/>
    </row>
    <row r="88" spans="1:12" x14ac:dyDescent="0.25">
      <c r="A88" s="11"/>
      <c r="B88" s="12"/>
      <c r="C88" s="9"/>
      <c r="D88" s="9"/>
      <c r="E88" s="9"/>
      <c r="F88" s="9"/>
      <c r="G88" s="9"/>
      <c r="H88" s="9"/>
      <c r="I88" s="9"/>
      <c r="J88" s="9"/>
      <c r="K88" s="9"/>
      <c r="L88"/>
    </row>
    <row r="89" spans="1:12" x14ac:dyDescent="0.25">
      <c r="A89" s="11"/>
      <c r="B89" s="12"/>
      <c r="C89" s="9"/>
      <c r="D89" s="9"/>
      <c r="E89" s="9"/>
      <c r="F89" s="9"/>
      <c r="G89" s="9"/>
      <c r="H89" s="9"/>
      <c r="I89" s="9"/>
      <c r="J89" s="9"/>
      <c r="K89" s="9"/>
      <c r="L89"/>
    </row>
    <row r="90" spans="1:12" x14ac:dyDescent="0.25">
      <c r="A90" s="11"/>
      <c r="B90" s="12"/>
      <c r="C90" s="9"/>
      <c r="D90" s="9"/>
      <c r="E90" s="9"/>
      <c r="F90" s="9"/>
      <c r="G90" s="9"/>
      <c r="H90" s="9"/>
      <c r="I90" s="9"/>
      <c r="J90" s="9"/>
      <c r="K90" s="9"/>
      <c r="L90"/>
    </row>
    <row r="91" spans="1:12" x14ac:dyDescent="0.25">
      <c r="A91" s="11"/>
      <c r="B91" s="12"/>
      <c r="C91" s="9"/>
      <c r="D91" s="9"/>
      <c r="E91" s="9"/>
      <c r="F91" s="9"/>
      <c r="G91" s="9"/>
      <c r="H91" s="9"/>
      <c r="I91" s="9"/>
      <c r="J91" s="9"/>
      <c r="K91" s="9"/>
      <c r="L91"/>
    </row>
    <row r="92" spans="1:12" x14ac:dyDescent="0.25">
      <c r="A92" s="11"/>
      <c r="B92" s="12"/>
      <c r="C92" s="9"/>
      <c r="D92" s="9"/>
      <c r="E92" s="9"/>
      <c r="F92" s="9"/>
      <c r="G92" s="9"/>
      <c r="H92" s="9"/>
      <c r="I92" s="9"/>
      <c r="J92" s="9"/>
      <c r="K92" s="9"/>
      <c r="L92"/>
    </row>
    <row r="93" spans="1:12" x14ac:dyDescent="0.25">
      <c r="A93" s="11"/>
      <c r="B93" s="12"/>
      <c r="C93" s="9"/>
      <c r="D93" s="9"/>
      <c r="E93" s="9"/>
      <c r="F93" s="9"/>
      <c r="G93" s="9"/>
      <c r="H93" s="9"/>
      <c r="I93" s="9"/>
      <c r="J93" s="9"/>
      <c r="K93" s="9"/>
      <c r="L93"/>
    </row>
    <row r="94" spans="1:12" x14ac:dyDescent="0.25">
      <c r="A94" s="11"/>
      <c r="B94" s="12"/>
      <c r="C94" s="9"/>
      <c r="D94" s="9"/>
      <c r="E94" s="9"/>
      <c r="F94" s="9"/>
      <c r="G94" s="9"/>
      <c r="H94" s="9"/>
      <c r="I94" s="9"/>
      <c r="J94" s="9"/>
      <c r="K94" s="9"/>
      <c r="L94"/>
    </row>
    <row r="95" spans="1:12" x14ac:dyDescent="0.25">
      <c r="A95" s="11"/>
      <c r="B95" s="12"/>
      <c r="C95" s="9"/>
      <c r="D95" s="9"/>
      <c r="E95" s="9"/>
      <c r="F95" s="9"/>
      <c r="G95" s="9"/>
      <c r="H95" s="9"/>
      <c r="I95" s="9"/>
      <c r="J95" s="9"/>
      <c r="K95" s="9"/>
      <c r="L95"/>
    </row>
    <row r="96" spans="1:12" x14ac:dyDescent="0.25">
      <c r="A96" s="11"/>
      <c r="B96" s="12"/>
      <c r="C96" s="9"/>
      <c r="D96" s="9"/>
      <c r="E96" s="9"/>
      <c r="F96" s="9"/>
      <c r="G96" s="9"/>
      <c r="H96" s="9"/>
      <c r="I96" s="9"/>
      <c r="J96" s="9"/>
      <c r="K96" s="9"/>
      <c r="L96"/>
    </row>
    <row r="97" spans="1:12" x14ac:dyDescent="0.25">
      <c r="A97" s="11"/>
      <c r="B97" s="12"/>
      <c r="C97" s="9"/>
      <c r="D97" s="9"/>
      <c r="E97" s="9"/>
      <c r="F97" s="9"/>
      <c r="G97" s="9"/>
      <c r="H97" s="9"/>
      <c r="I97" s="9"/>
      <c r="J97" s="9"/>
      <c r="K97" s="9"/>
      <c r="L97"/>
    </row>
    <row r="98" spans="1:12" x14ac:dyDescent="0.25">
      <c r="A98" s="11"/>
      <c r="B98" s="12"/>
      <c r="C98" s="9"/>
      <c r="D98" s="9"/>
      <c r="E98" s="9"/>
      <c r="F98" s="9"/>
      <c r="G98" s="9"/>
      <c r="H98" s="9"/>
      <c r="I98" s="9"/>
      <c r="J98" s="9"/>
      <c r="K98" s="9"/>
      <c r="L98"/>
    </row>
    <row r="99" spans="1:12" x14ac:dyDescent="0.25">
      <c r="A99" s="11"/>
      <c r="B99" s="12"/>
      <c r="C99" s="9"/>
      <c r="D99" s="9"/>
      <c r="E99" s="9"/>
      <c r="F99" s="9"/>
      <c r="G99" s="9"/>
      <c r="H99" s="9"/>
      <c r="I99" s="9"/>
      <c r="J99" s="9"/>
      <c r="K99" s="9"/>
      <c r="L99"/>
    </row>
    <row r="100" spans="1:12" x14ac:dyDescent="0.25">
      <c r="A100" s="11"/>
      <c r="B100" s="12"/>
      <c r="C100" s="9"/>
      <c r="D100" s="9"/>
      <c r="E100" s="9"/>
      <c r="F100" s="9"/>
      <c r="G100" s="9"/>
      <c r="H100" s="9"/>
      <c r="I100" s="9"/>
      <c r="J100" s="9"/>
      <c r="K100" s="9"/>
      <c r="L100"/>
    </row>
    <row r="101" spans="1:12" x14ac:dyDescent="0.25">
      <c r="A101" s="11"/>
      <c r="B101" s="12"/>
      <c r="C101" s="9"/>
      <c r="D101" s="9"/>
      <c r="E101" s="9"/>
      <c r="F101" s="9"/>
      <c r="G101" s="9"/>
      <c r="H101" s="9"/>
      <c r="I101" s="9"/>
      <c r="J101" s="9"/>
      <c r="K101" s="9"/>
      <c r="L101"/>
    </row>
    <row r="102" spans="1:12" x14ac:dyDescent="0.25">
      <c r="A102" s="11"/>
      <c r="B102" s="12"/>
      <c r="C102" s="9"/>
      <c r="D102" s="9"/>
      <c r="E102" s="9"/>
      <c r="F102" s="9"/>
      <c r="G102" s="9"/>
      <c r="H102" s="9"/>
      <c r="I102" s="9"/>
      <c r="J102" s="9"/>
      <c r="K102" s="9"/>
      <c r="L102"/>
    </row>
    <row r="103" spans="1:12" x14ac:dyDescent="0.25">
      <c r="A103" s="11"/>
      <c r="B103" s="12"/>
      <c r="C103" s="9"/>
      <c r="D103" s="9"/>
      <c r="E103" s="9"/>
      <c r="F103" s="9"/>
      <c r="G103" s="9"/>
      <c r="H103" s="9"/>
      <c r="I103" s="9"/>
      <c r="J103" s="9"/>
      <c r="K103" s="9"/>
      <c r="L103"/>
    </row>
    <row r="104" spans="1:12" x14ac:dyDescent="0.25">
      <c r="A104" s="11"/>
      <c r="B104" s="12"/>
      <c r="C104" s="9"/>
      <c r="D104" s="9"/>
      <c r="E104" s="9"/>
      <c r="F104" s="9"/>
      <c r="G104" s="9"/>
      <c r="H104" s="9"/>
      <c r="I104" s="9"/>
      <c r="J104" s="9"/>
      <c r="K104" s="9"/>
      <c r="L104"/>
    </row>
    <row r="105" spans="1:12" x14ac:dyDescent="0.25">
      <c r="A105" s="11"/>
      <c r="B105" s="12"/>
      <c r="C105" s="9"/>
      <c r="D105" s="9"/>
      <c r="E105" s="9"/>
      <c r="F105" s="9"/>
      <c r="G105" s="9"/>
      <c r="H105" s="9"/>
      <c r="I105" s="9"/>
      <c r="J105" s="9"/>
      <c r="K105" s="9"/>
      <c r="L105"/>
    </row>
    <row r="106" spans="1:12" x14ac:dyDescent="0.25">
      <c r="A106" s="11"/>
      <c r="B106" s="12"/>
      <c r="C106" s="9"/>
      <c r="D106" s="9"/>
      <c r="E106" s="9"/>
      <c r="F106" s="9"/>
      <c r="G106" s="9"/>
      <c r="H106" s="9"/>
      <c r="I106" s="9"/>
      <c r="J106" s="9"/>
      <c r="K106" s="9"/>
      <c r="L106"/>
    </row>
    <row r="107" spans="1:12" x14ac:dyDescent="0.25">
      <c r="A107" s="11"/>
      <c r="B107" s="12"/>
      <c r="C107" s="9"/>
      <c r="D107" s="9"/>
      <c r="E107" s="9"/>
      <c r="F107" s="9"/>
      <c r="G107" s="9"/>
      <c r="H107" s="9"/>
      <c r="I107" s="9"/>
      <c r="J107" s="9"/>
      <c r="K107" s="9"/>
      <c r="L107"/>
    </row>
    <row r="108" spans="1:12" x14ac:dyDescent="0.25">
      <c r="A108" s="11"/>
      <c r="B108" s="12"/>
      <c r="C108" s="9"/>
      <c r="D108" s="9"/>
      <c r="E108" s="9"/>
      <c r="F108" s="9"/>
      <c r="G108" s="9"/>
      <c r="H108" s="9"/>
      <c r="I108" s="9"/>
      <c r="J108" s="9"/>
      <c r="K108" s="9"/>
      <c r="L108"/>
    </row>
  </sheetData>
  <mergeCells count="4">
    <mergeCell ref="C2:E2"/>
    <mergeCell ref="F2:H2"/>
    <mergeCell ref="I2:K2"/>
    <mergeCell ref="A2:A65"/>
  </mergeCells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Figure 1-figure supplement 1A</vt:lpstr>
      <vt:lpstr>Figure 1-figure supplement 1B</vt:lpstr>
      <vt:lpstr>Figure 1-figure supplement 1C</vt:lpstr>
      <vt:lpstr>Figure 1-figure supplement 1D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亚婷 刘</cp:lastModifiedBy>
  <dcterms:created xsi:type="dcterms:W3CDTF">2023-05-12T11:15:00Z</dcterms:created>
  <dcterms:modified xsi:type="dcterms:W3CDTF">2025-06-06T01:09:15Z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F3ED5D12E208403599D361B138ED6AAB_12</vt:lpwstr>
  </property>
</Properties>
</file>