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A36F9DB3-2CFC-499D-AD87-1A5AFCE1CB13}" xr6:coauthVersionLast="47" xr6:coauthVersionMax="47" xr10:uidLastSave="{00000000-0000-0000-0000-000000000000}"/>
  <bookViews>
    <workbookView xWindow="-110" yWindow="-110" windowWidth="25820" windowHeight="13900" activeTab="1" xr2:uid="{A912F2CC-AC4D-429A-8D1D-CEB182FC865D}"/>
  </bookViews>
  <sheets>
    <sheet name="Figure 4—figure supplement 2A" sheetId="1" r:id="rId1"/>
    <sheet name="Figure 4—figure supplement 2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G40" i="2"/>
  <c r="F40" i="2"/>
  <c r="D40" i="2"/>
  <c r="E40" i="2"/>
  <c r="C40" i="2"/>
  <c r="B40" i="2"/>
  <c r="H53" i="1" l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<sst xmlns="http://schemas.openxmlformats.org/spreadsheetml/2006/main" count="108" uniqueCount="39">
  <si>
    <t>Original worm length</t>
    <phoneticPr fontId="2" type="noConversion"/>
  </si>
  <si>
    <t>Relative worm length</t>
    <phoneticPr fontId="2" type="noConversion"/>
  </si>
  <si>
    <t>n=26</t>
    <phoneticPr fontId="1" type="noConversion"/>
  </si>
  <si>
    <t>t` test</t>
    <phoneticPr fontId="2" type="noConversion"/>
  </si>
  <si>
    <t>P value</t>
  </si>
  <si>
    <t>P value summary</t>
  </si>
  <si>
    <t>Significantly different (P &lt; 0.05)</t>
  </si>
  <si>
    <t>ns</t>
    <phoneticPr fontId="1" type="noConversion"/>
  </si>
  <si>
    <t>no</t>
    <phoneticPr fontId="1" type="noConversion"/>
  </si>
  <si>
    <t>Control RNAi</t>
    <phoneticPr fontId="2" type="noConversion"/>
  </si>
  <si>
    <t>str-130 RNAi</t>
    <phoneticPr fontId="2" type="noConversion"/>
  </si>
  <si>
    <t>sra-32 RNAi</t>
    <phoneticPr fontId="1" type="noConversion"/>
  </si>
  <si>
    <t>str-230 RNAi</t>
    <phoneticPr fontId="1" type="noConversion"/>
  </si>
  <si>
    <t>str-87 RNAi</t>
    <phoneticPr fontId="1" type="noConversion"/>
  </si>
  <si>
    <t>str-112 RNAi</t>
    <phoneticPr fontId="1" type="noConversion"/>
  </si>
  <si>
    <t>str-160 RNAi</t>
    <phoneticPr fontId="1" type="noConversion"/>
  </si>
  <si>
    <t>n=45</t>
    <phoneticPr fontId="1" type="noConversion"/>
  </si>
  <si>
    <t>n=38</t>
    <phoneticPr fontId="1" type="noConversion"/>
  </si>
  <si>
    <t>n=46</t>
    <phoneticPr fontId="1" type="noConversion"/>
  </si>
  <si>
    <t>n=49</t>
    <phoneticPr fontId="1" type="noConversion"/>
  </si>
  <si>
    <t>n=42</t>
    <phoneticPr fontId="1" type="noConversion"/>
  </si>
  <si>
    <t>n=48</t>
    <phoneticPr fontId="1" type="noConversion"/>
  </si>
  <si>
    <t>average:</t>
    <phoneticPr fontId="1" type="noConversion"/>
  </si>
  <si>
    <t>str-130 RNAi vs Control RNAi</t>
    <phoneticPr fontId="2" type="noConversion"/>
  </si>
  <si>
    <t>sra-32 RNAi vs Control RNAi</t>
    <phoneticPr fontId="2" type="noConversion"/>
  </si>
  <si>
    <t>str-230 RNAi vs Control RNAi</t>
    <phoneticPr fontId="2" type="noConversion"/>
  </si>
  <si>
    <t>str-87 RNAi vs Control RNAi</t>
    <phoneticPr fontId="2" type="noConversion"/>
  </si>
  <si>
    <t>str-112 RNAi vs Control RNAi</t>
    <phoneticPr fontId="2" type="noConversion"/>
  </si>
  <si>
    <t>str-160 RNAi vs Control RNAi</t>
    <phoneticPr fontId="2" type="noConversion"/>
  </si>
  <si>
    <t>&lt;0.0001</t>
    <phoneticPr fontId="1" type="noConversion"/>
  </si>
  <si>
    <t>****</t>
    <phoneticPr fontId="1" type="noConversion"/>
  </si>
  <si>
    <t>*</t>
    <phoneticPr fontId="1" type="noConversion"/>
  </si>
  <si>
    <t>***</t>
    <phoneticPr fontId="1" type="noConversion"/>
  </si>
  <si>
    <t>yes</t>
    <phoneticPr fontId="1" type="noConversion"/>
  </si>
  <si>
    <t>n=25</t>
    <phoneticPr fontId="1" type="noConversion"/>
  </si>
  <si>
    <t>n=34</t>
    <phoneticPr fontId="1" type="noConversion"/>
  </si>
  <si>
    <t>n=33</t>
    <phoneticPr fontId="1" type="noConversion"/>
  </si>
  <si>
    <t>n=36</t>
    <phoneticPr fontId="1" type="noConversion"/>
  </si>
  <si>
    <t>n=22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</si>
</sst>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DDB7-69BA-4D30-BEED-B383FBAD941B}">
  <dimension ref="A1:V53"/>
  <sheetViews>
    <sheetView topLeftCell="I1" workbookViewId="0">
      <selection activeCell="S2" sqref="S2:V9"/>
    </sheetView>
  </sheetViews>
  <sheetFormatPr defaultRowHeight="14" x14ac:dyDescent="0.3"/>
  <cols>
    <col min="2" max="7" width="12.33203125" customWidth="1"/>
    <col min="8" max="8" width="13.58203125" customWidth="1"/>
    <col min="11" max="11" width="14.4140625" customWidth="1"/>
    <col min="12" max="12" width="13.33203125" customWidth="1"/>
    <col min="13" max="13" width="13.4140625" customWidth="1"/>
    <col min="14" max="14" width="13.9140625" customWidth="1"/>
    <col min="15" max="15" width="12.75" customWidth="1"/>
    <col min="16" max="16" width="13.83203125" customWidth="1"/>
    <col min="17" max="17" width="15" customWidth="1"/>
    <col min="19" max="19" width="27.4140625" customWidth="1"/>
    <col min="20" max="20" width="12.25" customWidth="1"/>
    <col min="21" max="21" width="15.25" customWidth="1"/>
    <col min="22" max="22" width="25.58203125" customWidth="1"/>
  </cols>
  <sheetData>
    <row r="1" spans="1:22" ht="14" customHeight="1" x14ac:dyDescent="0.3">
      <c r="A1" s="9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4" t="s">
        <v>15</v>
      </c>
      <c r="I1" s="2"/>
      <c r="J1" s="10" t="s">
        <v>1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4" t="s">
        <v>15</v>
      </c>
      <c r="R1" s="3"/>
      <c r="S1" s="3"/>
      <c r="T1" s="3"/>
      <c r="U1" s="3"/>
      <c r="V1" s="3"/>
    </row>
    <row r="2" spans="1:22" x14ac:dyDescent="0.25">
      <c r="A2" s="9"/>
      <c r="B2" s="4" t="s">
        <v>16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2"/>
      <c r="J2" s="10"/>
      <c r="K2" s="4" t="s">
        <v>16</v>
      </c>
      <c r="L2" s="4" t="s">
        <v>16</v>
      </c>
      <c r="M2" s="4" t="s">
        <v>17</v>
      </c>
      <c r="N2" s="4" t="s">
        <v>18</v>
      </c>
      <c r="O2" s="4" t="s">
        <v>19</v>
      </c>
      <c r="P2" s="4" t="s">
        <v>20</v>
      </c>
      <c r="Q2" s="4" t="s">
        <v>21</v>
      </c>
      <c r="R2" s="3"/>
      <c r="S2" s="5" t="s">
        <v>3</v>
      </c>
      <c r="T2" s="5" t="s">
        <v>4</v>
      </c>
      <c r="U2" s="5" t="s">
        <v>5</v>
      </c>
      <c r="V2" s="5" t="s">
        <v>6</v>
      </c>
    </row>
    <row r="3" spans="1:22" x14ac:dyDescent="0.25">
      <c r="A3" s="9"/>
      <c r="B3" s="4">
        <v>119.078</v>
      </c>
      <c r="C3" s="4">
        <v>180.70699999999999</v>
      </c>
      <c r="D3" s="4">
        <v>144.28800000000001</v>
      </c>
      <c r="E3" s="4">
        <v>202.96600000000001</v>
      </c>
      <c r="F3" s="4">
        <v>157.309</v>
      </c>
      <c r="G3" s="4">
        <v>132.553</v>
      </c>
      <c r="H3" s="4">
        <v>140.03299999999999</v>
      </c>
      <c r="I3" s="2"/>
      <c r="J3" s="10"/>
      <c r="K3" s="4">
        <v>0.97236623252475063</v>
      </c>
      <c r="L3" s="4">
        <v>1.4756158549929468</v>
      </c>
      <c r="M3" s="4">
        <v>1.1782258600121873</v>
      </c>
      <c r="N3" s="4">
        <v>1.6573782289811598</v>
      </c>
      <c r="O3" s="4">
        <v>1.2845526434121837</v>
      </c>
      <c r="P3" s="4">
        <v>1.0824002856938584</v>
      </c>
      <c r="Q3" s="4">
        <v>1.1434804131673222</v>
      </c>
      <c r="R3" s="3"/>
      <c r="S3" s="5" t="s">
        <v>23</v>
      </c>
      <c r="T3" s="5" t="s">
        <v>29</v>
      </c>
      <c r="U3" s="5" t="s">
        <v>30</v>
      </c>
      <c r="V3" s="5" t="s">
        <v>33</v>
      </c>
    </row>
    <row r="4" spans="1:22" x14ac:dyDescent="0.25">
      <c r="A4" s="9"/>
      <c r="B4" s="4">
        <v>113.92700000000001</v>
      </c>
      <c r="C4" s="4">
        <v>159.79300000000001</v>
      </c>
      <c r="D4" s="4">
        <v>117.196</v>
      </c>
      <c r="E4" s="4">
        <v>191.98099999999999</v>
      </c>
      <c r="F4" s="4">
        <v>169.298</v>
      </c>
      <c r="G4" s="4">
        <v>139.25899999999999</v>
      </c>
      <c r="H4" s="4">
        <v>115.922</v>
      </c>
      <c r="I4" s="2"/>
      <c r="J4" s="10"/>
      <c r="K4" s="4">
        <v>0.93030423565097897</v>
      </c>
      <c r="L4" s="4">
        <v>1.3048364718405372</v>
      </c>
      <c r="M4" s="4">
        <v>0.95699821114706896</v>
      </c>
      <c r="N4" s="4">
        <v>1.5676769989950634</v>
      </c>
      <c r="O4" s="4">
        <v>1.3824523290110284</v>
      </c>
      <c r="P4" s="4">
        <v>1.1371600898164584</v>
      </c>
      <c r="Q4" s="4">
        <v>0.94659499157471694</v>
      </c>
      <c r="R4" s="3"/>
      <c r="S4" s="5" t="s">
        <v>24</v>
      </c>
      <c r="T4" s="5">
        <v>0.12859999999999999</v>
      </c>
      <c r="U4" s="5" t="s">
        <v>7</v>
      </c>
      <c r="V4" s="5" t="s">
        <v>8</v>
      </c>
    </row>
    <row r="5" spans="1:22" x14ac:dyDescent="0.25">
      <c r="A5" s="9"/>
      <c r="B5" s="4">
        <v>117.575</v>
      </c>
      <c r="C5" s="4">
        <v>206.94300000000001</v>
      </c>
      <c r="D5" s="4">
        <v>104.645</v>
      </c>
      <c r="E5" s="4">
        <v>121.434</v>
      </c>
      <c r="F5" s="4">
        <v>118.20699999999999</v>
      </c>
      <c r="G5" s="4">
        <v>177.30799999999999</v>
      </c>
      <c r="H5" s="4">
        <v>110.816</v>
      </c>
      <c r="I5" s="2"/>
      <c r="J5" s="10"/>
      <c r="K5" s="4">
        <v>0.96009304648295701</v>
      </c>
      <c r="L5" s="4">
        <v>1.6898535855268773</v>
      </c>
      <c r="M5" s="4">
        <v>0.85450935019527141</v>
      </c>
      <c r="N5" s="4">
        <v>0.99160483952040313</v>
      </c>
      <c r="O5" s="4">
        <v>0.96525382730691811</v>
      </c>
      <c r="P5" s="4">
        <v>1.4478603264792698</v>
      </c>
      <c r="Q5" s="4">
        <v>0.90490045536087915</v>
      </c>
      <c r="R5" s="3"/>
      <c r="S5" s="5" t="s">
        <v>25</v>
      </c>
      <c r="T5" s="5">
        <v>1.6E-2</v>
      </c>
      <c r="U5" s="5" t="s">
        <v>31</v>
      </c>
      <c r="V5" s="5" t="s">
        <v>33</v>
      </c>
    </row>
    <row r="6" spans="1:22" x14ac:dyDescent="0.25">
      <c r="A6" s="9"/>
      <c r="B6" s="4">
        <v>101.76</v>
      </c>
      <c r="C6" s="4">
        <v>151.65199999999999</v>
      </c>
      <c r="D6" s="4">
        <v>108.309</v>
      </c>
      <c r="E6" s="4">
        <v>119.32899999999999</v>
      </c>
      <c r="F6" s="4">
        <v>189.749</v>
      </c>
      <c r="G6" s="4">
        <v>134.929</v>
      </c>
      <c r="H6" s="4">
        <v>125.67700000000001</v>
      </c>
      <c r="I6" s="2"/>
      <c r="J6" s="10"/>
      <c r="K6" s="4">
        <v>0.8309510389972844</v>
      </c>
      <c r="L6" s="4">
        <v>1.2383587555622657</v>
      </c>
      <c r="M6" s="4">
        <v>0.88442881370633719</v>
      </c>
      <c r="N6" s="4">
        <v>0.97441584642793766</v>
      </c>
      <c r="O6" s="4">
        <v>1.5494509502623399</v>
      </c>
      <c r="P6" s="4">
        <v>1.1018022085383705</v>
      </c>
      <c r="Q6" s="4">
        <v>1.0262522968559524</v>
      </c>
      <c r="R6" s="3"/>
      <c r="S6" s="5" t="s">
        <v>26</v>
      </c>
      <c r="T6" s="5" t="s">
        <v>29</v>
      </c>
      <c r="U6" s="5" t="s">
        <v>30</v>
      </c>
      <c r="V6" s="5" t="s">
        <v>33</v>
      </c>
    </row>
    <row r="7" spans="1:22" x14ac:dyDescent="0.25">
      <c r="A7" s="9"/>
      <c r="B7" s="4">
        <v>123.056</v>
      </c>
      <c r="C7" s="4">
        <v>105.965</v>
      </c>
      <c r="D7" s="4">
        <v>133.56200000000001</v>
      </c>
      <c r="E7" s="4">
        <v>106.587</v>
      </c>
      <c r="F7" s="4">
        <v>147.82599999999999</v>
      </c>
      <c r="G7" s="4">
        <v>215.33600000000001</v>
      </c>
      <c r="H7" s="4">
        <v>115.307</v>
      </c>
      <c r="I7" s="2"/>
      <c r="J7" s="10"/>
      <c r="K7" s="4">
        <v>1.0048497548629109</v>
      </c>
      <c r="L7" s="4">
        <v>0.86528819622000042</v>
      </c>
      <c r="M7" s="4">
        <v>1.0906395702688219</v>
      </c>
      <c r="N7" s="4">
        <v>0.8703673191195318</v>
      </c>
      <c r="O7" s="4">
        <v>1.2071164336754379</v>
      </c>
      <c r="P7" s="4">
        <v>1.7583890815007786</v>
      </c>
      <c r="Q7" s="4">
        <v>0.94157302922228647</v>
      </c>
      <c r="R7" s="3"/>
      <c r="S7" s="5" t="s">
        <v>27</v>
      </c>
      <c r="T7" s="5">
        <v>5.0000000000000001E-4</v>
      </c>
      <c r="U7" s="5" t="s">
        <v>32</v>
      </c>
      <c r="V7" s="5" t="s">
        <v>33</v>
      </c>
    </row>
    <row r="8" spans="1:22" x14ac:dyDescent="0.25">
      <c r="A8" s="9"/>
      <c r="B8" s="4">
        <v>120.751</v>
      </c>
      <c r="C8" s="4">
        <v>162.90700000000001</v>
      </c>
      <c r="D8" s="4">
        <v>131.971</v>
      </c>
      <c r="E8" s="4">
        <v>142.011</v>
      </c>
      <c r="F8" s="4">
        <v>244.21100000000001</v>
      </c>
      <c r="G8" s="4">
        <v>178.81</v>
      </c>
      <c r="H8" s="4">
        <v>127.881</v>
      </c>
      <c r="I8" s="2"/>
      <c r="J8" s="10"/>
      <c r="K8" s="4">
        <v>0.98602760328185035</v>
      </c>
      <c r="L8" s="4">
        <v>1.330264749507966</v>
      </c>
      <c r="M8" s="4">
        <v>1.0776477944920462</v>
      </c>
      <c r="N8" s="4">
        <v>1.1596323506195296</v>
      </c>
      <c r="O8" s="4">
        <v>1.9941763382917239</v>
      </c>
      <c r="P8" s="4">
        <v>1.4601253467286204</v>
      </c>
      <c r="Q8" s="4">
        <v>1.0442497034002725</v>
      </c>
      <c r="R8" s="3"/>
      <c r="S8" s="5" t="s">
        <v>28</v>
      </c>
      <c r="T8" s="5">
        <v>9.4200000000000006E-2</v>
      </c>
      <c r="U8" s="5" t="s">
        <v>7</v>
      </c>
      <c r="V8" s="5" t="s">
        <v>8</v>
      </c>
    </row>
    <row r="9" spans="1:22" x14ac:dyDescent="0.3">
      <c r="A9" s="9"/>
      <c r="B9" s="4">
        <v>149.684</v>
      </c>
      <c r="C9" s="4">
        <v>251.26300000000001</v>
      </c>
      <c r="D9" s="4">
        <v>123.08</v>
      </c>
      <c r="E9" s="4">
        <v>154.375</v>
      </c>
      <c r="F9" s="4">
        <v>100.68</v>
      </c>
      <c r="G9" s="4">
        <v>122.14</v>
      </c>
      <c r="H9" s="4">
        <v>132.94900000000001</v>
      </c>
      <c r="I9" s="2"/>
      <c r="J9" s="10"/>
      <c r="K9" s="4">
        <v>1.2222884760344881</v>
      </c>
      <c r="L9" s="4">
        <v>2.0517615065995938</v>
      </c>
      <c r="M9" s="4">
        <v>1.0050457338815424</v>
      </c>
      <c r="N9" s="4">
        <v>1.2605942083844908</v>
      </c>
      <c r="O9" s="4">
        <v>0.82213198315886982</v>
      </c>
      <c r="P9" s="4">
        <v>0.99736988898514456</v>
      </c>
      <c r="Q9" s="4">
        <v>1.0856339395012773</v>
      </c>
      <c r="R9" s="3"/>
      <c r="S9" s="3"/>
      <c r="T9" s="3"/>
      <c r="U9" s="3"/>
      <c r="V9" s="3"/>
    </row>
    <row r="10" spans="1:22" x14ac:dyDescent="0.3">
      <c r="A10" s="9"/>
      <c r="B10" s="4">
        <v>110.503</v>
      </c>
      <c r="C10" s="4">
        <v>209.72200000000001</v>
      </c>
      <c r="D10" s="4">
        <v>107.002</v>
      </c>
      <c r="E10" s="4">
        <v>142.99100000000001</v>
      </c>
      <c r="F10" s="4">
        <v>117.39</v>
      </c>
      <c r="G10" s="4">
        <v>148.31200000000001</v>
      </c>
      <c r="H10" s="4">
        <v>129.24</v>
      </c>
      <c r="I10" s="2"/>
      <c r="J10" s="10"/>
      <c r="K10" s="4">
        <v>0.90234456232622751</v>
      </c>
      <c r="L10" s="4">
        <v>1.7125463227259088</v>
      </c>
      <c r="M10" s="4">
        <v>0.87375612298336691</v>
      </c>
      <c r="N10" s="4">
        <v>1.1676348272136468</v>
      </c>
      <c r="O10" s="4">
        <v>0.95858237488100639</v>
      </c>
      <c r="P10" s="4">
        <v>1.2110850088027245</v>
      </c>
      <c r="Q10" s="4">
        <v>1.0553470153302775</v>
      </c>
      <c r="R10" s="3"/>
      <c r="S10" s="3"/>
      <c r="T10" s="3"/>
      <c r="U10" s="3"/>
      <c r="V10" s="3"/>
    </row>
    <row r="11" spans="1:22" x14ac:dyDescent="0.3">
      <c r="A11" s="9"/>
      <c r="B11" s="4">
        <v>121.48</v>
      </c>
      <c r="C11" s="4">
        <v>200.75299999999999</v>
      </c>
      <c r="D11" s="4">
        <v>140.154</v>
      </c>
      <c r="E11" s="4">
        <v>108.367</v>
      </c>
      <c r="F11" s="4">
        <v>150.661</v>
      </c>
      <c r="G11" s="4">
        <v>176.90899999999999</v>
      </c>
      <c r="H11" s="4">
        <v>121.081</v>
      </c>
      <c r="I11" s="2"/>
      <c r="J11" s="10"/>
      <c r="K11" s="4">
        <v>0.99198046597278011</v>
      </c>
      <c r="L11" s="4">
        <v>1.6393073303048527</v>
      </c>
      <c r="M11" s="4">
        <v>1.1444684740529225</v>
      </c>
      <c r="N11" s="4">
        <v>0.8849024296680299</v>
      </c>
      <c r="O11" s="4">
        <v>1.2302664552512761</v>
      </c>
      <c r="P11" s="4">
        <v>1.4446021752945222</v>
      </c>
      <c r="Q11" s="4">
        <v>0.98872231478803252</v>
      </c>
      <c r="R11" s="3"/>
      <c r="S11" s="3"/>
      <c r="T11" s="3"/>
      <c r="U11" s="3"/>
      <c r="V11" s="3"/>
    </row>
    <row r="12" spans="1:22" x14ac:dyDescent="0.3">
      <c r="A12" s="9"/>
      <c r="B12" s="4">
        <v>108.10599999999999</v>
      </c>
      <c r="C12" s="4">
        <v>201.86199999999999</v>
      </c>
      <c r="D12" s="4">
        <v>114.143</v>
      </c>
      <c r="E12" s="4">
        <v>127.727</v>
      </c>
      <c r="F12" s="4">
        <v>202.95699999999999</v>
      </c>
      <c r="G12" s="4">
        <v>120.29600000000001</v>
      </c>
      <c r="H12" s="4">
        <v>152.809</v>
      </c>
      <c r="I12" s="2"/>
      <c r="J12" s="10"/>
      <c r="K12" s="4">
        <v>0.88277115784041293</v>
      </c>
      <c r="L12" s="4">
        <v>1.6483631941241137</v>
      </c>
      <c r="M12" s="4">
        <v>0.93206804681866184</v>
      </c>
      <c r="N12" s="4">
        <v>1.042992171364054</v>
      </c>
      <c r="O12" s="4">
        <v>1.6573047368491729</v>
      </c>
      <c r="P12" s="4">
        <v>0.98231216772029606</v>
      </c>
      <c r="Q12" s="4">
        <v>1.2478065774187896</v>
      </c>
      <c r="R12" s="3"/>
      <c r="S12" s="3"/>
      <c r="T12" s="3"/>
      <c r="U12" s="3"/>
      <c r="V12" s="3"/>
    </row>
    <row r="13" spans="1:22" x14ac:dyDescent="0.3">
      <c r="A13" s="9"/>
      <c r="B13" s="4">
        <v>106.40300000000001</v>
      </c>
      <c r="C13" s="4">
        <v>139.84800000000001</v>
      </c>
      <c r="D13" s="4">
        <v>143.316</v>
      </c>
      <c r="E13" s="4">
        <v>121.169</v>
      </c>
      <c r="F13" s="4">
        <v>181.98400000000001</v>
      </c>
      <c r="G13" s="4">
        <v>111.035</v>
      </c>
      <c r="H13" s="4">
        <v>97.509</v>
      </c>
      <c r="I13" s="2"/>
      <c r="J13" s="10"/>
      <c r="K13" s="4">
        <v>0.86886481331002408</v>
      </c>
      <c r="L13" s="4">
        <v>1.1419697415653718</v>
      </c>
      <c r="M13" s="4">
        <v>1.170288709757614</v>
      </c>
      <c r="N13" s="4">
        <v>0.98944090452301436</v>
      </c>
      <c r="O13" s="4">
        <v>1.4860435719426277</v>
      </c>
      <c r="P13" s="4">
        <v>0.90668876390589093</v>
      </c>
      <c r="Q13" s="4">
        <v>0.79623825532219139</v>
      </c>
      <c r="R13" s="3"/>
      <c r="S13" s="3"/>
      <c r="T13" s="3"/>
      <c r="U13" s="3"/>
      <c r="V13" s="3"/>
    </row>
    <row r="14" spans="1:22" x14ac:dyDescent="0.3">
      <c r="A14" s="9"/>
      <c r="B14" s="4">
        <v>112.623</v>
      </c>
      <c r="C14" s="4">
        <v>136.07599999999999</v>
      </c>
      <c r="D14" s="4">
        <v>145.57599999999999</v>
      </c>
      <c r="E14" s="4">
        <v>117.84699999999999</v>
      </c>
      <c r="F14" s="4">
        <v>152.905</v>
      </c>
      <c r="G14" s="4">
        <v>120.277</v>
      </c>
      <c r="H14" s="4">
        <v>115.264</v>
      </c>
      <c r="I14" s="2"/>
      <c r="J14" s="10"/>
      <c r="K14" s="4">
        <v>0.91965604230533771</v>
      </c>
      <c r="L14" s="4">
        <v>1.1111683724704644</v>
      </c>
      <c r="M14" s="4">
        <v>1.1887434006787407</v>
      </c>
      <c r="N14" s="4">
        <v>0.96231414202744658</v>
      </c>
      <c r="O14" s="4">
        <v>1.2485904934933154</v>
      </c>
      <c r="P14" s="4">
        <v>0.98215701766387942</v>
      </c>
      <c r="Q14" s="4">
        <v>0.94122190014723839</v>
      </c>
      <c r="R14" s="3"/>
      <c r="S14" s="3"/>
      <c r="T14" s="3"/>
      <c r="U14" s="3"/>
      <c r="V14" s="3"/>
    </row>
    <row r="15" spans="1:22" x14ac:dyDescent="0.3">
      <c r="A15" s="9"/>
      <c r="B15" s="4">
        <v>112.58499999999999</v>
      </c>
      <c r="C15" s="4">
        <v>145.93</v>
      </c>
      <c r="D15" s="4">
        <v>120.264</v>
      </c>
      <c r="E15" s="4">
        <v>119.988</v>
      </c>
      <c r="F15" s="4">
        <v>157.94900000000001</v>
      </c>
      <c r="G15" s="4">
        <v>190.33199999999999</v>
      </c>
      <c r="H15" s="4">
        <v>120.79900000000001</v>
      </c>
      <c r="I15" s="2"/>
      <c r="J15" s="10"/>
      <c r="K15" s="4">
        <v>0.91934574219250442</v>
      </c>
      <c r="L15" s="4">
        <v>1.1916340912035546</v>
      </c>
      <c r="M15" s="4">
        <v>0.98205086236212069</v>
      </c>
      <c r="N15" s="4">
        <v>0.97979710364785921</v>
      </c>
      <c r="O15" s="4">
        <v>1.2897787505756886</v>
      </c>
      <c r="P15" s="4">
        <v>1.5542116072565952</v>
      </c>
      <c r="Q15" s="4">
        <v>0.98641956131911324</v>
      </c>
      <c r="R15" s="3"/>
      <c r="S15" s="3"/>
      <c r="T15" s="3"/>
      <c r="U15" s="3"/>
      <c r="V15" s="3"/>
    </row>
    <row r="16" spans="1:22" x14ac:dyDescent="0.3">
      <c r="A16" s="9"/>
      <c r="B16" s="4">
        <v>136.26599999999999</v>
      </c>
      <c r="C16" s="4">
        <v>231.64500000000001</v>
      </c>
      <c r="D16" s="4">
        <v>131.654</v>
      </c>
      <c r="E16" s="4">
        <v>120.48399999999999</v>
      </c>
      <c r="F16" s="4">
        <v>194.09700000000001</v>
      </c>
      <c r="G16" s="4">
        <v>154.24</v>
      </c>
      <c r="H16" s="4">
        <v>117.955</v>
      </c>
      <c r="I16" s="2"/>
      <c r="J16" s="10"/>
      <c r="K16" s="4">
        <v>1.1127198730346299</v>
      </c>
      <c r="L16" s="4">
        <v>1.8915649904532816</v>
      </c>
      <c r="M16" s="4">
        <v>1.0750592382876225</v>
      </c>
      <c r="N16" s="4">
        <v>0.98384733669957547</v>
      </c>
      <c r="O16" s="4">
        <v>1.5849558158044017</v>
      </c>
      <c r="P16" s="4">
        <v>1.259491826404689</v>
      </c>
      <c r="Q16" s="4">
        <v>0.96319604761128808</v>
      </c>
      <c r="R16" s="3"/>
      <c r="S16" s="3"/>
      <c r="T16" s="3"/>
      <c r="U16" s="3"/>
      <c r="V16" s="3"/>
    </row>
    <row r="17" spans="1:22" x14ac:dyDescent="0.3">
      <c r="A17" s="9"/>
      <c r="B17" s="4">
        <v>118.93</v>
      </c>
      <c r="C17" s="4">
        <v>252.46700000000001</v>
      </c>
      <c r="D17" s="4">
        <v>119.03700000000001</v>
      </c>
      <c r="E17" s="4">
        <v>191.87</v>
      </c>
      <c r="F17" s="4">
        <v>156.95500000000001</v>
      </c>
      <c r="G17" s="4">
        <v>100.008</v>
      </c>
      <c r="H17" s="4">
        <v>107.577</v>
      </c>
      <c r="I17" s="2"/>
      <c r="J17" s="10"/>
      <c r="K17" s="4">
        <v>0.97115769524319018</v>
      </c>
      <c r="L17" s="4">
        <v>2.0615931207009375</v>
      </c>
      <c r="M17" s="4">
        <v>0.97203143503458866</v>
      </c>
      <c r="N17" s="4">
        <v>1.5667705960338931</v>
      </c>
      <c r="O17" s="4">
        <v>1.2816619528873701</v>
      </c>
      <c r="P17" s="4">
        <v>0.81664457063718954</v>
      </c>
      <c r="Q17" s="4">
        <v>0.87845145363807842</v>
      </c>
      <c r="R17" s="3"/>
      <c r="S17" s="3"/>
      <c r="T17" s="3"/>
      <c r="U17" s="3"/>
      <c r="V17" s="3"/>
    </row>
    <row r="18" spans="1:22" x14ac:dyDescent="0.3">
      <c r="A18" s="9"/>
      <c r="B18" s="4">
        <v>116.836</v>
      </c>
      <c r="C18" s="4">
        <v>188.12799999999999</v>
      </c>
      <c r="D18" s="4">
        <v>110.685</v>
      </c>
      <c r="E18" s="4">
        <v>143.185</v>
      </c>
      <c r="F18" s="4">
        <v>208.035</v>
      </c>
      <c r="G18" s="4">
        <v>116.20699999999999</v>
      </c>
      <c r="H18" s="4">
        <v>118.396</v>
      </c>
      <c r="I18" s="6"/>
      <c r="J18" s="10"/>
      <c r="K18" s="4">
        <v>0.95405852586759743</v>
      </c>
      <c r="L18" s="4">
        <v>1.536214200712275</v>
      </c>
      <c r="M18" s="4">
        <v>0.90383073655084922</v>
      </c>
      <c r="N18" s="4">
        <v>1.1692189909475841</v>
      </c>
      <c r="O18" s="4">
        <v>1.6987706308746073</v>
      </c>
      <c r="P18" s="4">
        <v>0.94892224242096523</v>
      </c>
      <c r="Q18" s="4">
        <v>0.96679716207864075</v>
      </c>
      <c r="R18" s="3"/>
      <c r="S18" s="3"/>
      <c r="T18" s="3"/>
      <c r="U18" s="3"/>
      <c r="V18" s="3"/>
    </row>
    <row r="19" spans="1:22" x14ac:dyDescent="0.3">
      <c r="A19" s="9"/>
      <c r="B19" s="4">
        <v>109.215</v>
      </c>
      <c r="C19" s="4">
        <v>188.52600000000001</v>
      </c>
      <c r="D19" s="4">
        <v>134.679</v>
      </c>
      <c r="E19" s="4">
        <v>130.684</v>
      </c>
      <c r="F19" s="4">
        <v>177.173</v>
      </c>
      <c r="G19" s="4">
        <v>123.92400000000001</v>
      </c>
      <c r="H19" s="4">
        <v>128.92500000000001</v>
      </c>
      <c r="I19" s="6"/>
      <c r="J19" s="10"/>
      <c r="K19" s="4">
        <v>0.89182702165967387</v>
      </c>
      <c r="L19" s="4">
        <v>1.5394641861045797</v>
      </c>
      <c r="M19" s="4">
        <v>1.0997607604276265</v>
      </c>
      <c r="N19" s="4">
        <v>1.0671384196179354</v>
      </c>
      <c r="O19" s="4">
        <v>1.446757944499468</v>
      </c>
      <c r="P19" s="4">
        <v>1.0119376627034147</v>
      </c>
      <c r="Q19" s="4">
        <v>1.0527747907107399</v>
      </c>
      <c r="R19" s="3"/>
      <c r="S19" s="3"/>
      <c r="T19" s="3"/>
      <c r="U19" s="3"/>
      <c r="V19" s="3"/>
    </row>
    <row r="20" spans="1:22" x14ac:dyDescent="0.3">
      <c r="A20" s="9"/>
      <c r="B20" s="4">
        <v>127.998</v>
      </c>
      <c r="C20" s="4">
        <v>183.60599999999999</v>
      </c>
      <c r="D20" s="4">
        <v>144.09700000000001</v>
      </c>
      <c r="E20" s="4">
        <v>123.48099999999999</v>
      </c>
      <c r="F20" s="4">
        <v>174.84</v>
      </c>
      <c r="G20" s="4">
        <v>137.41900000000001</v>
      </c>
      <c r="H20" s="4">
        <v>169.81800000000001</v>
      </c>
      <c r="J20" s="10"/>
      <c r="K20" s="4">
        <v>1.0452051011161008</v>
      </c>
      <c r="L20" s="4">
        <v>1.4992884872851355</v>
      </c>
      <c r="M20" s="4">
        <v>1.1766661936555787</v>
      </c>
      <c r="N20" s="4">
        <v>1.008320216651176</v>
      </c>
      <c r="O20" s="4">
        <v>1.4277071507300039</v>
      </c>
      <c r="P20" s="4">
        <v>1.1221350317213821</v>
      </c>
      <c r="Q20" s="4">
        <v>1.3866985410813761</v>
      </c>
      <c r="R20" s="3"/>
      <c r="S20" s="3"/>
      <c r="T20" s="3"/>
      <c r="U20" s="3"/>
      <c r="V20" s="3"/>
    </row>
    <row r="21" spans="1:22" x14ac:dyDescent="0.3">
      <c r="A21" s="9"/>
      <c r="B21" s="4">
        <v>117.80200000000001</v>
      </c>
      <c r="C21" s="4">
        <v>239.01400000000001</v>
      </c>
      <c r="D21" s="4">
        <v>130.482</v>
      </c>
      <c r="E21" s="4">
        <v>123.40900000000001</v>
      </c>
      <c r="F21" s="4">
        <v>137.48099999999999</v>
      </c>
      <c r="G21" s="4">
        <v>180.08099999999999</v>
      </c>
      <c r="H21" s="4">
        <v>115.401</v>
      </c>
      <c r="J21" s="10"/>
      <c r="K21" s="4">
        <v>0.96194668136751271</v>
      </c>
      <c r="L21" s="4">
        <v>1.9517387149655752</v>
      </c>
      <c r="M21" s="4">
        <v>1.0654889295444541</v>
      </c>
      <c r="N21" s="4">
        <v>1.0077322795952817</v>
      </c>
      <c r="O21" s="4">
        <v>1.1226413108528464</v>
      </c>
      <c r="P21" s="4">
        <v>1.4705040689236435</v>
      </c>
      <c r="Q21" s="4">
        <v>0.94234061371192623</v>
      </c>
      <c r="R21" s="3"/>
      <c r="S21" s="3"/>
      <c r="T21" s="3"/>
      <c r="U21" s="3"/>
      <c r="V21" s="3"/>
    </row>
    <row r="22" spans="1:22" x14ac:dyDescent="0.3">
      <c r="A22" s="9"/>
      <c r="B22" s="4">
        <v>122.395</v>
      </c>
      <c r="C22" s="4">
        <v>214.07900000000001</v>
      </c>
      <c r="D22" s="4">
        <v>129.13999999999999</v>
      </c>
      <c r="E22" s="4">
        <v>147.078</v>
      </c>
      <c r="F22" s="4">
        <v>163.38999999999999</v>
      </c>
      <c r="G22" s="4">
        <v>100.285</v>
      </c>
      <c r="H22" s="4">
        <v>102.79</v>
      </c>
      <c r="J22" s="10"/>
      <c r="K22" s="4">
        <v>0.9994521660581035</v>
      </c>
      <c r="L22" s="4">
        <v>1.7481246803999573</v>
      </c>
      <c r="M22" s="4">
        <v>1.0545304360859797</v>
      </c>
      <c r="N22" s="4">
        <v>1.2010084209280916</v>
      </c>
      <c r="O22" s="4">
        <v>1.3342088272579233</v>
      </c>
      <c r="P22" s="4">
        <v>0.81890649514389402</v>
      </c>
      <c r="Q22" s="4">
        <v>0.83936180521355019</v>
      </c>
      <c r="R22" s="3"/>
      <c r="S22" s="3"/>
      <c r="T22" s="3"/>
      <c r="U22" s="3"/>
      <c r="V22" s="3"/>
    </row>
    <row r="23" spans="1:22" x14ac:dyDescent="0.3">
      <c r="A23" s="9"/>
      <c r="B23" s="4">
        <v>123.634</v>
      </c>
      <c r="C23" s="4">
        <v>102.339</v>
      </c>
      <c r="D23" s="4">
        <v>174.56399999999999</v>
      </c>
      <c r="E23" s="4">
        <v>132.93799999999999</v>
      </c>
      <c r="F23" s="4">
        <v>197.12299999999999</v>
      </c>
      <c r="G23" s="4">
        <v>136.113</v>
      </c>
      <c r="H23" s="4">
        <v>134.94200000000001</v>
      </c>
      <c r="J23" s="10"/>
      <c r="K23" s="4">
        <v>1.0095695828949514</v>
      </c>
      <c r="L23" s="4">
        <v>0.8356790328217677</v>
      </c>
      <c r="M23" s="4">
        <v>1.4254533920157424</v>
      </c>
      <c r="N23" s="4">
        <v>1.0855441157844044</v>
      </c>
      <c r="O23" s="4">
        <v>1.6096655037368481</v>
      </c>
      <c r="P23" s="4">
        <v>1.1114705067908546</v>
      </c>
      <c r="Q23" s="4">
        <v>1.1019083638401292</v>
      </c>
      <c r="R23" s="3"/>
      <c r="S23" s="3"/>
      <c r="T23" s="3"/>
      <c r="U23" s="3"/>
      <c r="V23" s="3"/>
    </row>
    <row r="24" spans="1:22" x14ac:dyDescent="0.3">
      <c r="A24" s="9"/>
      <c r="B24" s="4">
        <v>134.036</v>
      </c>
      <c r="C24" s="4">
        <v>129.91999999999999</v>
      </c>
      <c r="D24" s="4">
        <v>123.747</v>
      </c>
      <c r="E24" s="4">
        <v>138.71199999999999</v>
      </c>
      <c r="F24" s="4">
        <v>104.182</v>
      </c>
      <c r="G24" s="4">
        <v>128.554</v>
      </c>
      <c r="H24" s="4">
        <v>117.727</v>
      </c>
      <c r="J24" s="10"/>
      <c r="K24" s="4">
        <v>1.0945101558867925</v>
      </c>
      <c r="L24" s="4">
        <v>1.0608997541915013</v>
      </c>
      <c r="M24" s="4">
        <v>1.0104923174410076</v>
      </c>
      <c r="N24" s="4">
        <v>1.1326934013501504</v>
      </c>
      <c r="O24" s="4">
        <v>0.8507285882941733</v>
      </c>
      <c r="P24" s="4">
        <v>1.0497452817143955</v>
      </c>
      <c r="Q24" s="4">
        <v>0.96133424693428948</v>
      </c>
      <c r="R24" s="3"/>
      <c r="S24" s="3"/>
      <c r="T24" s="3"/>
      <c r="U24" s="3"/>
      <c r="V24" s="3"/>
    </row>
    <row r="25" spans="1:22" x14ac:dyDescent="0.3">
      <c r="A25" s="9"/>
      <c r="B25" s="4">
        <v>116.223</v>
      </c>
      <c r="C25" s="4">
        <v>158.31100000000001</v>
      </c>
      <c r="D25" s="4">
        <v>148.96700000000001</v>
      </c>
      <c r="E25" s="4">
        <v>174.45400000000001</v>
      </c>
      <c r="F25" s="4">
        <v>163.511</v>
      </c>
      <c r="G25" s="4">
        <v>105.434</v>
      </c>
      <c r="H25" s="4">
        <v>120.506</v>
      </c>
      <c r="J25" s="10"/>
      <c r="K25" s="4">
        <v>0.94905289510005286</v>
      </c>
      <c r="L25" s="4">
        <v>1.292734767440046</v>
      </c>
      <c r="M25" s="4">
        <v>1.2164336028528742</v>
      </c>
      <c r="N25" s="4">
        <v>1.424555154847015</v>
      </c>
      <c r="O25" s="4">
        <v>1.3351968881435237</v>
      </c>
      <c r="P25" s="4">
        <v>0.86095216043277989</v>
      </c>
      <c r="Q25" s="4">
        <v>0.98402698413332101</v>
      </c>
      <c r="R25" s="3"/>
      <c r="S25" s="3"/>
      <c r="T25" s="3"/>
      <c r="U25" s="3"/>
      <c r="V25" s="3"/>
    </row>
    <row r="26" spans="1:22" x14ac:dyDescent="0.3">
      <c r="A26" s="9"/>
      <c r="B26" s="4">
        <v>142.268</v>
      </c>
      <c r="C26" s="4">
        <v>147.41900000000001</v>
      </c>
      <c r="D26" s="4">
        <v>121.69</v>
      </c>
      <c r="E26" s="4">
        <v>153.53100000000001</v>
      </c>
      <c r="F26" s="4">
        <v>163.74600000000001</v>
      </c>
      <c r="G26" s="4">
        <v>162.84800000000001</v>
      </c>
      <c r="H26" s="4">
        <v>115.887</v>
      </c>
      <c r="J26" s="10"/>
      <c r="K26" s="4">
        <v>1.1617309592773748</v>
      </c>
      <c r="L26" s="4">
        <v>1.2037929561511465</v>
      </c>
      <c r="M26" s="4">
        <v>0.99369528238580518</v>
      </c>
      <c r="N26" s="4">
        <v>1.2537022795626187</v>
      </c>
      <c r="O26" s="4">
        <v>1.3371158493676232</v>
      </c>
      <c r="P26" s="4">
        <v>1.3297829677538304</v>
      </c>
      <c r="Q26" s="4">
        <v>0.94630918883921278</v>
      </c>
      <c r="R26" s="3"/>
      <c r="S26" s="3"/>
      <c r="T26" s="3"/>
      <c r="U26" s="3"/>
      <c r="V26" s="3"/>
    </row>
    <row r="27" spans="1:22" x14ac:dyDescent="0.3">
      <c r="A27" s="9"/>
      <c r="B27" s="4">
        <v>118.67700000000001</v>
      </c>
      <c r="C27" s="4">
        <v>120.08199999999999</v>
      </c>
      <c r="D27" s="4">
        <v>130.68199999999999</v>
      </c>
      <c r="E27" s="4">
        <v>116.574</v>
      </c>
      <c r="F27" s="4">
        <v>138.84800000000001</v>
      </c>
      <c r="G27" s="4">
        <v>143.30699999999999</v>
      </c>
      <c r="H27" s="4">
        <v>120.877</v>
      </c>
      <c r="J27" s="10"/>
      <c r="K27" s="4">
        <v>0.96909174975511714</v>
      </c>
      <c r="L27" s="4">
        <v>0.98056468813749897</v>
      </c>
      <c r="M27" s="4">
        <v>1.0671220880330494</v>
      </c>
      <c r="N27" s="4">
        <v>0.95191908824753757</v>
      </c>
      <c r="O27" s="4">
        <v>1.1338039491223952</v>
      </c>
      <c r="P27" s="4">
        <v>1.1702152176256271</v>
      </c>
      <c r="Q27" s="4">
        <v>0.98705649312966526</v>
      </c>
      <c r="R27" s="3"/>
      <c r="S27" s="3"/>
      <c r="T27" s="3"/>
      <c r="U27" s="3"/>
      <c r="V27" s="3"/>
    </row>
    <row r="28" spans="1:22" x14ac:dyDescent="0.3">
      <c r="A28" s="9"/>
      <c r="B28" s="4">
        <v>144.46799999999999</v>
      </c>
      <c r="C28" s="4">
        <v>116.52500000000001</v>
      </c>
      <c r="D28" s="4">
        <v>121.572</v>
      </c>
      <c r="E28" s="4">
        <v>145.26400000000001</v>
      </c>
      <c r="F28" s="4">
        <v>140.57599999999999</v>
      </c>
      <c r="G28" s="4">
        <v>168.38800000000001</v>
      </c>
      <c r="H28" s="4">
        <v>120.27200000000001</v>
      </c>
      <c r="J28" s="10"/>
      <c r="K28" s="4">
        <v>1.1796957026519228</v>
      </c>
      <c r="L28" s="4">
        <v>0.95151896441783179</v>
      </c>
      <c r="M28" s="4">
        <v>0.99273171887753398</v>
      </c>
      <c r="N28" s="4">
        <v>1.1861956734365322</v>
      </c>
      <c r="O28" s="4">
        <v>1.1479144384638584</v>
      </c>
      <c r="P28" s="4">
        <v>1.3750214578879199</v>
      </c>
      <c r="Q28" s="4">
        <v>0.98211618870166462</v>
      </c>
      <c r="R28" s="3"/>
      <c r="S28" s="3"/>
      <c r="T28" s="3"/>
      <c r="U28" s="3"/>
      <c r="V28" s="3"/>
    </row>
    <row r="29" spans="1:22" x14ac:dyDescent="0.3">
      <c r="A29" s="9"/>
      <c r="B29" s="4">
        <v>134.571</v>
      </c>
      <c r="C29" s="4">
        <v>208.39099999999999</v>
      </c>
      <c r="D29" s="4">
        <v>118.964</v>
      </c>
      <c r="E29" s="4">
        <v>113.121</v>
      </c>
      <c r="F29" s="4">
        <v>128.41300000000001</v>
      </c>
      <c r="G29" s="4">
        <v>111.80200000000001</v>
      </c>
      <c r="H29" s="4">
        <v>173.1</v>
      </c>
      <c r="J29" s="10"/>
      <c r="K29" s="4">
        <v>1.0988788548437849</v>
      </c>
      <c r="L29" s="4">
        <v>1.701677652984307</v>
      </c>
      <c r="M29" s="4">
        <v>0.97143533218625133</v>
      </c>
      <c r="N29" s="4">
        <v>0.92372260694193986</v>
      </c>
      <c r="O29" s="4">
        <v>1.048593904979936</v>
      </c>
      <c r="P29" s="4">
        <v>0.91295192670965397</v>
      </c>
      <c r="Q29" s="4">
        <v>1.4134986718792248</v>
      </c>
      <c r="R29" s="3"/>
      <c r="S29" s="3"/>
      <c r="T29" s="3"/>
      <c r="U29" s="3"/>
      <c r="V29" s="3"/>
    </row>
    <row r="30" spans="1:22" x14ac:dyDescent="0.3">
      <c r="A30" s="9"/>
      <c r="B30" s="4">
        <v>134.01499999999999</v>
      </c>
      <c r="C30" s="4">
        <v>144.08099999999999</v>
      </c>
      <c r="D30" s="4">
        <v>143.14099999999999</v>
      </c>
      <c r="E30" s="4">
        <v>123.91200000000001</v>
      </c>
      <c r="F30" s="4">
        <v>137.803</v>
      </c>
      <c r="G30" s="4">
        <v>114.746</v>
      </c>
      <c r="H30" s="4">
        <v>130.07300000000001</v>
      </c>
      <c r="J30" s="10"/>
      <c r="K30" s="4">
        <v>1.0943386742454899</v>
      </c>
      <c r="L30" s="4">
        <v>1.176535540976491</v>
      </c>
      <c r="M30" s="4">
        <v>1.168859696080093</v>
      </c>
      <c r="N30" s="4">
        <v>1.0118396731940988</v>
      </c>
      <c r="O30" s="4">
        <v>1.1252706960194847</v>
      </c>
      <c r="P30" s="4">
        <v>0.93699201966177659</v>
      </c>
      <c r="Q30" s="4">
        <v>1.0621491204352769</v>
      </c>
      <c r="R30" s="3"/>
      <c r="S30" s="3"/>
      <c r="T30" s="3"/>
      <c r="U30" s="3"/>
      <c r="V30" s="3"/>
    </row>
    <row r="31" spans="1:22" x14ac:dyDescent="0.3">
      <c r="A31" s="9"/>
      <c r="B31" s="4">
        <v>111.029</v>
      </c>
      <c r="C31" s="4">
        <v>181.73099999999999</v>
      </c>
      <c r="D31" s="4">
        <v>161.34299999999999</v>
      </c>
      <c r="E31" s="4">
        <v>112.19799999999999</v>
      </c>
      <c r="F31" s="4">
        <v>139.63300000000001</v>
      </c>
      <c r="G31" s="4">
        <v>132.239</v>
      </c>
      <c r="H31" s="4">
        <v>121.098</v>
      </c>
      <c r="J31" s="10"/>
      <c r="K31" s="4">
        <v>0.90663976915123312</v>
      </c>
      <c r="L31" s="4">
        <v>1.4839776264545546</v>
      </c>
      <c r="M31" s="4">
        <v>1.3174934501271505</v>
      </c>
      <c r="N31" s="4">
        <v>0.91618558051707255</v>
      </c>
      <c r="O31" s="4">
        <v>1.1402140961901319</v>
      </c>
      <c r="P31" s="4">
        <v>1.0798362268667638</v>
      </c>
      <c r="Q31" s="4">
        <v>0.98886113325956304</v>
      </c>
      <c r="R31" s="3"/>
      <c r="S31" s="3"/>
      <c r="T31" s="3"/>
      <c r="U31" s="3"/>
      <c r="V31" s="3"/>
    </row>
    <row r="32" spans="1:22" x14ac:dyDescent="0.3">
      <c r="A32" s="9"/>
      <c r="B32" s="4">
        <v>112.15</v>
      </c>
      <c r="C32" s="4">
        <v>141.70599999999999</v>
      </c>
      <c r="D32" s="4">
        <v>119.703</v>
      </c>
      <c r="E32" s="4">
        <v>120.08499999999999</v>
      </c>
      <c r="F32" s="4">
        <v>163.03100000000001</v>
      </c>
      <c r="G32" s="4">
        <v>148.84200000000001</v>
      </c>
      <c r="H32" s="4">
        <v>129.26599999999999</v>
      </c>
      <c r="J32" s="10"/>
      <c r="K32" s="4">
        <v>0.91579362247980978</v>
      </c>
      <c r="L32" s="4">
        <v>1.1571417839244218</v>
      </c>
      <c r="M32" s="4">
        <v>0.97746985280161092</v>
      </c>
      <c r="N32" s="4">
        <v>0.98058918551482788</v>
      </c>
      <c r="O32" s="4">
        <v>1.331277307770895</v>
      </c>
      <c r="P32" s="4">
        <v>1.215412878797502</v>
      </c>
      <c r="Q32" s="4">
        <v>1.0555593259337948</v>
      </c>
      <c r="R32" s="3"/>
      <c r="S32" s="3"/>
      <c r="T32" s="3"/>
      <c r="U32" s="3"/>
      <c r="V32" s="3"/>
    </row>
    <row r="33" spans="1:22" x14ac:dyDescent="0.3">
      <c r="A33" s="9"/>
      <c r="B33" s="4">
        <v>129.44200000000001</v>
      </c>
      <c r="C33" s="4">
        <v>156.53100000000001</v>
      </c>
      <c r="D33" s="4">
        <v>123.149</v>
      </c>
      <c r="E33" s="4">
        <v>131.083</v>
      </c>
      <c r="F33" s="4">
        <v>149.52600000000001</v>
      </c>
      <c r="G33" s="4">
        <v>131.828</v>
      </c>
      <c r="H33" s="4">
        <v>107.756</v>
      </c>
      <c r="J33" s="10"/>
      <c r="K33" s="4">
        <v>1.0569965054037587</v>
      </c>
      <c r="L33" s="4">
        <v>1.2781996568915479</v>
      </c>
      <c r="M33" s="4">
        <v>1.0056091735601078</v>
      </c>
      <c r="N33" s="4">
        <v>1.070396570802683</v>
      </c>
      <c r="O33" s="4">
        <v>1.220998280828498</v>
      </c>
      <c r="P33" s="4">
        <v>1.0764800861727004</v>
      </c>
      <c r="Q33" s="4">
        <v>0.87991313048537123</v>
      </c>
      <c r="R33" s="3"/>
      <c r="S33" s="3"/>
      <c r="T33" s="3"/>
      <c r="U33" s="3"/>
      <c r="V33" s="3"/>
    </row>
    <row r="34" spans="1:22" x14ac:dyDescent="0.3">
      <c r="A34" s="9"/>
      <c r="B34" s="4">
        <v>135.65600000000001</v>
      </c>
      <c r="C34" s="4">
        <v>211.83699999999999</v>
      </c>
      <c r="D34" s="4">
        <v>120.711</v>
      </c>
      <c r="E34" s="4">
        <v>127.982</v>
      </c>
      <c r="F34" s="4">
        <v>124.45699999999999</v>
      </c>
      <c r="G34" s="4">
        <v>119.172</v>
      </c>
      <c r="H34" s="4">
        <v>157.00800000000001</v>
      </c>
      <c r="J34" s="10"/>
      <c r="K34" s="4">
        <v>1.1077387396444145</v>
      </c>
      <c r="L34" s="4">
        <v>1.7298169737428037</v>
      </c>
      <c r="M34" s="4">
        <v>0.98570097158413117</v>
      </c>
      <c r="N34" s="4">
        <v>1.0450744484370131</v>
      </c>
      <c r="O34" s="4">
        <v>1.0162900300755209</v>
      </c>
      <c r="P34" s="4">
        <v>0.97313381701439039</v>
      </c>
      <c r="Q34" s="4">
        <v>1.2820947398868479</v>
      </c>
      <c r="R34" s="3"/>
      <c r="S34" s="3"/>
      <c r="T34" s="3"/>
      <c r="U34" s="3"/>
      <c r="V34" s="3"/>
    </row>
    <row r="35" spans="1:22" x14ac:dyDescent="0.3">
      <c r="A35" s="9"/>
      <c r="B35" s="4">
        <v>129.82</v>
      </c>
      <c r="C35" s="4">
        <v>190.33099999999999</v>
      </c>
      <c r="D35" s="4">
        <v>117.294</v>
      </c>
      <c r="E35" s="4">
        <v>116.252</v>
      </c>
      <c r="F35" s="4">
        <v>170.791</v>
      </c>
      <c r="G35" s="4">
        <v>144.63800000000001</v>
      </c>
      <c r="H35" s="4">
        <v>107.371</v>
      </c>
      <c r="J35" s="10"/>
      <c r="K35" s="4">
        <v>1.0600831749472037</v>
      </c>
      <c r="L35" s="4">
        <v>1.5542034414641521</v>
      </c>
      <c r="M35" s="4">
        <v>0.95779845880648062</v>
      </c>
      <c r="N35" s="4">
        <v>0.94928970308089911</v>
      </c>
      <c r="O35" s="4">
        <v>1.3946438571283921</v>
      </c>
      <c r="P35" s="4">
        <v>1.1810838873672289</v>
      </c>
      <c r="Q35" s="4">
        <v>0.87676930039482526</v>
      </c>
      <c r="R35" s="3"/>
      <c r="S35" s="3"/>
      <c r="T35" s="3"/>
      <c r="U35" s="3"/>
      <c r="V35" s="3"/>
    </row>
    <row r="36" spans="1:22" x14ac:dyDescent="0.3">
      <c r="A36" s="9"/>
      <c r="B36" s="4">
        <v>114.661</v>
      </c>
      <c r="C36" s="4">
        <v>139.62700000000001</v>
      </c>
      <c r="D36" s="4">
        <v>105.58499999999999</v>
      </c>
      <c r="E36" s="4">
        <v>122.611</v>
      </c>
      <c r="F36" s="4">
        <v>123.73</v>
      </c>
      <c r="G36" s="4">
        <v>136.828</v>
      </c>
      <c r="H36" s="4">
        <v>121.55</v>
      </c>
      <c r="J36" s="10"/>
      <c r="K36" s="4">
        <v>0.93629792730412364</v>
      </c>
      <c r="L36" s="4">
        <v>1.1401651014354739</v>
      </c>
      <c r="M36" s="4">
        <v>0.86218519509166924</v>
      </c>
      <c r="N36" s="4">
        <v>1.0012159772257865</v>
      </c>
      <c r="O36" s="4">
        <v>1.0103534989694771</v>
      </c>
      <c r="P36" s="4">
        <v>1.1173090483875827</v>
      </c>
      <c r="Q36" s="4">
        <v>0.99255207144378843</v>
      </c>
      <c r="R36" s="3"/>
      <c r="S36" s="3"/>
      <c r="T36" s="3"/>
      <c r="U36" s="3"/>
      <c r="V36" s="3"/>
    </row>
    <row r="37" spans="1:22" x14ac:dyDescent="0.3">
      <c r="A37" s="9"/>
      <c r="B37" s="4">
        <v>111.2</v>
      </c>
      <c r="C37" s="4">
        <v>121.34399999999999</v>
      </c>
      <c r="D37" s="4">
        <v>118.985</v>
      </c>
      <c r="E37" s="4">
        <v>160.191</v>
      </c>
      <c r="F37" s="4">
        <v>202.268</v>
      </c>
      <c r="G37" s="4">
        <v>168.845</v>
      </c>
      <c r="H37" s="4">
        <v>151.64500000000001</v>
      </c>
      <c r="J37" s="10"/>
      <c r="K37" s="4">
        <v>0.90803611965898212</v>
      </c>
      <c r="L37" s="4">
        <v>0.99086991820053527</v>
      </c>
      <c r="M37" s="4">
        <v>0.97160681382755387</v>
      </c>
      <c r="N37" s="4">
        <v>1.3080864572328419</v>
      </c>
      <c r="O37" s="4">
        <v>1.6516785058559622</v>
      </c>
      <c r="P37" s="4">
        <v>1.3787532250343599</v>
      </c>
      <c r="Q37" s="4">
        <v>1.238301595015165</v>
      </c>
      <c r="R37" s="3"/>
      <c r="S37" s="3"/>
      <c r="T37" s="3"/>
      <c r="U37" s="3"/>
      <c r="V37" s="3"/>
    </row>
    <row r="38" spans="1:22" x14ac:dyDescent="0.3">
      <c r="A38" s="9"/>
      <c r="B38" s="4">
        <v>119.87</v>
      </c>
      <c r="C38" s="4">
        <v>144.54</v>
      </c>
      <c r="D38" s="4">
        <v>113.095</v>
      </c>
      <c r="E38" s="4">
        <v>125.285</v>
      </c>
      <c r="F38" s="4">
        <v>127.039</v>
      </c>
      <c r="G38" s="4">
        <v>154.488</v>
      </c>
      <c r="H38" s="4">
        <v>167.309</v>
      </c>
      <c r="J38" s="10"/>
      <c r="K38" s="4">
        <v>0.97883354013958801</v>
      </c>
      <c r="L38" s="4">
        <v>1.1802836397078171</v>
      </c>
      <c r="M38" s="4">
        <v>0.92351029633842252</v>
      </c>
      <c r="N38" s="4">
        <v>1.0230513062183055</v>
      </c>
      <c r="O38" s="4">
        <v>1.0373741061632862</v>
      </c>
      <c r="P38" s="4">
        <v>1.2615169429305471</v>
      </c>
      <c r="Q38" s="4">
        <v>1.3662105678419483</v>
      </c>
    </row>
    <row r="39" spans="1:22" x14ac:dyDescent="0.3">
      <c r="A39" s="9"/>
      <c r="B39" s="4">
        <v>124.29600000000001</v>
      </c>
      <c r="C39" s="4">
        <v>121.983</v>
      </c>
      <c r="D39" s="4">
        <v>113.877</v>
      </c>
      <c r="E39" s="4">
        <v>127.08199999999999</v>
      </c>
      <c r="F39" s="4">
        <v>144.55600000000001</v>
      </c>
      <c r="G39" s="4">
        <v>134.607</v>
      </c>
      <c r="H39" s="4">
        <v>164.43299999999999</v>
      </c>
      <c r="J39" s="10"/>
      <c r="K39" s="4">
        <v>1.0149753374922019</v>
      </c>
      <c r="L39" s="4">
        <v>0.99608785957159729</v>
      </c>
      <c r="M39" s="4">
        <v>0.92989594602883008</v>
      </c>
      <c r="N39" s="4">
        <v>1.0377252352383342</v>
      </c>
      <c r="O39" s="4">
        <v>1.180414292386905</v>
      </c>
      <c r="P39" s="4">
        <v>1.0991728233717322</v>
      </c>
      <c r="Q39" s="4">
        <v>1.3427257487759479</v>
      </c>
    </row>
    <row r="40" spans="1:22" x14ac:dyDescent="0.3">
      <c r="A40" s="9"/>
      <c r="B40" s="4">
        <v>122.15900000000001</v>
      </c>
      <c r="C40" s="4">
        <v>192.529</v>
      </c>
      <c r="D40" s="4">
        <v>114.532</v>
      </c>
      <c r="E40" s="4">
        <v>128.548</v>
      </c>
      <c r="F40" s="4">
        <v>128.29599999999999</v>
      </c>
      <c r="G40" s="4">
        <v>127.31</v>
      </c>
      <c r="H40" s="4">
        <v>132.85</v>
      </c>
      <c r="J40" s="10"/>
      <c r="K40" s="4">
        <v>0.9975250390415612</v>
      </c>
      <c r="L40" s="4">
        <v>1.5721518532538143</v>
      </c>
      <c r="M40" s="4">
        <v>0.93524454007897961</v>
      </c>
      <c r="N40" s="4">
        <v>1.0496962869597377</v>
      </c>
      <c r="O40" s="4">
        <v>1.0476385072641077</v>
      </c>
      <c r="P40" s="4">
        <v>1.039587035915333</v>
      </c>
      <c r="Q40" s="4">
        <v>1.0848255260494224</v>
      </c>
    </row>
    <row r="41" spans="1:22" x14ac:dyDescent="0.3">
      <c r="A41" s="9"/>
      <c r="B41" s="4">
        <v>126.253</v>
      </c>
      <c r="C41" s="4">
        <v>122.82</v>
      </c>
      <c r="D41" s="4"/>
      <c r="E41" s="4">
        <v>110.185</v>
      </c>
      <c r="F41" s="4">
        <v>169.71100000000001</v>
      </c>
      <c r="G41" s="4">
        <v>109.045</v>
      </c>
      <c r="H41" s="4">
        <v>126.06</v>
      </c>
      <c r="J41" s="10"/>
      <c r="K41" s="4">
        <v>1.0309557933031068</v>
      </c>
      <c r="L41" s="4">
        <v>1.0029226278463685</v>
      </c>
      <c r="M41" s="4"/>
      <c r="N41" s="4">
        <v>0.89974784032936106</v>
      </c>
      <c r="O41" s="4">
        <v>1.3858248012899776</v>
      </c>
      <c r="P41" s="4">
        <v>0.89043883694436787</v>
      </c>
      <c r="Q41" s="4">
        <v>1.0293797953616124</v>
      </c>
    </row>
    <row r="42" spans="1:22" x14ac:dyDescent="0.3">
      <c r="A42" s="9"/>
      <c r="B42" s="4">
        <v>120.533</v>
      </c>
      <c r="C42" s="4">
        <v>133.477</v>
      </c>
      <c r="D42" s="4"/>
      <c r="E42" s="4">
        <v>114.51600000000001</v>
      </c>
      <c r="F42" s="4">
        <v>121.178</v>
      </c>
      <c r="G42" s="4">
        <v>109.904</v>
      </c>
      <c r="H42" s="4">
        <v>121.229</v>
      </c>
      <c r="J42" s="10"/>
      <c r="K42" s="4">
        <v>0.98424746052928136</v>
      </c>
      <c r="L42" s="4">
        <v>1.0899454779111688</v>
      </c>
      <c r="M42" s="4"/>
      <c r="N42" s="4">
        <v>0.9351138873998921</v>
      </c>
      <c r="O42" s="4">
        <v>0.98951439665500118</v>
      </c>
      <c r="P42" s="4">
        <v>0.89745325265288456</v>
      </c>
      <c r="Q42" s="4">
        <v>0.98993085206959297</v>
      </c>
    </row>
    <row r="43" spans="1:22" x14ac:dyDescent="0.3">
      <c r="A43" s="9"/>
      <c r="B43" s="4">
        <v>121.40300000000001</v>
      </c>
      <c r="C43" s="4">
        <v>132.36099999999999</v>
      </c>
      <c r="D43" s="4"/>
      <c r="E43" s="4">
        <v>110.654</v>
      </c>
      <c r="F43" s="4">
        <v>127.087</v>
      </c>
      <c r="G43" s="4">
        <v>122.182</v>
      </c>
      <c r="H43" s="4">
        <v>119.8</v>
      </c>
      <c r="J43" s="10"/>
      <c r="K43" s="4">
        <v>0.99135169995467098</v>
      </c>
      <c r="L43" s="4">
        <v>1.0808324535448068</v>
      </c>
      <c r="M43" s="4"/>
      <c r="N43" s="4">
        <v>0.90357759698511697</v>
      </c>
      <c r="O43" s="4">
        <v>1.0377660642005491</v>
      </c>
      <c r="P43" s="4">
        <v>0.99771285226774964</v>
      </c>
      <c r="Q43" s="4">
        <v>0.97826193466857958</v>
      </c>
    </row>
    <row r="44" spans="1:22" x14ac:dyDescent="0.3">
      <c r="A44" s="9"/>
      <c r="B44" s="4">
        <v>117.32599999999999</v>
      </c>
      <c r="C44" s="4">
        <v>217.03200000000001</v>
      </c>
      <c r="D44" s="4"/>
      <c r="E44" s="4">
        <v>121.974</v>
      </c>
      <c r="F44" s="4">
        <v>169.048</v>
      </c>
      <c r="G44" s="4">
        <v>108.07899999999999</v>
      </c>
      <c r="H44" s="4">
        <v>116.84</v>
      </c>
      <c r="J44" s="10"/>
      <c r="K44" s="4">
        <v>0.95805976416465588</v>
      </c>
      <c r="L44" s="4">
        <v>1.7722382654840667</v>
      </c>
      <c r="M44" s="4"/>
      <c r="N44" s="4">
        <v>0.99601436743961047</v>
      </c>
      <c r="O44" s="4">
        <v>1.3804108809002842</v>
      </c>
      <c r="P44" s="4">
        <v>0.88255068144445259</v>
      </c>
      <c r="Q44" s="4">
        <v>0.95409118903736934</v>
      </c>
    </row>
    <row r="45" spans="1:22" x14ac:dyDescent="0.3">
      <c r="A45" s="9"/>
      <c r="B45" s="4">
        <v>149.02699999999999</v>
      </c>
      <c r="C45" s="4">
        <v>130.548</v>
      </c>
      <c r="D45" s="4"/>
      <c r="E45" s="4">
        <v>136.84700000000001</v>
      </c>
      <c r="F45" s="4">
        <v>144.56800000000001</v>
      </c>
      <c r="G45" s="4"/>
      <c r="H45" s="4">
        <v>124.58</v>
      </c>
      <c r="J45" s="10"/>
      <c r="K45" s="4">
        <v>1.2169235503994524</v>
      </c>
      <c r="L45" s="4">
        <v>1.0660278718456906</v>
      </c>
      <c r="M45" s="4"/>
      <c r="N45" s="4">
        <v>1.1174641984439995</v>
      </c>
      <c r="O45" s="4">
        <v>1.1805122818962206</v>
      </c>
      <c r="P45" s="4"/>
      <c r="Q45" s="4">
        <v>1.0172944225460072</v>
      </c>
    </row>
    <row r="46" spans="1:22" x14ac:dyDescent="0.3">
      <c r="A46" s="9"/>
      <c r="B46" s="4">
        <v>124.976</v>
      </c>
      <c r="C46" s="4">
        <v>131.286</v>
      </c>
      <c r="D46" s="4"/>
      <c r="E46" s="4">
        <v>103.208</v>
      </c>
      <c r="F46" s="4">
        <v>182.04599999999999</v>
      </c>
      <c r="G46" s="4"/>
      <c r="H46" s="4">
        <v>144.98699999999999</v>
      </c>
      <c r="J46" s="10"/>
      <c r="K46" s="4">
        <v>1.0205280763534259</v>
      </c>
      <c r="L46" s="4">
        <v>1.0720542266686073</v>
      </c>
      <c r="M46" s="4"/>
      <c r="N46" s="4">
        <v>0.84277510645471421</v>
      </c>
      <c r="O46" s="4">
        <v>1.4865498510740922</v>
      </c>
      <c r="P46" s="4"/>
      <c r="Q46" s="4">
        <v>1.1839337489298276</v>
      </c>
    </row>
    <row r="47" spans="1:22" x14ac:dyDescent="0.3">
      <c r="A47" s="9"/>
      <c r="B47" s="4">
        <v>126.128</v>
      </c>
      <c r="C47" s="4">
        <v>133.285</v>
      </c>
      <c r="D47" s="4"/>
      <c r="E47" s="4">
        <v>118.003</v>
      </c>
      <c r="F47" s="4">
        <v>110.419</v>
      </c>
      <c r="G47" s="4"/>
      <c r="H47" s="4">
        <v>131.35499999999999</v>
      </c>
      <c r="J47" s="10"/>
      <c r="K47" s="4">
        <v>1.0299350692477347</v>
      </c>
      <c r="L47" s="4">
        <v>1.0883776457621173</v>
      </c>
      <c r="M47" s="4"/>
      <c r="N47" s="4">
        <v>0.96358800564855096</v>
      </c>
      <c r="O47" s="4">
        <v>0.90165863576101746</v>
      </c>
      <c r="P47" s="4"/>
      <c r="Q47" s="4">
        <v>1.0726176663471725</v>
      </c>
    </row>
    <row r="48" spans="1:22" x14ac:dyDescent="0.3">
      <c r="A48" s="9"/>
      <c r="B48" s="4"/>
      <c r="C48" s="4"/>
      <c r="D48" s="4"/>
      <c r="E48" s="4">
        <v>114.998</v>
      </c>
      <c r="F48" s="4">
        <v>167.167</v>
      </c>
      <c r="G48" s="4"/>
      <c r="H48" s="4">
        <v>150.12</v>
      </c>
      <c r="J48" s="10"/>
      <c r="K48" s="4"/>
      <c r="L48" s="4"/>
      <c r="M48" s="4"/>
      <c r="N48" s="4">
        <v>0.93904979935740673</v>
      </c>
      <c r="O48" s="4">
        <v>1.3650510253150456</v>
      </c>
      <c r="P48" s="4"/>
      <c r="Q48" s="4">
        <v>1.2258487615396259</v>
      </c>
    </row>
    <row r="49" spans="1:17" x14ac:dyDescent="0.3">
      <c r="A49" s="9"/>
      <c r="B49" s="4"/>
      <c r="C49" s="4"/>
      <c r="D49" s="4"/>
      <c r="E49" s="4"/>
      <c r="F49" s="4">
        <v>141.84200000000001</v>
      </c>
      <c r="G49" s="4"/>
      <c r="H49" s="4">
        <v>119.855</v>
      </c>
      <c r="J49" s="10"/>
      <c r="K49" s="4"/>
      <c r="L49" s="4"/>
      <c r="M49" s="4"/>
      <c r="N49" s="4"/>
      <c r="O49" s="4">
        <v>1.1582523316966669</v>
      </c>
      <c r="P49" s="4"/>
      <c r="Q49" s="4">
        <v>0.97871105325294339</v>
      </c>
    </row>
    <row r="50" spans="1:17" x14ac:dyDescent="0.3">
      <c r="A50" s="9"/>
      <c r="B50" s="4"/>
      <c r="C50" s="4"/>
      <c r="D50" s="4"/>
      <c r="E50" s="4"/>
      <c r="F50" s="4">
        <v>155.99799999999999</v>
      </c>
      <c r="G50" s="4"/>
      <c r="H50" s="4">
        <v>114.15600000000001</v>
      </c>
      <c r="J50" s="10"/>
      <c r="K50" s="4"/>
      <c r="L50" s="4"/>
      <c r="M50" s="4"/>
      <c r="N50" s="4"/>
      <c r="O50" s="4">
        <v>1.2738472895194415</v>
      </c>
      <c r="P50" s="4"/>
      <c r="Q50" s="4">
        <v>0.93217420212042057</v>
      </c>
    </row>
    <row r="51" spans="1:17" x14ac:dyDescent="0.3">
      <c r="A51" s="9"/>
      <c r="B51" s="4"/>
      <c r="C51" s="4"/>
      <c r="D51" s="4"/>
      <c r="E51" s="4"/>
      <c r="F51" s="4">
        <v>142.44</v>
      </c>
      <c r="G51" s="4"/>
      <c r="H51" s="4"/>
      <c r="J51" s="10"/>
      <c r="K51" s="4"/>
      <c r="L51" s="4"/>
      <c r="M51" s="4"/>
      <c r="N51" s="4"/>
      <c r="O51" s="4">
        <v>1.1631354755775667</v>
      </c>
      <c r="P51" s="4"/>
      <c r="Q51" s="4"/>
    </row>
    <row r="52" spans="1:17" x14ac:dyDescent="0.3">
      <c r="B52" t="s">
        <v>22</v>
      </c>
    </row>
    <row r="53" spans="1:17" x14ac:dyDescent="0.3">
      <c r="B53">
        <f>SUM(B3:B47)/45</f>
        <v>122.46208888888887</v>
      </c>
      <c r="C53">
        <f>SUM(C3:C47)/45</f>
        <v>166.24271111111113</v>
      </c>
      <c r="D53">
        <f>AVERAGE(D3:D40)</f>
        <v>126.97055263157893</v>
      </c>
      <c r="E53">
        <f>AVERAGE(E3:E48)</f>
        <v>131.67763043478263</v>
      </c>
      <c r="F53">
        <f>AVERAGE(F3:F51)</f>
        <v>154.73734693877549</v>
      </c>
      <c r="G53">
        <f>AVERAGE(G3:G44)</f>
        <v>138.06807142857141</v>
      </c>
      <c r="H53">
        <f>AVERAGE(H3:H50)</f>
        <v>127.68335416666667</v>
      </c>
    </row>
  </sheetData>
  <mergeCells count="2">
    <mergeCell ref="A1:A51"/>
    <mergeCell ref="J1:J5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51B9-EA2D-443F-A8FB-048F7C79ECE5}">
  <dimension ref="A1:V51"/>
  <sheetViews>
    <sheetView tabSelected="1" topLeftCell="K1" workbookViewId="0">
      <selection activeCell="T17" sqref="T17"/>
    </sheetView>
  </sheetViews>
  <sheetFormatPr defaultRowHeight="14" x14ac:dyDescent="0.3"/>
  <cols>
    <col min="2" max="2" width="13.4140625" customWidth="1"/>
    <col min="3" max="3" width="13" customWidth="1"/>
    <col min="4" max="4" width="12.6640625" customWidth="1"/>
    <col min="5" max="5" width="13.33203125" customWidth="1"/>
    <col min="6" max="6" width="13.25" customWidth="1"/>
    <col min="7" max="7" width="13.6640625" customWidth="1"/>
    <col min="8" max="8" width="13.9140625" customWidth="1"/>
    <col min="11" max="11" width="14.33203125" customWidth="1"/>
    <col min="12" max="12" width="14.4140625" customWidth="1"/>
    <col min="13" max="13" width="13.5" customWidth="1"/>
    <col min="14" max="14" width="13.58203125" customWidth="1"/>
    <col min="15" max="15" width="14.1640625" customWidth="1"/>
    <col min="16" max="16" width="15" customWidth="1"/>
    <col min="17" max="17" width="15.08203125" customWidth="1"/>
    <col min="19" max="19" width="25.08203125" customWidth="1"/>
    <col min="20" max="20" width="14.1640625" customWidth="1"/>
    <col min="21" max="21" width="16.83203125" customWidth="1"/>
    <col min="22" max="22" width="25.5" customWidth="1"/>
  </cols>
  <sheetData>
    <row r="1" spans="1:22" ht="14" customHeight="1" x14ac:dyDescent="0.3">
      <c r="A1" s="1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4" t="s">
        <v>15</v>
      </c>
      <c r="I1" s="2"/>
      <c r="J1" s="12" t="s">
        <v>1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4" t="s">
        <v>15</v>
      </c>
      <c r="R1" s="3"/>
      <c r="S1" s="3"/>
      <c r="T1" s="3"/>
      <c r="U1" s="3"/>
      <c r="V1" s="3"/>
    </row>
    <row r="2" spans="1:22" x14ac:dyDescent="0.25">
      <c r="A2" s="11"/>
      <c r="B2" s="4" t="s">
        <v>34</v>
      </c>
      <c r="C2" s="4" t="s">
        <v>35</v>
      </c>
      <c r="D2" s="4" t="s">
        <v>36</v>
      </c>
      <c r="E2" s="4" t="s">
        <v>35</v>
      </c>
      <c r="F2" s="4" t="s">
        <v>2</v>
      </c>
      <c r="G2" s="4" t="s">
        <v>37</v>
      </c>
      <c r="H2" s="4" t="s">
        <v>38</v>
      </c>
      <c r="I2" s="2"/>
      <c r="J2" s="12"/>
      <c r="K2" s="4" t="s">
        <v>34</v>
      </c>
      <c r="L2" s="4" t="s">
        <v>35</v>
      </c>
      <c r="M2" s="4" t="s">
        <v>36</v>
      </c>
      <c r="N2" s="4" t="s">
        <v>35</v>
      </c>
      <c r="O2" s="4" t="s">
        <v>2</v>
      </c>
      <c r="P2" s="4" t="s">
        <v>37</v>
      </c>
      <c r="Q2" s="4" t="s">
        <v>38</v>
      </c>
      <c r="R2" s="3"/>
      <c r="S2" s="5" t="s">
        <v>3</v>
      </c>
      <c r="T2" s="5" t="s">
        <v>4</v>
      </c>
      <c r="U2" s="5" t="s">
        <v>5</v>
      </c>
      <c r="V2" s="5" t="s">
        <v>6</v>
      </c>
    </row>
    <row r="3" spans="1:22" x14ac:dyDescent="0.25">
      <c r="A3" s="11"/>
      <c r="B3" s="4">
        <v>459.98</v>
      </c>
      <c r="C3" s="4">
        <v>251.42099999999999</v>
      </c>
      <c r="D3" s="4">
        <v>242.74600000000001</v>
      </c>
      <c r="E3" s="4">
        <v>307.98399999999998</v>
      </c>
      <c r="F3" s="4">
        <v>290.02</v>
      </c>
      <c r="G3" s="4">
        <v>282.09199999999998</v>
      </c>
      <c r="H3" s="4">
        <v>256.34399999999999</v>
      </c>
      <c r="I3" s="2"/>
      <c r="J3" s="12"/>
      <c r="K3" s="4">
        <v>1.5378142910882733</v>
      </c>
      <c r="L3" s="4">
        <v>0.84055569129028374</v>
      </c>
      <c r="M3" s="4">
        <v>0.81155325862975336</v>
      </c>
      <c r="N3" s="4">
        <v>1.0296582386767483</v>
      </c>
      <c r="O3" s="4">
        <v>0.96960063633510363</v>
      </c>
      <c r="P3" s="4">
        <v>0.94309558894228696</v>
      </c>
      <c r="Q3" s="4">
        <v>0.85701436287389077</v>
      </c>
      <c r="R3" s="3"/>
      <c r="S3" s="5" t="s">
        <v>23</v>
      </c>
      <c r="T3" s="5">
        <v>0.71609999999999996</v>
      </c>
      <c r="U3" s="5" t="s">
        <v>7</v>
      </c>
      <c r="V3" s="5" t="s">
        <v>8</v>
      </c>
    </row>
    <row r="4" spans="1:22" x14ac:dyDescent="0.25">
      <c r="A4" s="11"/>
      <c r="B4" s="4">
        <v>254.86</v>
      </c>
      <c r="C4" s="4">
        <v>249.74</v>
      </c>
      <c r="D4" s="4">
        <v>294.05200000000002</v>
      </c>
      <c r="E4" s="4">
        <v>299.34800000000001</v>
      </c>
      <c r="F4" s="4">
        <v>207.386</v>
      </c>
      <c r="G4" s="4">
        <v>305.12799999999999</v>
      </c>
      <c r="H4" s="4">
        <v>242.892</v>
      </c>
      <c r="I4" s="2"/>
      <c r="J4" s="12"/>
      <c r="K4" s="4">
        <v>0.85205302453749576</v>
      </c>
      <c r="L4" s="4">
        <v>0.83493573863295223</v>
      </c>
      <c r="M4" s="4">
        <v>0.98308049898493177</v>
      </c>
      <c r="N4" s="4">
        <v>1.0007861915924441</v>
      </c>
      <c r="O4" s="4">
        <v>0.69333700285149924</v>
      </c>
      <c r="P4" s="4">
        <v>1.02011000263312</v>
      </c>
      <c r="Q4" s="4">
        <v>0.81204136873562516</v>
      </c>
      <c r="R4" s="3"/>
      <c r="S4" s="5" t="s">
        <v>24</v>
      </c>
      <c r="T4" s="5">
        <v>0.79459999999999997</v>
      </c>
      <c r="U4" s="5" t="s">
        <v>7</v>
      </c>
      <c r="V4" s="5" t="s">
        <v>8</v>
      </c>
    </row>
    <row r="5" spans="1:22" x14ac:dyDescent="0.25">
      <c r="A5" s="11"/>
      <c r="B5" s="4">
        <v>206.06700000000001</v>
      </c>
      <c r="C5" s="4">
        <v>389.12099999999998</v>
      </c>
      <c r="D5" s="4">
        <v>249.959</v>
      </c>
      <c r="E5" s="4">
        <v>307.26299999999998</v>
      </c>
      <c r="F5" s="4">
        <v>250.29499999999999</v>
      </c>
      <c r="G5" s="4">
        <v>347.78899999999999</v>
      </c>
      <c r="H5" s="4">
        <v>206.375</v>
      </c>
      <c r="I5" s="2"/>
      <c r="J5" s="12"/>
      <c r="K5" s="4">
        <v>0.68892729579913736</v>
      </c>
      <c r="L5" s="4">
        <v>1.3009170719652157</v>
      </c>
      <c r="M5" s="4">
        <v>0.83566790379175981</v>
      </c>
      <c r="N5" s="4">
        <v>1.0272477771265187</v>
      </c>
      <c r="O5" s="4">
        <v>0.83679122567924547</v>
      </c>
      <c r="P5" s="4">
        <v>1.162735106924865</v>
      </c>
      <c r="Q5" s="4">
        <v>0.68995700752933253</v>
      </c>
      <c r="R5" s="3"/>
      <c r="S5" s="5" t="s">
        <v>25</v>
      </c>
      <c r="T5" s="5">
        <v>0.34279999999999999</v>
      </c>
      <c r="U5" s="5" t="s">
        <v>7</v>
      </c>
      <c r="V5" s="5" t="s">
        <v>8</v>
      </c>
    </row>
    <row r="6" spans="1:22" x14ac:dyDescent="0.25">
      <c r="A6" s="11"/>
      <c r="B6" s="4">
        <v>286.21300000000002</v>
      </c>
      <c r="C6" s="4">
        <v>269.483</v>
      </c>
      <c r="D6" s="4">
        <v>371.41800000000001</v>
      </c>
      <c r="E6" s="4">
        <v>227.495</v>
      </c>
      <c r="F6" s="4">
        <v>443.17399999999998</v>
      </c>
      <c r="G6" s="4">
        <v>322.22199999999998</v>
      </c>
      <c r="H6" s="4">
        <v>400.87900000000002</v>
      </c>
      <c r="I6" s="2"/>
      <c r="J6" s="12"/>
      <c r="K6" s="4">
        <v>0.95687299816350269</v>
      </c>
      <c r="L6" s="4">
        <v>0.90094092918244517</v>
      </c>
      <c r="M6" s="4">
        <v>1.2417320500183144</v>
      </c>
      <c r="N6" s="4">
        <v>0.76056581188557482</v>
      </c>
      <c r="O6" s="4">
        <v>1.4816281373945701</v>
      </c>
      <c r="P6" s="4">
        <v>1.0772590036589538</v>
      </c>
      <c r="Q6" s="4">
        <v>1.3402266515874079</v>
      </c>
      <c r="R6" s="3"/>
      <c r="S6" s="5" t="s">
        <v>26</v>
      </c>
      <c r="T6" s="5">
        <v>0.35770000000000002</v>
      </c>
      <c r="U6" s="5" t="s">
        <v>7</v>
      </c>
      <c r="V6" s="5" t="s">
        <v>8</v>
      </c>
    </row>
    <row r="7" spans="1:22" x14ac:dyDescent="0.25">
      <c r="A7" s="11"/>
      <c r="B7" s="4">
        <v>413.50099999999998</v>
      </c>
      <c r="C7" s="4">
        <v>347.12</v>
      </c>
      <c r="D7" s="4">
        <v>306.18900000000002</v>
      </c>
      <c r="E7" s="4">
        <v>257.57499999999999</v>
      </c>
      <c r="F7" s="4">
        <v>427.80200000000002</v>
      </c>
      <c r="G7" s="4">
        <v>312.08300000000003</v>
      </c>
      <c r="H7" s="4">
        <v>252.38</v>
      </c>
      <c r="I7" s="2"/>
      <c r="J7" s="12"/>
      <c r="K7" s="4">
        <v>1.3824247732059916</v>
      </c>
      <c r="L7" s="4">
        <v>1.1604984928096034</v>
      </c>
      <c r="M7" s="4">
        <v>1.0236571589504486</v>
      </c>
      <c r="N7" s="4">
        <v>0.86112986657476831</v>
      </c>
      <c r="O7" s="4">
        <v>1.4302361610421006</v>
      </c>
      <c r="P7" s="4">
        <v>1.043362097060093</v>
      </c>
      <c r="Q7" s="4">
        <v>0.84376183917748249</v>
      </c>
      <c r="R7" s="3"/>
      <c r="S7" s="5" t="s">
        <v>27</v>
      </c>
      <c r="T7" s="5">
        <v>0.625</v>
      </c>
      <c r="U7" s="5" t="s">
        <v>7</v>
      </c>
      <c r="V7" s="5" t="s">
        <v>8</v>
      </c>
    </row>
    <row r="8" spans="1:22" x14ac:dyDescent="0.25">
      <c r="A8" s="11"/>
      <c r="B8" s="4">
        <v>297.87900000000002</v>
      </c>
      <c r="C8" s="4">
        <v>319.95</v>
      </c>
      <c r="D8" s="4">
        <v>260.08199999999999</v>
      </c>
      <c r="E8" s="4">
        <v>234.173</v>
      </c>
      <c r="F8" s="4">
        <v>321.87900000000002</v>
      </c>
      <c r="G8" s="4">
        <v>331.041</v>
      </c>
      <c r="H8" s="4">
        <v>327.964</v>
      </c>
      <c r="I8" s="2"/>
      <c r="J8" s="12"/>
      <c r="K8" s="4">
        <v>0.99587500155459752</v>
      </c>
      <c r="L8" s="4">
        <v>1.0696632080388124</v>
      </c>
      <c r="M8" s="4">
        <v>0.86951131887216893</v>
      </c>
      <c r="N8" s="4">
        <v>0.78289183439935262</v>
      </c>
      <c r="O8" s="4">
        <v>1.0761122792321456</v>
      </c>
      <c r="P8" s="4">
        <v>1.1067428599855496</v>
      </c>
      <c r="Q8" s="4">
        <v>1.096455772343307</v>
      </c>
      <c r="R8" s="3"/>
      <c r="S8" s="5" t="s">
        <v>28</v>
      </c>
      <c r="T8" s="5">
        <v>0.1216</v>
      </c>
      <c r="U8" s="5" t="s">
        <v>7</v>
      </c>
      <c r="V8" s="5" t="s">
        <v>8</v>
      </c>
    </row>
    <row r="9" spans="1:22" x14ac:dyDescent="0.3">
      <c r="A9" s="11"/>
      <c r="B9" s="4">
        <v>227.22800000000001</v>
      </c>
      <c r="C9" s="4">
        <v>215.846</v>
      </c>
      <c r="D9" s="4">
        <v>258.97000000000003</v>
      </c>
      <c r="E9" s="4">
        <v>304.74900000000002</v>
      </c>
      <c r="F9" s="4">
        <v>445.20699999999999</v>
      </c>
      <c r="G9" s="4">
        <v>297.01499999999999</v>
      </c>
      <c r="H9" s="4">
        <v>326.90199999999999</v>
      </c>
      <c r="I9" s="2"/>
      <c r="J9" s="12"/>
      <c r="K9" s="4">
        <v>0.75967317217141217</v>
      </c>
      <c r="L9" s="4">
        <v>0.72162064323283492</v>
      </c>
      <c r="M9" s="4">
        <v>0.86579365833977595</v>
      </c>
      <c r="N9" s="4">
        <v>1.0188429222897957</v>
      </c>
      <c r="O9" s="4">
        <v>1.4884249034578392</v>
      </c>
      <c r="P9" s="4">
        <v>0.99298645955820564</v>
      </c>
      <c r="Q9" s="4">
        <v>1.0929052728060755</v>
      </c>
      <c r="R9" s="3"/>
      <c r="S9" s="3"/>
      <c r="T9" s="3"/>
      <c r="U9" s="3"/>
      <c r="V9" s="3"/>
    </row>
    <row r="10" spans="1:22" x14ac:dyDescent="0.3">
      <c r="A10" s="11"/>
      <c r="B10" s="4">
        <v>314.03300000000002</v>
      </c>
      <c r="C10" s="4">
        <v>405.01799999999997</v>
      </c>
      <c r="D10" s="4">
        <v>409.35500000000002</v>
      </c>
      <c r="E10" s="4">
        <v>293.03899999999999</v>
      </c>
      <c r="F10" s="4">
        <v>407.34800000000001</v>
      </c>
      <c r="G10" s="4">
        <v>298.21300000000002</v>
      </c>
      <c r="H10" s="4">
        <v>261.16699999999997</v>
      </c>
      <c r="I10" s="2"/>
      <c r="J10" s="12"/>
      <c r="K10" s="4">
        <v>1.0498813758713939</v>
      </c>
      <c r="L10" s="4">
        <v>1.3540642387668815</v>
      </c>
      <c r="M10" s="4">
        <v>1.3685637834871953</v>
      </c>
      <c r="N10" s="4">
        <v>0.97969381722295856</v>
      </c>
      <c r="O10" s="4">
        <v>1.3618539411414103</v>
      </c>
      <c r="P10" s="4">
        <v>0.99699163700227666</v>
      </c>
      <c r="Q10" s="4">
        <v>0.87313871246717467</v>
      </c>
      <c r="R10" s="3"/>
      <c r="S10" s="3"/>
      <c r="T10" s="3"/>
      <c r="U10" s="3"/>
      <c r="V10" s="3"/>
    </row>
    <row r="11" spans="1:22" x14ac:dyDescent="0.3">
      <c r="A11" s="11"/>
      <c r="B11" s="4">
        <v>298.32900000000001</v>
      </c>
      <c r="C11" s="4">
        <v>387.608</v>
      </c>
      <c r="D11" s="4">
        <v>350.08300000000003</v>
      </c>
      <c r="E11" s="4">
        <v>305.15899999999999</v>
      </c>
      <c r="F11" s="4">
        <v>223.238</v>
      </c>
      <c r="G11" s="4">
        <v>344.14800000000002</v>
      </c>
      <c r="H11" s="4">
        <v>327.63499999999999</v>
      </c>
      <c r="I11" s="2"/>
      <c r="J11" s="12"/>
      <c r="K11" s="4">
        <v>0.99737945051105148</v>
      </c>
      <c r="L11" s="4">
        <v>1.295858780251627</v>
      </c>
      <c r="M11" s="4">
        <v>1.1704044533828775</v>
      </c>
      <c r="N11" s="4">
        <v>1.0202136424501203</v>
      </c>
      <c r="O11" s="4">
        <v>0.74633372475751969</v>
      </c>
      <c r="P11" s="4">
        <v>1.1505624432572004</v>
      </c>
      <c r="Q11" s="4">
        <v>1.0953558529951442</v>
      </c>
      <c r="R11" s="3"/>
      <c r="S11" s="3"/>
      <c r="T11" s="3"/>
      <c r="U11" s="3"/>
      <c r="V11" s="3"/>
    </row>
    <row r="12" spans="1:22" x14ac:dyDescent="0.3">
      <c r="A12" s="11"/>
      <c r="B12" s="4">
        <v>324.80799999999999</v>
      </c>
      <c r="C12" s="4">
        <v>350.62900000000002</v>
      </c>
      <c r="D12" s="4">
        <v>337.78</v>
      </c>
      <c r="E12" s="4">
        <v>237.773</v>
      </c>
      <c r="F12" s="4">
        <v>413.93700000000001</v>
      </c>
      <c r="G12" s="4">
        <v>397.887</v>
      </c>
      <c r="H12" s="4">
        <v>397.20699999999999</v>
      </c>
      <c r="I12" s="2"/>
      <c r="J12" s="12"/>
      <c r="K12" s="4">
        <v>1.0859045703287096</v>
      </c>
      <c r="L12" s="4">
        <v>1.1722298514500418</v>
      </c>
      <c r="M12" s="4">
        <v>1.1292728189134242</v>
      </c>
      <c r="N12" s="4">
        <v>0.79492742605098476</v>
      </c>
      <c r="O12" s="4">
        <v>1.3838824170838004</v>
      </c>
      <c r="P12" s="4">
        <v>1.3302237376369401</v>
      </c>
      <c r="Q12" s="4">
        <v>1.327950348102743</v>
      </c>
      <c r="R12" s="3"/>
      <c r="S12" s="3"/>
      <c r="T12" s="3"/>
      <c r="U12" s="3"/>
      <c r="V12" s="3"/>
    </row>
    <row r="13" spans="1:22" x14ac:dyDescent="0.3">
      <c r="A13" s="11"/>
      <c r="B13" s="4">
        <v>332.98200000000003</v>
      </c>
      <c r="C13" s="4">
        <v>375.887</v>
      </c>
      <c r="D13" s="4">
        <v>273.77</v>
      </c>
      <c r="E13" s="4">
        <v>238.39699999999999</v>
      </c>
      <c r="F13" s="4">
        <v>354.863</v>
      </c>
      <c r="G13" s="4">
        <v>243.48699999999999</v>
      </c>
      <c r="H13" s="4">
        <v>336.78500000000003</v>
      </c>
      <c r="I13" s="2"/>
      <c r="J13" s="12"/>
      <c r="K13" s="4">
        <v>1.1132320498177213</v>
      </c>
      <c r="L13" s="4">
        <v>1.2566728997658545</v>
      </c>
      <c r="M13" s="4">
        <v>0.91527331290759706</v>
      </c>
      <c r="N13" s="4">
        <v>0.79701359527060101</v>
      </c>
      <c r="O13" s="4">
        <v>1.1863850445203223</v>
      </c>
      <c r="P13" s="4">
        <v>0.81403058457804767</v>
      </c>
      <c r="Q13" s="4">
        <v>1.1259463151097093</v>
      </c>
      <c r="R13" s="3"/>
      <c r="S13" s="3"/>
      <c r="T13" s="3"/>
      <c r="U13" s="3"/>
      <c r="V13" s="3"/>
    </row>
    <row r="14" spans="1:22" x14ac:dyDescent="0.3">
      <c r="A14" s="11"/>
      <c r="B14" s="4">
        <v>332.154</v>
      </c>
      <c r="C14" s="4">
        <v>324.077</v>
      </c>
      <c r="D14" s="4">
        <v>328.81799999999998</v>
      </c>
      <c r="E14" s="4">
        <v>260.33</v>
      </c>
      <c r="F14" s="4">
        <v>297.30500000000001</v>
      </c>
      <c r="G14" s="4">
        <v>320.48200000000003</v>
      </c>
      <c r="H14" s="4">
        <v>327.678</v>
      </c>
      <c r="I14" s="2"/>
      <c r="J14" s="12"/>
      <c r="K14" s="4">
        <v>1.1104638637378457</v>
      </c>
      <c r="L14" s="4">
        <v>1.0834606765794477</v>
      </c>
      <c r="M14" s="4">
        <v>1.0993108821406665</v>
      </c>
      <c r="N14" s="4">
        <v>0.87034043740817024</v>
      </c>
      <c r="O14" s="4">
        <v>0.99395599333014273</v>
      </c>
      <c r="P14" s="4">
        <v>1.0714418010273317</v>
      </c>
      <c r="Q14" s="4">
        <v>1.095499611450983</v>
      </c>
      <c r="R14" s="3"/>
      <c r="S14" s="3"/>
      <c r="T14" s="3"/>
      <c r="U14" s="3"/>
      <c r="V14" s="3"/>
    </row>
    <row r="15" spans="1:22" x14ac:dyDescent="0.3">
      <c r="A15" s="11"/>
      <c r="B15" s="4">
        <v>250.41499999999999</v>
      </c>
      <c r="C15" s="4">
        <v>263.20499999999998</v>
      </c>
      <c r="D15" s="4">
        <v>287.46899999999999</v>
      </c>
      <c r="E15" s="4">
        <v>284.053</v>
      </c>
      <c r="F15" s="4">
        <v>314.54899999999998</v>
      </c>
      <c r="G15" s="4">
        <v>319.55799999999999</v>
      </c>
      <c r="H15" s="4">
        <v>270.46800000000002</v>
      </c>
      <c r="I15" s="2"/>
      <c r="J15" s="12"/>
      <c r="K15" s="4">
        <v>0.83719241206763317</v>
      </c>
      <c r="L15" s="4">
        <v>0.87995219462995977</v>
      </c>
      <c r="M15" s="4">
        <v>0.96107208236196096</v>
      </c>
      <c r="N15" s="4">
        <v>0.94965164317252326</v>
      </c>
      <c r="O15" s="4">
        <v>1.0516064773414608</v>
      </c>
      <c r="P15" s="4">
        <v>1.0683526658367459</v>
      </c>
      <c r="Q15" s="4">
        <v>0.9042340007871279</v>
      </c>
      <c r="R15" s="3"/>
      <c r="S15" s="3"/>
      <c r="T15" s="3"/>
      <c r="U15" s="3"/>
      <c r="V15" s="3"/>
    </row>
    <row r="16" spans="1:22" x14ac:dyDescent="0.3">
      <c r="A16" s="11"/>
      <c r="B16" s="4">
        <v>345.46499999999997</v>
      </c>
      <c r="C16" s="4">
        <v>246.012</v>
      </c>
      <c r="D16" s="4">
        <v>306.43299999999999</v>
      </c>
      <c r="E16" s="4">
        <v>328.94099999999997</v>
      </c>
      <c r="F16" s="4">
        <v>376.04199999999997</v>
      </c>
      <c r="G16" s="4">
        <v>255.59700000000001</v>
      </c>
      <c r="H16" s="4">
        <v>388.44299999999998</v>
      </c>
      <c r="I16" s="2"/>
      <c r="J16" s="12"/>
      <c r="K16" s="4">
        <v>1.1549654638697557</v>
      </c>
      <c r="L16" s="4">
        <v>0.82247221483370636</v>
      </c>
      <c r="M16" s="4">
        <v>1.0244729046068368</v>
      </c>
      <c r="N16" s="4">
        <v>1.0997220981887639</v>
      </c>
      <c r="O16" s="4">
        <v>1.2571910988508552</v>
      </c>
      <c r="P16" s="4">
        <v>0.85451697760617717</v>
      </c>
      <c r="Q16" s="4">
        <v>1.2986503688708251</v>
      </c>
      <c r="R16" s="3"/>
      <c r="S16" s="3"/>
      <c r="T16" s="3"/>
      <c r="U16" s="3"/>
      <c r="V16" s="3"/>
    </row>
    <row r="17" spans="1:22" x14ac:dyDescent="0.3">
      <c r="A17" s="11"/>
      <c r="B17" s="4">
        <v>188.76499999999999</v>
      </c>
      <c r="C17" s="4">
        <v>411.54</v>
      </c>
      <c r="D17" s="4">
        <v>327.05599999999998</v>
      </c>
      <c r="E17" s="4">
        <v>305.49299999999999</v>
      </c>
      <c r="F17" s="4">
        <v>318.67899999999997</v>
      </c>
      <c r="G17" s="4">
        <v>258.78699999999998</v>
      </c>
      <c r="H17" s="4">
        <v>277.02</v>
      </c>
      <c r="I17" s="2"/>
      <c r="J17" s="12"/>
      <c r="K17" s="4">
        <v>0.63108290503343156</v>
      </c>
      <c r="L17" s="4">
        <v>1.3758687189757555</v>
      </c>
      <c r="M17" s="4">
        <v>1.0934201286711731</v>
      </c>
      <c r="N17" s="4">
        <v>1.0213302778977995</v>
      </c>
      <c r="O17" s="4">
        <v>1.0654139755418057</v>
      </c>
      <c r="P17" s="4">
        <v>0.86518184909748452</v>
      </c>
      <c r="Q17" s="4">
        <v>0.92613877759309837</v>
      </c>
      <c r="R17" s="3"/>
      <c r="S17" s="3"/>
      <c r="T17" s="3"/>
      <c r="U17" s="3"/>
      <c r="V17" s="3"/>
    </row>
    <row r="18" spans="1:22" x14ac:dyDescent="0.3">
      <c r="A18" s="11"/>
      <c r="B18" s="4">
        <v>224.41900000000001</v>
      </c>
      <c r="C18" s="4">
        <v>309.44200000000001</v>
      </c>
      <c r="D18" s="4">
        <v>266.012</v>
      </c>
      <c r="E18" s="4">
        <v>336.423</v>
      </c>
      <c r="F18" s="4">
        <v>304.97300000000001</v>
      </c>
      <c r="G18" s="4">
        <v>249.262</v>
      </c>
      <c r="H18" s="4">
        <v>258.31900000000002</v>
      </c>
      <c r="I18" s="6"/>
      <c r="J18" s="12"/>
      <c r="K18" s="4">
        <v>0.75028206746323578</v>
      </c>
      <c r="L18" s="4">
        <v>1.0345326532956594</v>
      </c>
      <c r="M18" s="4">
        <v>0.88933661289832977</v>
      </c>
      <c r="N18" s="4">
        <v>1.1247360695047397</v>
      </c>
      <c r="O18" s="4">
        <v>1.0195918035481193</v>
      </c>
      <c r="P18" s="4">
        <v>0.83333767951920767</v>
      </c>
      <c r="Q18" s="4">
        <v>0.86361722218277248</v>
      </c>
      <c r="R18" s="3"/>
      <c r="S18" s="3"/>
      <c r="T18" s="3"/>
      <c r="U18" s="3"/>
      <c r="V18" s="3"/>
    </row>
    <row r="19" spans="1:22" x14ac:dyDescent="0.3">
      <c r="A19" s="11"/>
      <c r="B19" s="4">
        <v>341.98899999999998</v>
      </c>
      <c r="C19" s="4">
        <v>257.19</v>
      </c>
      <c r="D19" s="4">
        <v>329.94799999999998</v>
      </c>
      <c r="E19" s="4">
        <v>322.73899999999998</v>
      </c>
      <c r="F19" s="4">
        <v>232.17699999999999</v>
      </c>
      <c r="G19" s="4">
        <v>339.36900000000003</v>
      </c>
      <c r="H19" s="4">
        <v>365.6</v>
      </c>
      <c r="I19" s="6"/>
      <c r="J19" s="12"/>
      <c r="K19" s="4">
        <v>1.1433444314861243</v>
      </c>
      <c r="L19" s="4">
        <v>0.85984272691202435</v>
      </c>
      <c r="M19" s="4">
        <v>1.1030887206313178</v>
      </c>
      <c r="N19" s="4">
        <v>1.0789874483489241</v>
      </c>
      <c r="O19" s="4">
        <v>0.77621876747250318</v>
      </c>
      <c r="P19" s="4">
        <v>1.1345851953396586</v>
      </c>
      <c r="Q19" s="4">
        <v>1.2222811966213154</v>
      </c>
      <c r="R19" s="3"/>
      <c r="S19" s="3"/>
      <c r="T19" s="3"/>
      <c r="U19" s="3"/>
      <c r="V19" s="3"/>
    </row>
    <row r="20" spans="1:22" x14ac:dyDescent="0.3">
      <c r="A20" s="11"/>
      <c r="B20" s="4">
        <v>302.62099999999998</v>
      </c>
      <c r="C20" s="4">
        <v>289.14699999999999</v>
      </c>
      <c r="D20" s="4">
        <v>280.71199999999999</v>
      </c>
      <c r="E20" s="4">
        <v>321.60599999999999</v>
      </c>
      <c r="F20" s="4">
        <v>210.84200000000001</v>
      </c>
      <c r="G20" s="4">
        <v>341.12700000000001</v>
      </c>
      <c r="H20" s="4">
        <v>459.58</v>
      </c>
      <c r="J20" s="12"/>
      <c r="K20" s="4">
        <v>1.0117285503357196</v>
      </c>
      <c r="L20" s="4">
        <v>0.96668200535958282</v>
      </c>
      <c r="M20" s="4">
        <v>0.93848194547582786</v>
      </c>
      <c r="N20" s="4">
        <v>1.0751995801985634</v>
      </c>
      <c r="O20" s="4">
        <v>0.70489117083706621</v>
      </c>
      <c r="P20" s="4">
        <v>1.140462575929539</v>
      </c>
      <c r="Q20" s="4">
        <v>1.5364770031269805</v>
      </c>
      <c r="R20" s="3"/>
      <c r="S20" s="3"/>
      <c r="T20" s="3"/>
      <c r="U20" s="3"/>
      <c r="V20" s="3"/>
    </row>
    <row r="21" spans="1:22" x14ac:dyDescent="0.3">
      <c r="A21" s="11"/>
      <c r="B21" s="4">
        <v>232.17699999999999</v>
      </c>
      <c r="C21" s="4">
        <v>347.15899999999999</v>
      </c>
      <c r="D21" s="4">
        <v>243.57499999999999</v>
      </c>
      <c r="E21" s="4">
        <v>365.07</v>
      </c>
      <c r="F21" s="4">
        <v>257.536</v>
      </c>
      <c r="G21" s="4">
        <v>235.143</v>
      </c>
      <c r="H21" s="4">
        <v>289.12099999999998</v>
      </c>
      <c r="J21" s="12"/>
      <c r="K21" s="4">
        <v>0.77621876747250318</v>
      </c>
      <c r="L21" s="4">
        <v>1.1606288783858294</v>
      </c>
      <c r="M21" s="4">
        <v>0.814324787929532</v>
      </c>
      <c r="N21" s="4">
        <v>1.2205092900726029</v>
      </c>
      <c r="O21" s="4">
        <v>0.8609994809985424</v>
      </c>
      <c r="P21" s="4">
        <v>0.7861347577054868</v>
      </c>
      <c r="Q21" s="4">
        <v>0.96659508164209873</v>
      </c>
      <c r="R21" s="3"/>
      <c r="S21" s="3"/>
      <c r="T21" s="3"/>
      <c r="U21" s="3"/>
      <c r="V21" s="3"/>
    </row>
    <row r="22" spans="1:22" x14ac:dyDescent="0.3">
      <c r="A22" s="11"/>
      <c r="B22" s="4">
        <v>397.40499999999997</v>
      </c>
      <c r="C22" s="4">
        <v>318.93299999999999</v>
      </c>
      <c r="D22" s="4">
        <v>317.68299999999999</v>
      </c>
      <c r="E22" s="4">
        <v>265.387</v>
      </c>
      <c r="F22" s="4">
        <v>247.43100000000001</v>
      </c>
      <c r="G22" s="4">
        <v>335.03199999999998</v>
      </c>
      <c r="H22" s="4">
        <v>343.82400000000001</v>
      </c>
      <c r="J22" s="12"/>
      <c r="K22" s="4">
        <v>1.3286123056435826</v>
      </c>
      <c r="L22" s="4">
        <v>1.0662631533972264</v>
      </c>
      <c r="M22" s="4">
        <v>1.0620841285181875</v>
      </c>
      <c r="N22" s="4">
        <v>0.88724710045881028</v>
      </c>
      <c r="O22" s="4">
        <v>0.82721624387639148</v>
      </c>
      <c r="P22" s="4">
        <v>1.1200856506193451</v>
      </c>
      <c r="Q22" s="4">
        <v>1.1494792400085536</v>
      </c>
      <c r="R22" s="3"/>
      <c r="S22" s="3"/>
      <c r="T22" s="3"/>
      <c r="U22" s="3"/>
      <c r="V22" s="3"/>
    </row>
    <row r="23" spans="1:22" x14ac:dyDescent="0.3">
      <c r="A23" s="11"/>
      <c r="B23" s="4">
        <v>239.89400000000001</v>
      </c>
      <c r="C23" s="4">
        <v>246.07</v>
      </c>
      <c r="D23" s="4">
        <v>204.405</v>
      </c>
      <c r="E23" s="4">
        <v>326.76400000000001</v>
      </c>
      <c r="F23" s="4">
        <v>382.779</v>
      </c>
      <c r="G23" s="4">
        <v>307.41500000000002</v>
      </c>
      <c r="H23" s="4">
        <v>211.18899999999999</v>
      </c>
      <c r="J23" s="12"/>
      <c r="K23" s="4">
        <v>0.80201839546573805</v>
      </c>
      <c r="L23" s="4">
        <v>0.82266612158809371</v>
      </c>
      <c r="M23" s="4">
        <v>0.68337086431996708</v>
      </c>
      <c r="N23" s="4">
        <v>1.0924439084594297</v>
      </c>
      <c r="O23" s="4">
        <v>1.2797143713389236</v>
      </c>
      <c r="P23" s="4">
        <v>1.02775594655181</v>
      </c>
      <c r="Q23" s="4">
        <v>0.7060512681434874</v>
      </c>
      <c r="R23" s="3"/>
      <c r="S23" s="3"/>
      <c r="T23" s="3"/>
      <c r="U23" s="3"/>
      <c r="V23" s="3"/>
    </row>
    <row r="24" spans="1:22" x14ac:dyDescent="0.3">
      <c r="A24" s="11"/>
      <c r="B24" s="4">
        <v>240.99</v>
      </c>
      <c r="C24" s="4">
        <v>254.63900000000001</v>
      </c>
      <c r="D24" s="4">
        <v>257.23200000000003</v>
      </c>
      <c r="E24" s="4">
        <v>257.29899999999998</v>
      </c>
      <c r="F24" s="4">
        <v>313.12799999999999</v>
      </c>
      <c r="G24" s="4">
        <v>353.44900000000001</v>
      </c>
      <c r="H24" s="4">
        <v>208.44200000000001</v>
      </c>
      <c r="J24" s="12"/>
      <c r="K24" s="4">
        <v>0.80568256447967945</v>
      </c>
      <c r="L24" s="4">
        <v>0.85131417293888167</v>
      </c>
      <c r="M24" s="4">
        <v>0.85998314214796023</v>
      </c>
      <c r="N24" s="4">
        <v>0.86020713788147651</v>
      </c>
      <c r="O24" s="4">
        <v>1.0468557618589696</v>
      </c>
      <c r="P24" s="4">
        <v>1.1816577315771535</v>
      </c>
      <c r="Q24" s="4">
        <v>0.69686744306931137</v>
      </c>
      <c r="R24" s="3"/>
      <c r="S24" s="3"/>
      <c r="T24" s="3"/>
      <c r="U24" s="3"/>
      <c r="V24" s="3"/>
    </row>
    <row r="25" spans="1:22" x14ac:dyDescent="0.3">
      <c r="A25" s="11"/>
      <c r="B25" s="4">
        <v>329.25200000000001</v>
      </c>
      <c r="C25" s="4">
        <v>339.14499999999998</v>
      </c>
      <c r="D25" s="4">
        <v>331.38600000000002</v>
      </c>
      <c r="E25" s="4">
        <v>345.05</v>
      </c>
      <c r="F25" s="4">
        <v>293.05700000000002</v>
      </c>
      <c r="G25" s="4">
        <v>320.75</v>
      </c>
      <c r="H25" s="4"/>
      <c r="J25" s="12"/>
      <c r="K25" s="4">
        <v>1.1007618395786689</v>
      </c>
      <c r="L25" s="4">
        <v>1.1338363140813348</v>
      </c>
      <c r="M25" s="4">
        <v>1.1078962708521642</v>
      </c>
      <c r="N25" s="4">
        <v>1.153578027609915</v>
      </c>
      <c r="O25" s="4">
        <v>0.97975399518121675</v>
      </c>
      <c r="P25" s="4">
        <v>1.0723377839613975</v>
      </c>
      <c r="Q25" s="4"/>
      <c r="R25" s="3"/>
      <c r="S25" s="3"/>
      <c r="T25" s="3"/>
      <c r="U25" s="3"/>
      <c r="V25" s="3"/>
    </row>
    <row r="26" spans="1:22" x14ac:dyDescent="0.3">
      <c r="A26" s="11"/>
      <c r="B26" s="4">
        <v>244.43700000000001</v>
      </c>
      <c r="C26" s="4">
        <v>329.05900000000003</v>
      </c>
      <c r="D26" s="4">
        <v>285.59800000000001</v>
      </c>
      <c r="E26" s="4">
        <v>306.25799999999998</v>
      </c>
      <c r="F26" s="4">
        <v>410.81900000000002</v>
      </c>
      <c r="G26" s="4">
        <v>335.93599999999998</v>
      </c>
      <c r="H26" s="4"/>
      <c r="J26" s="12"/>
      <c r="K26" s="4">
        <v>0.81720664348611738</v>
      </c>
      <c r="L26" s="4">
        <v>1.1001165981373453</v>
      </c>
      <c r="M26" s="4">
        <v>0.95481691792301548</v>
      </c>
      <c r="N26" s="4">
        <v>1.0238878411237713</v>
      </c>
      <c r="O26" s="4">
        <v>1.3734582574255256</v>
      </c>
      <c r="P26" s="4">
        <v>1.123107921411866</v>
      </c>
      <c r="Q26" s="4"/>
      <c r="R26" s="3"/>
      <c r="S26" s="3"/>
      <c r="T26" s="3"/>
      <c r="U26" s="3"/>
      <c r="V26" s="3"/>
    </row>
    <row r="27" spans="1:22" x14ac:dyDescent="0.3">
      <c r="A27" s="11"/>
      <c r="B27" s="4">
        <v>391.95800000000003</v>
      </c>
      <c r="C27" s="4">
        <v>320.83600000000001</v>
      </c>
      <c r="D27" s="4">
        <v>316.005</v>
      </c>
      <c r="E27" s="4">
        <v>323.11200000000002</v>
      </c>
      <c r="F27" s="4">
        <v>348.30399999999997</v>
      </c>
      <c r="G27" s="4">
        <v>227.56399999999999</v>
      </c>
      <c r="H27" s="4"/>
      <c r="J27" s="12"/>
      <c r="K27" s="4">
        <v>1.3104017868306828</v>
      </c>
      <c r="L27" s="4">
        <v>1.0726253008730755</v>
      </c>
      <c r="M27" s="4">
        <v>1.0564742055205656</v>
      </c>
      <c r="N27" s="4">
        <v>1.0802344693728296</v>
      </c>
      <c r="O27" s="4">
        <v>1.1644568651750291</v>
      </c>
      <c r="P27" s="4">
        <v>0.76079649405889771</v>
      </c>
      <c r="Q27" s="4"/>
      <c r="R27" s="3"/>
      <c r="S27" s="3"/>
      <c r="T27" s="3"/>
      <c r="U27" s="3"/>
      <c r="V27" s="3"/>
    </row>
    <row r="28" spans="1:22" x14ac:dyDescent="0.3">
      <c r="A28" s="11"/>
      <c r="B28" s="4"/>
      <c r="C28" s="4">
        <v>301.63799999999998</v>
      </c>
      <c r="D28" s="4">
        <v>220.501</v>
      </c>
      <c r="E28" s="4">
        <v>248.721</v>
      </c>
      <c r="F28" s="4">
        <v>308.36900000000003</v>
      </c>
      <c r="G28" s="4">
        <v>306.79199999999997</v>
      </c>
      <c r="H28" s="4"/>
      <c r="J28" s="12"/>
      <c r="K28" s="4"/>
      <c r="L28" s="4">
        <v>1.0084421651708433</v>
      </c>
      <c r="M28" s="4">
        <v>0.73718333188237606</v>
      </c>
      <c r="N28" s="4">
        <v>0.83152899755155962</v>
      </c>
      <c r="O28" s="4">
        <v>1.0309453783394924</v>
      </c>
      <c r="P28" s="4">
        <v>1.0256731205520968</v>
      </c>
      <c r="Q28" s="4"/>
      <c r="R28" s="3"/>
      <c r="S28" s="3"/>
      <c r="T28" s="3"/>
      <c r="U28" s="3"/>
      <c r="V28" s="3"/>
    </row>
    <row r="29" spans="1:22" x14ac:dyDescent="0.3">
      <c r="A29" s="11"/>
      <c r="B29" s="4"/>
      <c r="C29" s="4">
        <v>337.096</v>
      </c>
      <c r="D29" s="4">
        <v>261.428</v>
      </c>
      <c r="E29" s="4">
        <v>356.09800000000001</v>
      </c>
      <c r="F29" s="4"/>
      <c r="G29" s="4">
        <v>266.89299999999997</v>
      </c>
      <c r="H29" s="4"/>
      <c r="J29" s="12"/>
      <c r="K29" s="4"/>
      <c r="L29" s="4">
        <v>1.1269860564996141</v>
      </c>
      <c r="M29" s="4">
        <v>0.87401129286191803</v>
      </c>
      <c r="N29" s="4">
        <v>1.1905139211008129</v>
      </c>
      <c r="O29" s="4"/>
      <c r="P29" s="4">
        <v>0.89228198963307637</v>
      </c>
      <c r="Q29" s="4"/>
      <c r="R29" s="3"/>
      <c r="S29" s="3"/>
      <c r="T29" s="3"/>
      <c r="U29" s="3"/>
      <c r="V29" s="3"/>
    </row>
    <row r="30" spans="1:22" x14ac:dyDescent="0.3">
      <c r="A30" s="11"/>
      <c r="B30" s="4"/>
      <c r="C30" s="4">
        <v>268.09199999999998</v>
      </c>
      <c r="D30" s="4">
        <v>305.93599999999998</v>
      </c>
      <c r="E30" s="4">
        <v>263.51</v>
      </c>
      <c r="F30" s="4"/>
      <c r="G30" s="4">
        <v>300.85500000000002</v>
      </c>
      <c r="H30" s="4"/>
      <c r="J30" s="12"/>
      <c r="K30" s="4"/>
      <c r="L30" s="4">
        <v>0.89629051029705054</v>
      </c>
      <c r="M30" s="4">
        <v>1.0228113243149308</v>
      </c>
      <c r="N30" s="4">
        <v>0.8809718767004453</v>
      </c>
      <c r="O30" s="4"/>
      <c r="P30" s="4">
        <v>1.0058244239866134</v>
      </c>
      <c r="Q30" s="4"/>
      <c r="R30" s="3"/>
      <c r="S30" s="3"/>
      <c r="T30" s="3"/>
      <c r="U30" s="3"/>
      <c r="V30" s="3"/>
    </row>
    <row r="31" spans="1:22" x14ac:dyDescent="0.3">
      <c r="A31" s="11"/>
      <c r="B31" s="4"/>
      <c r="C31" s="4">
        <v>321.654</v>
      </c>
      <c r="D31" s="4">
        <v>309.67</v>
      </c>
      <c r="E31" s="4">
        <v>292.01799999999997</v>
      </c>
      <c r="F31" s="4"/>
      <c r="G31" s="4">
        <v>323.959</v>
      </c>
      <c r="H31" s="4"/>
      <c r="J31" s="12"/>
      <c r="K31" s="4"/>
      <c r="L31" s="4">
        <v>1.0753600547539184</v>
      </c>
      <c r="M31" s="4">
        <v>1.0352949074335962</v>
      </c>
      <c r="N31" s="4">
        <v>0.97628038970175945</v>
      </c>
      <c r="O31" s="4"/>
      <c r="P31" s="4">
        <v>1.0830661766308662</v>
      </c>
      <c r="Q31" s="4"/>
      <c r="R31" s="3"/>
      <c r="S31" s="3"/>
      <c r="T31" s="3"/>
      <c r="U31" s="3"/>
      <c r="V31" s="3"/>
    </row>
    <row r="32" spans="1:22" x14ac:dyDescent="0.3">
      <c r="A32" s="11"/>
      <c r="B32" s="4"/>
      <c r="C32" s="4">
        <v>266.67599999999999</v>
      </c>
      <c r="D32" s="4">
        <v>347.78300000000002</v>
      </c>
      <c r="E32" s="4">
        <v>325.03300000000002</v>
      </c>
      <c r="F32" s="4"/>
      <c r="G32" s="4">
        <v>294.65600000000001</v>
      </c>
      <c r="H32" s="4"/>
      <c r="J32" s="12"/>
      <c r="K32" s="4"/>
      <c r="L32" s="4">
        <v>0.89155651091407517</v>
      </c>
      <c r="M32" s="4">
        <v>1.1627150476054458</v>
      </c>
      <c r="N32" s="4">
        <v>1.0866567948069366</v>
      </c>
      <c r="O32" s="4"/>
      <c r="P32" s="4">
        <v>0.98509980380648343</v>
      </c>
      <c r="Q32" s="4"/>
      <c r="R32" s="3"/>
      <c r="S32" s="3"/>
      <c r="T32" s="3"/>
      <c r="U32" s="3"/>
      <c r="V32" s="3"/>
    </row>
    <row r="33" spans="1:22" x14ac:dyDescent="0.3">
      <c r="A33" s="11"/>
      <c r="B33" s="4"/>
      <c r="C33" s="4">
        <v>291.62900000000002</v>
      </c>
      <c r="D33" s="4">
        <v>267.19499999999999</v>
      </c>
      <c r="E33" s="4">
        <v>312.90199999999999</v>
      </c>
      <c r="F33" s="4"/>
      <c r="G33" s="4">
        <v>253.387</v>
      </c>
      <c r="H33" s="4"/>
      <c r="J33" s="12"/>
      <c r="K33" s="4"/>
      <c r="L33" s="4">
        <v>0.97497987715940271</v>
      </c>
      <c r="M33" s="4">
        <v>0.89329164204385225</v>
      </c>
      <c r="N33" s="4">
        <v>1.0461001941608392</v>
      </c>
      <c r="O33" s="4"/>
      <c r="P33" s="4">
        <v>0.8471284616200363</v>
      </c>
      <c r="Q33" s="4"/>
      <c r="R33" s="3"/>
      <c r="S33" s="3"/>
      <c r="T33" s="3"/>
      <c r="U33" s="3"/>
      <c r="V33" s="3"/>
    </row>
    <row r="34" spans="1:22" x14ac:dyDescent="0.3">
      <c r="A34" s="11"/>
      <c r="B34" s="4"/>
      <c r="C34" s="4">
        <v>193.96100000000001</v>
      </c>
      <c r="D34" s="4">
        <v>302.69499999999999</v>
      </c>
      <c r="E34" s="4">
        <v>388.322</v>
      </c>
      <c r="F34" s="4"/>
      <c r="G34" s="4">
        <v>316.02199999999999</v>
      </c>
      <c r="H34" s="4"/>
      <c r="J34" s="12"/>
      <c r="K34" s="4"/>
      <c r="L34" s="4">
        <v>0.64845427565062086</v>
      </c>
      <c r="M34" s="4">
        <v>1.0119759486085587</v>
      </c>
      <c r="N34" s="4">
        <v>1.298245839262534</v>
      </c>
      <c r="O34" s="4"/>
      <c r="P34" s="4">
        <v>1.0565310402589205</v>
      </c>
      <c r="Q34" s="4"/>
      <c r="R34" s="3"/>
      <c r="S34" s="3"/>
      <c r="T34" s="3"/>
      <c r="U34" s="3"/>
      <c r="V34" s="3"/>
    </row>
    <row r="35" spans="1:22" x14ac:dyDescent="0.3">
      <c r="A35" s="11"/>
      <c r="B35" s="4"/>
      <c r="C35" s="4">
        <v>246.73599999999999</v>
      </c>
      <c r="D35" s="4">
        <v>324.76900000000001</v>
      </c>
      <c r="E35" s="4">
        <v>266.88299999999998</v>
      </c>
      <c r="F35" s="4"/>
      <c r="G35" s="4">
        <v>342.97399999999999</v>
      </c>
      <c r="H35" s="4"/>
      <c r="J35" s="12"/>
      <c r="K35" s="4"/>
      <c r="L35" s="4">
        <v>0.82489270604364573</v>
      </c>
      <c r="M35" s="4">
        <v>1.0857741847524836</v>
      </c>
      <c r="N35" s="4">
        <v>0.89224855743404408</v>
      </c>
      <c r="O35" s="4"/>
      <c r="P35" s="4">
        <v>1.1466375030908069</v>
      </c>
      <c r="Q35" s="4"/>
      <c r="R35" s="3"/>
      <c r="S35" s="3"/>
      <c r="T35" s="3"/>
      <c r="U35" s="3"/>
      <c r="V35" s="3"/>
    </row>
    <row r="36" spans="1:22" x14ac:dyDescent="0.3">
      <c r="A36" s="11"/>
      <c r="B36" s="4"/>
      <c r="C36" s="4">
        <v>221.26900000000001</v>
      </c>
      <c r="D36" s="4"/>
      <c r="E36" s="4">
        <v>262.916</v>
      </c>
      <c r="F36" s="4"/>
      <c r="G36" s="4">
        <v>321.02699999999999</v>
      </c>
      <c r="H36" s="4"/>
      <c r="J36" s="12"/>
      <c r="K36" s="4"/>
      <c r="L36" s="4">
        <v>0.73975092476805759</v>
      </c>
      <c r="M36" s="4"/>
      <c r="N36" s="4">
        <v>0.87898600407792604</v>
      </c>
      <c r="O36" s="4"/>
      <c r="P36" s="4">
        <v>1.0732638558745924</v>
      </c>
      <c r="Q36" s="4"/>
      <c r="R36" s="3"/>
      <c r="S36" s="3"/>
      <c r="T36" s="3"/>
      <c r="U36" s="3"/>
      <c r="V36" s="3"/>
    </row>
    <row r="37" spans="1:22" x14ac:dyDescent="0.3">
      <c r="A37" s="11"/>
      <c r="B37" s="4"/>
      <c r="C37" s="4"/>
      <c r="D37" s="4"/>
      <c r="E37" s="4"/>
      <c r="F37" s="4"/>
      <c r="G37" s="4">
        <v>284.09100000000001</v>
      </c>
      <c r="H37" s="4"/>
      <c r="J37" s="12"/>
      <c r="K37" s="4"/>
      <c r="L37" s="4"/>
      <c r="M37" s="4"/>
      <c r="N37" s="4"/>
      <c r="O37" s="4"/>
      <c r="P37" s="4">
        <v>0.94977868552884614</v>
      </c>
      <c r="Q37" s="4"/>
      <c r="R37" s="3"/>
      <c r="S37" s="3"/>
      <c r="T37" s="3"/>
      <c r="U37" s="3"/>
      <c r="V37" s="3"/>
    </row>
    <row r="38" spans="1:22" x14ac:dyDescent="0.3">
      <c r="A38" s="11"/>
      <c r="B38" s="4"/>
      <c r="C38" s="4"/>
      <c r="D38" s="4"/>
      <c r="E38" s="4"/>
      <c r="F38" s="4"/>
      <c r="G38" s="4">
        <v>204.21700000000001</v>
      </c>
      <c r="H38" s="4"/>
      <c r="J38" s="12"/>
      <c r="K38" s="4"/>
      <c r="L38" s="4"/>
      <c r="M38" s="4"/>
      <c r="N38" s="4"/>
      <c r="O38" s="4"/>
      <c r="P38" s="4">
        <v>0.68274233897815972</v>
      </c>
      <c r="Q38" s="4"/>
    </row>
    <row r="39" spans="1:22" x14ac:dyDescent="0.3">
      <c r="A39" s="7"/>
      <c r="B39" s="6" t="s">
        <v>22</v>
      </c>
      <c r="C39" s="6"/>
      <c r="D39" s="6"/>
      <c r="E39" s="6"/>
      <c r="F39" s="6"/>
      <c r="G39" s="6"/>
      <c r="H39" s="6"/>
      <c r="J39" s="8"/>
      <c r="K39" s="6"/>
      <c r="L39" s="6"/>
      <c r="M39" s="6"/>
      <c r="N39" s="6"/>
      <c r="O39" s="6"/>
      <c r="P39" s="6"/>
      <c r="Q39" s="6"/>
    </row>
    <row r="40" spans="1:22" x14ac:dyDescent="0.3">
      <c r="A40" s="7"/>
      <c r="B40" s="6">
        <f>AVERAGE(B3:B27)</f>
        <v>299.11283999999995</v>
      </c>
      <c r="C40" s="6">
        <f>AVERAGE(C3:C36)</f>
        <v>301.97141176470586</v>
      </c>
      <c r="D40" s="6">
        <f>AVERAGE(D3:D35)</f>
        <v>296.26403030303027</v>
      </c>
      <c r="E40" s="6">
        <f>AVERAGE(E3:E36)</f>
        <v>296.40832352941169</v>
      </c>
      <c r="F40" s="6">
        <f>AVERAGE(F3:F28)</f>
        <v>323.12073076923065</v>
      </c>
      <c r="G40" s="6">
        <f>AVERAGE(G3:G38)</f>
        <v>302.65136111111121</v>
      </c>
      <c r="H40" s="6">
        <f>AVERAGE(H3:H24)</f>
        <v>306.19154545454546</v>
      </c>
      <c r="J40" s="8"/>
      <c r="K40" s="6"/>
      <c r="L40" s="6"/>
      <c r="M40" s="6"/>
      <c r="N40" s="6"/>
      <c r="O40" s="6"/>
      <c r="P40" s="6"/>
      <c r="Q40" s="6"/>
    </row>
    <row r="41" spans="1:22" x14ac:dyDescent="0.3">
      <c r="A41" s="7"/>
      <c r="B41" s="6"/>
      <c r="C41" s="6"/>
      <c r="D41" s="6"/>
      <c r="E41" s="6"/>
      <c r="F41" s="6"/>
      <c r="G41" s="6"/>
      <c r="H41" s="6"/>
      <c r="J41" s="8"/>
      <c r="K41" s="6"/>
      <c r="L41" s="6"/>
      <c r="M41" s="6"/>
      <c r="N41" s="6"/>
      <c r="O41" s="6"/>
      <c r="P41" s="6"/>
      <c r="Q41" s="6"/>
    </row>
    <row r="42" spans="1:22" x14ac:dyDescent="0.3">
      <c r="A42" s="7"/>
      <c r="B42" s="6"/>
      <c r="C42" s="6"/>
      <c r="D42" s="6"/>
      <c r="E42" s="6"/>
      <c r="F42" s="6"/>
      <c r="G42" s="6"/>
      <c r="H42" s="6"/>
      <c r="J42" s="8"/>
      <c r="K42" s="6"/>
      <c r="L42" s="6"/>
      <c r="M42" s="6"/>
      <c r="N42" s="6"/>
      <c r="O42" s="6"/>
      <c r="P42" s="6"/>
      <c r="Q42" s="6"/>
    </row>
    <row r="43" spans="1:22" x14ac:dyDescent="0.3">
      <c r="A43" s="7"/>
      <c r="B43" s="6"/>
      <c r="C43" s="6"/>
      <c r="D43" s="6"/>
      <c r="E43" s="6"/>
      <c r="F43" s="6"/>
      <c r="G43" s="6"/>
      <c r="H43" s="6"/>
      <c r="J43" s="8"/>
      <c r="K43" s="6"/>
      <c r="L43" s="6"/>
      <c r="M43" s="6"/>
      <c r="N43" s="6"/>
      <c r="O43" s="6"/>
      <c r="P43" s="6"/>
      <c r="Q43" s="6"/>
    </row>
    <row r="44" spans="1:22" x14ac:dyDescent="0.3">
      <c r="A44" s="7"/>
      <c r="B44" s="6"/>
      <c r="C44" s="6"/>
      <c r="D44" s="6"/>
      <c r="E44" s="6"/>
      <c r="F44" s="6"/>
      <c r="G44" s="6"/>
      <c r="H44" s="6"/>
      <c r="J44" s="8"/>
      <c r="K44" s="6"/>
      <c r="L44" s="6"/>
      <c r="M44" s="6"/>
      <c r="N44" s="6"/>
      <c r="O44" s="6"/>
      <c r="P44" s="6"/>
      <c r="Q44" s="6"/>
    </row>
    <row r="45" spans="1:22" x14ac:dyDescent="0.3">
      <c r="A45" s="7"/>
      <c r="B45" s="6"/>
      <c r="C45" s="6"/>
      <c r="D45" s="6"/>
      <c r="E45" s="6"/>
      <c r="F45" s="6"/>
      <c r="G45" s="6"/>
      <c r="H45" s="6"/>
      <c r="J45" s="8"/>
      <c r="K45" s="6"/>
      <c r="L45" s="6"/>
      <c r="M45" s="6"/>
      <c r="N45" s="6"/>
      <c r="O45" s="6"/>
      <c r="P45" s="6"/>
      <c r="Q45" s="6"/>
    </row>
    <row r="46" spans="1:22" x14ac:dyDescent="0.3">
      <c r="A46" s="7"/>
      <c r="B46" s="6"/>
      <c r="C46" s="6"/>
      <c r="D46" s="6"/>
      <c r="E46" s="6"/>
      <c r="F46" s="6"/>
      <c r="G46" s="6"/>
      <c r="H46" s="6"/>
      <c r="J46" s="8"/>
      <c r="K46" s="6"/>
      <c r="L46" s="6"/>
      <c r="M46" s="6"/>
      <c r="N46" s="6"/>
      <c r="O46" s="6"/>
      <c r="P46" s="6"/>
      <c r="Q46" s="6"/>
    </row>
    <row r="47" spans="1:22" x14ac:dyDescent="0.3">
      <c r="A47" s="7"/>
      <c r="B47" s="6"/>
      <c r="C47" s="6"/>
      <c r="D47" s="6"/>
      <c r="E47" s="6"/>
      <c r="F47" s="6"/>
      <c r="G47" s="6"/>
      <c r="H47" s="6"/>
      <c r="J47" s="8"/>
      <c r="K47" s="6"/>
      <c r="L47" s="6"/>
      <c r="M47" s="6"/>
      <c r="N47" s="6"/>
      <c r="O47" s="6"/>
      <c r="P47" s="6"/>
      <c r="Q47" s="6"/>
    </row>
    <row r="48" spans="1:22" x14ac:dyDescent="0.3">
      <c r="A48" s="7"/>
      <c r="B48" s="6"/>
      <c r="C48" s="6"/>
      <c r="D48" s="6"/>
      <c r="E48" s="6"/>
      <c r="F48" s="6"/>
      <c r="G48" s="6"/>
      <c r="H48" s="6"/>
      <c r="J48" s="8"/>
      <c r="K48" s="6"/>
      <c r="L48" s="6"/>
      <c r="M48" s="6"/>
      <c r="N48" s="6"/>
      <c r="O48" s="6"/>
      <c r="P48" s="6"/>
      <c r="Q48" s="6"/>
    </row>
    <row r="49" spans="1:17" x14ac:dyDescent="0.3">
      <c r="A49" s="7"/>
      <c r="B49" s="6"/>
      <c r="C49" s="6"/>
      <c r="D49" s="6"/>
      <c r="E49" s="6"/>
      <c r="F49" s="6"/>
      <c r="G49" s="6"/>
      <c r="H49" s="6"/>
      <c r="J49" s="8"/>
      <c r="K49" s="6"/>
      <c r="L49" s="6"/>
      <c r="M49" s="6"/>
      <c r="N49" s="6"/>
      <c r="O49" s="6"/>
      <c r="P49" s="6"/>
      <c r="Q49" s="6"/>
    </row>
    <row r="50" spans="1:17" x14ac:dyDescent="0.3">
      <c r="A50" s="7"/>
      <c r="B50" s="6"/>
      <c r="C50" s="6"/>
      <c r="D50" s="6"/>
      <c r="E50" s="6"/>
      <c r="F50" s="6"/>
      <c r="G50" s="6"/>
      <c r="H50" s="6"/>
      <c r="J50" s="8"/>
      <c r="K50" s="6"/>
      <c r="L50" s="6"/>
      <c r="M50" s="6"/>
      <c r="N50" s="6"/>
      <c r="O50" s="6"/>
      <c r="P50" s="6"/>
      <c r="Q50" s="6"/>
    </row>
    <row r="51" spans="1:17" x14ac:dyDescent="0.3">
      <c r="A51" s="7"/>
      <c r="B51" s="6"/>
      <c r="C51" s="6"/>
      <c r="D51" s="6"/>
      <c r="E51" s="6"/>
      <c r="F51" s="6"/>
      <c r="G51" s="6"/>
      <c r="H51" s="6"/>
      <c r="J51" s="8"/>
      <c r="K51" s="6"/>
      <c r="L51" s="6"/>
      <c r="M51" s="6"/>
      <c r="N51" s="6"/>
      <c r="O51" s="6"/>
      <c r="P51" s="6"/>
      <c r="Q51" s="6"/>
    </row>
  </sheetData>
  <mergeCells count="2">
    <mergeCell ref="A1:A38"/>
    <mergeCell ref="J1:J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4—figure supplement 2A</vt:lpstr>
      <vt:lpstr>Figure 4—figure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2025-06-05T12:56:29Z</dcterms:created>
  <dcterms:modified xsi:type="dcterms:W3CDTF">2025-06-05T13:36:15Z</dcterms:modified>
</cp:coreProperties>
</file>