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D790EAB7-DA04-E249-AD73-92DFB255A578}" xr6:coauthVersionLast="47" xr6:coauthVersionMax="47" xr10:uidLastSave="{00000000-0000-0000-0000-000000000000}"/>
  <bookViews>
    <workbookView xWindow="21140" yWindow="5660" windowWidth="27640" windowHeight="16940" xr2:uid="{3D88D52B-5C24-FC42-9134-B0C928F908D6}"/>
  </bookViews>
  <sheets>
    <sheet name="Figure 1 supplement 1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O11" i="1" s="1"/>
  <c r="I11" i="1"/>
  <c r="N10" i="1"/>
  <c r="O10" i="1" s="1"/>
  <c r="I10" i="1"/>
  <c r="O9" i="1"/>
  <c r="N9" i="1"/>
  <c r="I9" i="1"/>
  <c r="O8" i="1"/>
  <c r="N8" i="1"/>
  <c r="I8" i="1"/>
  <c r="N7" i="1"/>
  <c r="O7" i="1" s="1"/>
  <c r="I7" i="1"/>
  <c r="N6" i="1"/>
  <c r="O6" i="1" s="1"/>
  <c r="I6" i="1"/>
</calcChain>
</file>

<file path=xl/sharedStrings.xml><?xml version="1.0" encoding="utf-8"?>
<sst xmlns="http://schemas.openxmlformats.org/spreadsheetml/2006/main" count="18" uniqueCount="18">
  <si>
    <t>Genotypes</t>
  </si>
  <si>
    <t>SOX2 Intensity</t>
  </si>
  <si>
    <t>CH-1</t>
  </si>
  <si>
    <t>Lamina terminalis-1</t>
  </si>
  <si>
    <t>CH-2</t>
  </si>
  <si>
    <t>Lamina terminalis-2</t>
  </si>
  <si>
    <t>CH-3</t>
  </si>
  <si>
    <t>Lamina terminalis-3</t>
  </si>
  <si>
    <t>ChP-1</t>
  </si>
  <si>
    <t>ChP-2</t>
  </si>
  <si>
    <t>ChP-3</t>
  </si>
  <si>
    <t>SUcGT-1 ctr</t>
  </si>
  <si>
    <t>SUcGT-2 mut</t>
  </si>
  <si>
    <t>SUcGT-3 ctr</t>
  </si>
  <si>
    <t>SUcGT-6 mut</t>
  </si>
  <si>
    <t>SUcGT-12 ctr</t>
  </si>
  <si>
    <t>SUcGT-14 mut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</si>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</sst>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B55A2-C1E5-8E4C-AB0E-1D3DDF3A6AF3}">
  <dimension ref="B3:O11"/>
  <sheetViews>
    <sheetView tabSelected="1" workbookViewId="0">
      <selection activeCell="D27" sqref="D27"/>
    </sheetView>
  </sheetViews>
  <sheetFormatPr baseColWidth="10" defaultRowHeight="16" x14ac:dyDescent="0.2"/>
  <cols>
    <col min="2" max="2" width="17.33203125" customWidth="1"/>
  </cols>
  <sheetData>
    <row r="3" spans="2:15" x14ac:dyDescent="0.2">
      <c r="B3" t="s">
        <v>1</v>
      </c>
    </row>
    <row r="5" spans="2:15" x14ac:dyDescent="0.2">
      <c r="B5" t="s">
        <v>0</v>
      </c>
      <c r="C5" t="s">
        <v>2</v>
      </c>
      <c r="D5" t="s">
        <v>3</v>
      </c>
      <c r="E5" t="s">
        <v>4</v>
      </c>
      <c r="F5" t="s">
        <v>5</v>
      </c>
      <c r="G5" s="1" t="s">
        <v>6</v>
      </c>
      <c r="H5" s="1" t="s">
        <v>7</v>
      </c>
      <c r="K5" t="s">
        <v>8</v>
      </c>
      <c r="L5" t="s">
        <v>9</v>
      </c>
      <c r="M5" t="s">
        <v>10</v>
      </c>
      <c r="O5" t="s">
        <v>17</v>
      </c>
    </row>
    <row r="6" spans="2:15" x14ac:dyDescent="0.2">
      <c r="B6" t="s">
        <v>11</v>
      </c>
      <c r="C6" s="2">
        <v>43.664999999999999</v>
      </c>
      <c r="D6" s="2">
        <v>44.686999999999998</v>
      </c>
      <c r="E6">
        <v>44.241999999999997</v>
      </c>
      <c r="F6" s="2">
        <v>44.646000000000001</v>
      </c>
      <c r="G6" s="2">
        <v>46.371000000000002</v>
      </c>
      <c r="H6" s="2">
        <v>41.859000000000002</v>
      </c>
      <c r="I6" s="2">
        <f>AVERAGE(C6:H6)</f>
        <v>44.245000000000005</v>
      </c>
      <c r="K6" s="2">
        <v>19.402000000000001</v>
      </c>
      <c r="L6">
        <v>17.39</v>
      </c>
      <c r="M6">
        <v>17.518999999999998</v>
      </c>
      <c r="N6" s="2">
        <f>AVERAGE(K6:M6)</f>
        <v>18.103666666666665</v>
      </c>
      <c r="O6">
        <f>N6/I6</f>
        <v>0.40916864429125693</v>
      </c>
    </row>
    <row r="7" spans="2:15" x14ac:dyDescent="0.2">
      <c r="B7" t="s">
        <v>12</v>
      </c>
      <c r="C7" s="2">
        <v>46.677</v>
      </c>
      <c r="D7" s="2">
        <v>40.649000000000001</v>
      </c>
      <c r="E7">
        <v>46.417000000000002</v>
      </c>
      <c r="F7" s="2">
        <v>46.37</v>
      </c>
      <c r="G7" s="2">
        <v>45.156999999999996</v>
      </c>
      <c r="H7" s="2">
        <v>42.308</v>
      </c>
      <c r="I7" s="2">
        <f t="shared" ref="I7:I11" si="0">AVERAGE(C7:H7)</f>
        <v>44.596333333333327</v>
      </c>
      <c r="K7" s="2">
        <v>36.024000000000001</v>
      </c>
      <c r="L7">
        <v>37.770000000000003</v>
      </c>
      <c r="M7">
        <v>42.817999999999998</v>
      </c>
      <c r="N7" s="2">
        <f t="shared" ref="N7:N11" si="1">AVERAGE(K7:M7)</f>
        <v>38.870666666666672</v>
      </c>
      <c r="O7">
        <f t="shared" ref="O7:O11" si="2">N7/I7</f>
        <v>0.87161126848993586</v>
      </c>
    </row>
    <row r="8" spans="2:15" x14ac:dyDescent="0.2">
      <c r="B8" t="s">
        <v>13</v>
      </c>
      <c r="C8" s="2">
        <v>55.006</v>
      </c>
      <c r="D8" s="2">
        <v>46.981999999999999</v>
      </c>
      <c r="E8">
        <v>65.83</v>
      </c>
      <c r="F8" s="2">
        <v>48.587000000000003</v>
      </c>
      <c r="G8" s="2">
        <v>55.5</v>
      </c>
      <c r="H8" s="2">
        <v>44.015999999999998</v>
      </c>
      <c r="I8" s="2">
        <f t="shared" si="0"/>
        <v>52.653500000000001</v>
      </c>
      <c r="K8" s="2">
        <v>22.452999999999999</v>
      </c>
      <c r="L8">
        <v>18.481999999999999</v>
      </c>
      <c r="M8">
        <v>20.03</v>
      </c>
      <c r="N8" s="2">
        <f t="shared" si="1"/>
        <v>20.321666666666669</v>
      </c>
      <c r="O8">
        <f t="shared" si="2"/>
        <v>0.38595091810927418</v>
      </c>
    </row>
    <row r="9" spans="2:15" x14ac:dyDescent="0.2">
      <c r="B9" t="s">
        <v>14</v>
      </c>
      <c r="C9" s="2">
        <v>45.067</v>
      </c>
      <c r="D9" s="2">
        <v>46.326999999999998</v>
      </c>
      <c r="E9">
        <v>57.984000000000002</v>
      </c>
      <c r="F9" s="2">
        <v>39.423999999999999</v>
      </c>
      <c r="G9" s="2">
        <v>57.463000000000001</v>
      </c>
      <c r="H9">
        <v>40.283000000000001</v>
      </c>
      <c r="I9" s="2">
        <f t="shared" si="0"/>
        <v>47.758000000000003</v>
      </c>
      <c r="K9" s="2">
        <v>37.470999999999997</v>
      </c>
      <c r="L9">
        <v>34.42</v>
      </c>
      <c r="M9">
        <v>42.591999999999999</v>
      </c>
      <c r="N9" s="2">
        <f t="shared" si="1"/>
        <v>38.160999999999994</v>
      </c>
      <c r="O9">
        <f t="shared" si="2"/>
        <v>0.79904937392688125</v>
      </c>
    </row>
    <row r="10" spans="2:15" x14ac:dyDescent="0.2">
      <c r="B10" t="s">
        <v>15</v>
      </c>
      <c r="C10" s="2">
        <v>31.853999999999999</v>
      </c>
      <c r="D10" s="2">
        <v>36.662999999999997</v>
      </c>
      <c r="E10">
        <v>28.396000000000001</v>
      </c>
      <c r="F10" s="2">
        <v>32.441000000000003</v>
      </c>
      <c r="G10" s="2">
        <v>28.423999999999999</v>
      </c>
      <c r="H10" s="2">
        <v>29.238</v>
      </c>
      <c r="I10" s="2">
        <f t="shared" si="0"/>
        <v>31.169333333333331</v>
      </c>
      <c r="K10" s="2">
        <v>14.256</v>
      </c>
      <c r="L10">
        <v>11.239000000000001</v>
      </c>
      <c r="M10">
        <v>12.907999999999999</v>
      </c>
      <c r="N10" s="2">
        <f t="shared" si="1"/>
        <v>12.801</v>
      </c>
      <c r="O10">
        <f t="shared" si="2"/>
        <v>0.41069213329340809</v>
      </c>
    </row>
    <row r="11" spans="2:15" x14ac:dyDescent="0.2">
      <c r="B11" t="s">
        <v>16</v>
      </c>
      <c r="C11" s="2">
        <v>36.215000000000003</v>
      </c>
      <c r="D11" s="2">
        <v>43.029000000000003</v>
      </c>
      <c r="E11">
        <v>41.978000000000002</v>
      </c>
      <c r="F11" s="2">
        <v>35.667000000000002</v>
      </c>
      <c r="G11" s="2">
        <v>36.154000000000003</v>
      </c>
      <c r="H11">
        <v>35.825000000000003</v>
      </c>
      <c r="I11" s="2">
        <f t="shared" si="0"/>
        <v>38.144666666666666</v>
      </c>
      <c r="K11" s="2">
        <v>30.117999999999999</v>
      </c>
      <c r="L11">
        <v>31.69</v>
      </c>
      <c r="M11">
        <v>27.971</v>
      </c>
      <c r="N11" s="2">
        <f t="shared" si="1"/>
        <v>29.926333333333332</v>
      </c>
      <c r="O11">
        <f t="shared" si="2"/>
        <v>0.78454829858258912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2025-06-17T13:42:47Z</dcterms:created>
  <dcterms:modified xsi:type="dcterms:W3CDTF">2025-06-17T13:45:42Z</dcterms:modified>
</cp:coreProperties>
</file>