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8_{D1860B9F-90DD-A64B-95C7-B485FD263E63}" xr6:coauthVersionLast="47" xr6:coauthVersionMax="47" xr10:uidLastSave="{00000000-0000-0000-0000-000000000000}"/>
  <bookViews>
    <workbookView xWindow="5380" yWindow="6720" windowWidth="27240" windowHeight="16440" xr2:uid="{75E0F391-3F08-F24E-8D83-2F418EA259A2}"/>
  </bookViews>
  <sheets>
    <sheet name="Figure 5F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4" i="1"/>
  <c r="E24" i="1" s="1"/>
  <c r="D23" i="1"/>
  <c r="E23" i="1" s="1"/>
  <c r="D22" i="1"/>
  <c r="E22" i="1" s="1"/>
  <c r="D21" i="1"/>
  <c r="E21" i="1" s="1"/>
  <c r="D19" i="1"/>
  <c r="E19" i="1" s="1"/>
  <c r="D18" i="1"/>
  <c r="E18" i="1" s="1"/>
  <c r="D17" i="1"/>
  <c r="E17" i="1" s="1"/>
  <c r="D16" i="1"/>
  <c r="E16" i="1" s="1"/>
  <c r="D11" i="1"/>
  <c r="E11" i="1" s="1"/>
  <c r="D10" i="1"/>
  <c r="E10" i="1" s="1"/>
  <c r="D9" i="1"/>
  <c r="E9" i="1" s="1"/>
  <c r="D8" i="1"/>
  <c r="E8" i="1" s="1"/>
  <c r="E6" i="1"/>
  <c r="E5" i="1"/>
  <c r="E4" i="1"/>
  <c r="E3" i="1"/>
</calcChain>
</file>

<file path=xl/sharedStrings.xml><?xml version="1.0" encoding="utf-8"?>
<sst xmlns="http://schemas.openxmlformats.org/spreadsheetml/2006/main" count="44" uniqueCount="16">
  <si>
    <t>Target</t>
  </si>
  <si>
    <t>Sample</t>
  </si>
  <si>
    <t>Cq Mean</t>
  </si>
  <si>
    <t>DCq</t>
  </si>
  <si>
    <t>normalized to Input</t>
  </si>
  <si>
    <t>Prdm16_OE+BMP4 Input</t>
  </si>
  <si>
    <t>Prdm16_OE+BMP4 IgG</t>
  </si>
  <si>
    <t>Prdm16_OE+BMP4 SMAD4</t>
  </si>
  <si>
    <t>Prdm16_OE+BMP4 c-FOS</t>
  </si>
  <si>
    <t>Prdm16 KO +BMP4 Input</t>
  </si>
  <si>
    <t>Prdm16 KO +BMP4 IgG</t>
  </si>
  <si>
    <t>Prdm16 KO +BMP4 SMAD4</t>
  </si>
  <si>
    <t>Prdm16 KO +BMP4 c-FOS</t>
  </si>
  <si>
    <t>replicate 1</t>
  </si>
  <si>
    <t>replicate 2</t>
  </si>
  <si>
    <t>Id3 Ectopic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</si>
</sst>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 ;\-0.00\ "/>
    <numFmt numFmtId="165" formatCode="###0.00;\-###0.00"/>
    <numFmt numFmtId="166" formatCode="0.000000"/>
    <numFmt numFmtId="167" formatCode="0.0000"/>
  </numFmts>
  <fonts count="2" x14ac:knownFonts="1">
    <font>
      <sz val="12"/>
      <color theme="1"/>
      <name val="Calibri"/>
      <family val="2"/>
      <scheme val="minor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 applyAlignment="1">
      <alignment vertical="center"/>
    </xf>
    <xf numFmtId="164" fontId="0" fillId="0" borderId="0" xfId="0" applyNumberFormat="1"/>
    <xf numFmtId="165" fontId="1" fillId="0" borderId="0" xfId="0" applyNumberFormat="1" applyFont="1" applyAlignment="1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165" fontId="0" fillId="0" borderId="0" xfId="0" applyNumberFormat="1"/>
    <xf numFmtId="166" fontId="1" fillId="2" borderId="0" xfId="0" applyNumberFormat="1" applyFont="1" applyFill="1" applyAlignment="1" applyProtection="1">
      <alignment horizontal="center" vertical="center"/>
      <protection locked="0"/>
    </xf>
    <xf numFmtId="167" fontId="1" fillId="2" borderId="0" xfId="0" applyNumberFormat="1" applyFont="1" applyFill="1" applyAlignment="1" applyProtection="1">
      <alignment horizontal="center" vertical="center"/>
      <protection locked="0"/>
    </xf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18E9-5D41-2B4D-94A8-F37C7C994D95}">
  <dimension ref="A1:E24"/>
  <sheetViews>
    <sheetView tabSelected="1" workbookViewId="0">
      <selection sqref="A1:E24"/>
    </sheetView>
  </sheetViews>
  <sheetFormatPr baseColWidth="10" defaultRowHeight="16" x14ac:dyDescent="0.2"/>
  <cols>
    <col min="2" max="2" width="28.1640625" customWidth="1"/>
    <col min="5" max="5" width="10.83203125" style="8"/>
  </cols>
  <sheetData>
    <row r="1" spans="1:5" x14ac:dyDescent="0.2">
      <c r="A1" t="s">
        <v>13</v>
      </c>
    </row>
    <row r="2" spans="1:5" x14ac:dyDescent="0.2">
      <c r="A2" s="4" t="s">
        <v>0</v>
      </c>
      <c r="B2" s="4" t="s">
        <v>1</v>
      </c>
      <c r="C2" s="4" t="s">
        <v>2</v>
      </c>
      <c r="D2" s="6" t="s">
        <v>3</v>
      </c>
      <c r="E2" s="7" t="s">
        <v>4</v>
      </c>
    </row>
    <row r="3" spans="1:5" x14ac:dyDescent="0.2">
      <c r="A3" s="1" t="s">
        <v>15</v>
      </c>
      <c r="B3" s="2" t="s">
        <v>5</v>
      </c>
      <c r="C3" s="3">
        <v>30.6005603103692</v>
      </c>
      <c r="D3" s="2">
        <f>C3-C3</f>
        <v>0</v>
      </c>
      <c r="E3" s="8">
        <f>2^D3</f>
        <v>1</v>
      </c>
    </row>
    <row r="4" spans="1:5" x14ac:dyDescent="0.2">
      <c r="A4" s="1" t="s">
        <v>15</v>
      </c>
      <c r="B4" s="2" t="s">
        <v>6</v>
      </c>
      <c r="C4" s="3">
        <v>32.111603623736301</v>
      </c>
      <c r="D4" s="2">
        <f>C3-C4</f>
        <v>-1.5110433133671002</v>
      </c>
      <c r="E4" s="8">
        <f t="shared" ref="E4:E10" si="0">2^D4</f>
        <v>0.3508573977219881</v>
      </c>
    </row>
    <row r="5" spans="1:5" x14ac:dyDescent="0.2">
      <c r="A5" s="1" t="s">
        <v>15</v>
      </c>
      <c r="B5" s="2" t="s">
        <v>7</v>
      </c>
      <c r="C5" s="3">
        <v>29.733778573971101</v>
      </c>
      <c r="D5" s="2">
        <f>C3-C5</f>
        <v>0.86678173639809941</v>
      </c>
      <c r="E5" s="8">
        <f t="shared" si="0"/>
        <v>1.8235904213619989</v>
      </c>
    </row>
    <row r="6" spans="1:5" x14ac:dyDescent="0.2">
      <c r="A6" s="1" t="s">
        <v>15</v>
      </c>
      <c r="B6" s="2" t="s">
        <v>8</v>
      </c>
      <c r="C6" s="3">
        <v>31.159437388812002</v>
      </c>
      <c r="D6" s="2">
        <f>C3-C6</f>
        <v>-0.55887707844280143</v>
      </c>
      <c r="E6" s="8">
        <f>2^D6</f>
        <v>0.67883032567358592</v>
      </c>
    </row>
    <row r="8" spans="1:5" x14ac:dyDescent="0.2">
      <c r="A8" s="1" t="s">
        <v>15</v>
      </c>
      <c r="B8" s="2" t="s">
        <v>9</v>
      </c>
      <c r="C8" s="3">
        <v>30.3000881767761</v>
      </c>
      <c r="D8" s="2">
        <f>C8-C8</f>
        <v>0</v>
      </c>
      <c r="E8" s="8">
        <f t="shared" ref="E8:E14" si="1">2^D8</f>
        <v>1</v>
      </c>
    </row>
    <row r="9" spans="1:5" x14ac:dyDescent="0.2">
      <c r="A9" s="1" t="s">
        <v>15</v>
      </c>
      <c r="B9" s="2" t="s">
        <v>10</v>
      </c>
      <c r="C9" s="3">
        <v>32.650827766403197</v>
      </c>
      <c r="D9" s="2">
        <f>C8-C9</f>
        <v>-2.3507395896270964</v>
      </c>
      <c r="E9" s="8">
        <f t="shared" si="1"/>
        <v>0.19604549707006005</v>
      </c>
    </row>
    <row r="10" spans="1:5" x14ac:dyDescent="0.2">
      <c r="A10" s="1" t="s">
        <v>15</v>
      </c>
      <c r="B10" s="2" t="s">
        <v>11</v>
      </c>
      <c r="C10" s="3">
        <v>29.007402420089999</v>
      </c>
      <c r="D10" s="2">
        <f>C8-C10</f>
        <v>1.292685756686101</v>
      </c>
      <c r="E10" s="8">
        <f t="shared" si="1"/>
        <v>2.4498369898719794</v>
      </c>
    </row>
    <row r="11" spans="1:5" x14ac:dyDescent="0.2">
      <c r="A11" s="1" t="s">
        <v>15</v>
      </c>
      <c r="B11" s="2" t="s">
        <v>12</v>
      </c>
      <c r="C11" s="3">
        <v>29.3861560367808</v>
      </c>
      <c r="D11" s="2">
        <f>C8-C11</f>
        <v>0.91393213999529976</v>
      </c>
      <c r="E11" s="8">
        <f>2^D11</f>
        <v>1.884173919891341</v>
      </c>
    </row>
    <row r="14" spans="1:5" x14ac:dyDescent="0.2">
      <c r="A14" s="1" t="s">
        <v>14</v>
      </c>
    </row>
    <row r="15" spans="1:5" x14ac:dyDescent="0.2">
      <c r="A15" s="4" t="s">
        <v>0</v>
      </c>
      <c r="B15" s="4" t="s">
        <v>1</v>
      </c>
      <c r="C15" s="4" t="s">
        <v>2</v>
      </c>
      <c r="D15" s="6" t="s">
        <v>3</v>
      </c>
      <c r="E15" s="7" t="s">
        <v>4</v>
      </c>
    </row>
    <row r="16" spans="1:5" x14ac:dyDescent="0.2">
      <c r="A16" s="1" t="s">
        <v>15</v>
      </c>
      <c r="B16" s="2" t="s">
        <v>5</v>
      </c>
      <c r="C16" s="3">
        <v>30.6649504156535</v>
      </c>
      <c r="D16" s="2">
        <f>C16-C16</f>
        <v>0</v>
      </c>
      <c r="E16" s="8">
        <f>2^D16</f>
        <v>1</v>
      </c>
    </row>
    <row r="17" spans="1:5" x14ac:dyDescent="0.2">
      <c r="A17" s="1" t="s">
        <v>15</v>
      </c>
      <c r="B17" s="2" t="s">
        <v>6</v>
      </c>
      <c r="C17" s="3">
        <v>33.164147985960398</v>
      </c>
      <c r="D17" s="2">
        <f>C16-C17</f>
        <v>-2.4991975703068974</v>
      </c>
      <c r="E17" s="8">
        <f t="shared" ref="E17:E23" si="2">2^D17</f>
        <v>0.17687504617572639</v>
      </c>
    </row>
    <row r="18" spans="1:5" x14ac:dyDescent="0.2">
      <c r="A18" s="1" t="s">
        <v>15</v>
      </c>
      <c r="B18" s="2" t="s">
        <v>7</v>
      </c>
      <c r="C18" s="3">
        <v>29.048981643967299</v>
      </c>
      <c r="D18" s="5">
        <f>C16-C18</f>
        <v>1.6159687716862017</v>
      </c>
      <c r="E18" s="8">
        <f t="shared" si="2"/>
        <v>3.0651735715092463</v>
      </c>
    </row>
    <row r="19" spans="1:5" x14ac:dyDescent="0.2">
      <c r="A19" s="1" t="s">
        <v>15</v>
      </c>
      <c r="B19" s="2" t="s">
        <v>8</v>
      </c>
      <c r="C19" s="3">
        <v>30.8568753403157</v>
      </c>
      <c r="D19" s="2">
        <f>C16-C19</f>
        <v>-0.19192492466219946</v>
      </c>
      <c r="E19" s="8">
        <f>2^D19</f>
        <v>0.87543688472005698</v>
      </c>
    </row>
    <row r="21" spans="1:5" x14ac:dyDescent="0.2">
      <c r="A21" s="1" t="s">
        <v>15</v>
      </c>
      <c r="B21" s="2" t="s">
        <v>9</v>
      </c>
      <c r="C21" s="3">
        <v>30.2373166922415</v>
      </c>
      <c r="D21" s="2">
        <f>C21-C21</f>
        <v>0</v>
      </c>
      <c r="E21" s="8">
        <f t="shared" ref="E21:E24" si="3">2^D21</f>
        <v>1</v>
      </c>
    </row>
    <row r="22" spans="1:5" x14ac:dyDescent="0.2">
      <c r="A22" s="1" t="s">
        <v>15</v>
      </c>
      <c r="B22" s="2" t="s">
        <v>10</v>
      </c>
      <c r="C22" s="3">
        <v>32.477798104632299</v>
      </c>
      <c r="D22" s="2">
        <f>C21-C22</f>
        <v>-2.2404814123907997</v>
      </c>
      <c r="E22" s="8">
        <f t="shared" si="3"/>
        <v>0.21161570233992449</v>
      </c>
    </row>
    <row r="23" spans="1:5" x14ac:dyDescent="0.2">
      <c r="A23" s="1" t="s">
        <v>15</v>
      </c>
      <c r="B23" s="2" t="s">
        <v>11</v>
      </c>
      <c r="C23" s="3">
        <v>28.668808578492499</v>
      </c>
      <c r="D23" s="2">
        <f>C21-C23</f>
        <v>1.5685081137490009</v>
      </c>
      <c r="E23" s="8">
        <f t="shared" si="3"/>
        <v>2.9659784462001459</v>
      </c>
    </row>
    <row r="24" spans="1:5" x14ac:dyDescent="0.2">
      <c r="A24" s="1" t="s">
        <v>15</v>
      </c>
      <c r="B24" s="2" t="s">
        <v>12</v>
      </c>
      <c r="C24" s="3">
        <v>29.137978330326401</v>
      </c>
      <c r="D24" s="2">
        <f>C21-C24</f>
        <v>1.0993383619150983</v>
      </c>
      <c r="E24" s="8">
        <f>2^D24</f>
        <v>2.142564092888541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2025-06-18T15:56:24Z</dcterms:created>
  <dcterms:modified xsi:type="dcterms:W3CDTF">2025-06-19T07:46:04Z</dcterms:modified>
</cp:coreProperties>
</file>