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2D2BA136-8592-8E40-8136-C41C682E9255}" xr6:coauthVersionLast="47" xr6:coauthVersionMax="47" xr10:uidLastSave="{00000000-0000-0000-0000-000000000000}"/>
  <bookViews>
    <workbookView xWindow="5380" yWindow="6720" windowWidth="27240" windowHeight="16440" xr2:uid="{75E0F391-3F08-F24E-8D83-2F418EA259A2}"/>
  </bookViews>
  <sheets>
    <sheet name="Figure 5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D22" i="1"/>
  <c r="E22" i="1" s="1"/>
  <c r="D21" i="1"/>
  <c r="E21" i="1" s="1"/>
  <c r="D19" i="1"/>
  <c r="E19" i="1" s="1"/>
  <c r="D18" i="1"/>
  <c r="E18" i="1" s="1"/>
  <c r="D17" i="1"/>
  <c r="E17" i="1" s="1"/>
  <c r="D16" i="1"/>
  <c r="E16" i="1" s="1"/>
  <c r="D11" i="1"/>
  <c r="E11" i="1" s="1"/>
  <c r="D10" i="1"/>
  <c r="E10" i="1" s="1"/>
  <c r="D9" i="1"/>
  <c r="E9" i="1" s="1"/>
  <c r="D8" i="1"/>
  <c r="E8" i="1" s="1"/>
  <c r="D6" i="1"/>
  <c r="E6" i="1" s="1"/>
  <c r="D5" i="1"/>
  <c r="E5" i="1" s="1"/>
  <c r="D4" i="1"/>
  <c r="E4" i="1" s="1"/>
  <c r="D3" i="1"/>
  <c r="E3" i="1" s="1"/>
</calcChain>
</file>

<file path=xl/sharedStrings.xml><?xml version="1.0" encoding="utf-8"?>
<sst xmlns="http://schemas.openxmlformats.org/spreadsheetml/2006/main" count="44" uniqueCount="16">
  <si>
    <t>Target</t>
  </si>
  <si>
    <t>Sample</t>
  </si>
  <si>
    <t>Cq Mean</t>
  </si>
  <si>
    <t>DCq</t>
  </si>
  <si>
    <t>normalized to Input</t>
  </si>
  <si>
    <t>Prdm16_OE+BMP4 Input</t>
  </si>
  <si>
    <t>Prdm16_OE+BMP4 IgG</t>
  </si>
  <si>
    <t>Prdm16_OE+BMP4 SMAD4</t>
  </si>
  <si>
    <t>Prdm16_OE+BMP4 c-FOS</t>
  </si>
  <si>
    <t>Prdm16 KO +BMP4 Input</t>
  </si>
  <si>
    <t>Prdm16 KO +BMP4 IgG</t>
  </si>
  <si>
    <t>Prdm16 KO +BMP4 SMAD4</t>
  </si>
  <si>
    <t>Prdm16 KO +BMP4 c-FOS</t>
  </si>
  <si>
    <t>Wnt7b Ectopic</t>
  </si>
  <si>
    <t>replicate 1</t>
  </si>
  <si>
    <t>replicate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</si>
</sst>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;\-0.00\ "/>
    <numFmt numFmtId="165" formatCode="###0.00;\-###0.00"/>
    <numFmt numFmtId="166" formatCode="0.000000"/>
    <numFmt numFmtId="167" formatCode="0.0000"/>
  </numFmts>
  <fonts count="2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164" fontId="0" fillId="0" borderId="0" xfId="0" applyNumberFormat="1"/>
    <xf numFmtId="165" fontId="1" fillId="0" borderId="0" xfId="0" applyNumberFormat="1" applyFont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0" fillId="0" borderId="0" xfId="0" applyNumberFormat="1"/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18E9-5D41-2B4D-94A8-F37C7C994D95}">
  <dimension ref="A1:E24"/>
  <sheetViews>
    <sheetView tabSelected="1" workbookViewId="0">
      <selection activeCell="I16" sqref="I16"/>
    </sheetView>
  </sheetViews>
  <sheetFormatPr baseColWidth="10" defaultRowHeight="16" x14ac:dyDescent="0.2"/>
  <cols>
    <col min="2" max="2" width="28.1640625" customWidth="1"/>
    <col min="5" max="5" width="10.83203125" style="8"/>
  </cols>
  <sheetData>
    <row r="1" spans="1:5" x14ac:dyDescent="0.2">
      <c r="A1" t="s">
        <v>14</v>
      </c>
    </row>
    <row r="2" spans="1:5" x14ac:dyDescent="0.2">
      <c r="A2" s="4" t="s">
        <v>0</v>
      </c>
      <c r="B2" s="4" t="s">
        <v>1</v>
      </c>
      <c r="C2" s="4" t="s">
        <v>2</v>
      </c>
      <c r="D2" s="6" t="s">
        <v>3</v>
      </c>
      <c r="E2" s="7" t="s">
        <v>4</v>
      </c>
    </row>
    <row r="3" spans="1:5" x14ac:dyDescent="0.2">
      <c r="A3" s="1" t="s">
        <v>13</v>
      </c>
      <c r="B3" s="2" t="s">
        <v>5</v>
      </c>
      <c r="C3" s="3">
        <v>30.216254070153699</v>
      </c>
      <c r="D3" s="2">
        <f>C3-C3</f>
        <v>0</v>
      </c>
      <c r="E3" s="8">
        <f>2^D3</f>
        <v>1</v>
      </c>
    </row>
    <row r="4" spans="1:5" x14ac:dyDescent="0.2">
      <c r="A4" s="1" t="s">
        <v>13</v>
      </c>
      <c r="B4" s="2" t="s">
        <v>6</v>
      </c>
      <c r="C4" s="3">
        <v>31.823508261164999</v>
      </c>
      <c r="D4" s="2">
        <f>C3-C4</f>
        <v>-1.6072541910113003</v>
      </c>
      <c r="E4" s="8">
        <f t="shared" ref="E4:E10" si="0">2^D4</f>
        <v>0.32822244616319818</v>
      </c>
    </row>
    <row r="5" spans="1:5" x14ac:dyDescent="0.2">
      <c r="A5" s="1" t="s">
        <v>13</v>
      </c>
      <c r="B5" s="2" t="s">
        <v>7</v>
      </c>
      <c r="C5" s="3">
        <v>29.127424501466699</v>
      </c>
      <c r="D5" s="2">
        <f>C3-C5</f>
        <v>1.0888295686870002</v>
      </c>
      <c r="E5" s="8">
        <f t="shared" si="0"/>
        <v>2.1270140582989541</v>
      </c>
    </row>
    <row r="6" spans="1:5" x14ac:dyDescent="0.2">
      <c r="A6" s="1" t="s">
        <v>13</v>
      </c>
      <c r="B6" s="2" t="s">
        <v>8</v>
      </c>
      <c r="C6" s="3">
        <v>31.855878072806998</v>
      </c>
      <c r="D6" s="2">
        <f>C3-C6</f>
        <v>-1.6396240026532993</v>
      </c>
      <c r="E6" s="8">
        <f>2^D6</f>
        <v>0.32094010738441625</v>
      </c>
    </row>
    <row r="8" spans="1:5" x14ac:dyDescent="0.2">
      <c r="A8" s="1" t="s">
        <v>13</v>
      </c>
      <c r="B8" s="2" t="s">
        <v>9</v>
      </c>
      <c r="C8" s="3">
        <v>29.964795108401901</v>
      </c>
      <c r="D8" s="2">
        <f>C8-C8</f>
        <v>0</v>
      </c>
      <c r="E8" s="8">
        <f t="shared" si="0"/>
        <v>1</v>
      </c>
    </row>
    <row r="9" spans="1:5" x14ac:dyDescent="0.2">
      <c r="A9" s="1" t="s">
        <v>13</v>
      </c>
      <c r="B9" s="2" t="s">
        <v>10</v>
      </c>
      <c r="C9" s="3">
        <v>31.873943453222999</v>
      </c>
      <c r="D9" s="2">
        <f>C8-C9</f>
        <v>-1.909148344821098</v>
      </c>
      <c r="E9" s="8">
        <f t="shared" si="0"/>
        <v>0.26624967237293945</v>
      </c>
    </row>
    <row r="10" spans="1:5" x14ac:dyDescent="0.2">
      <c r="A10" s="1" t="s">
        <v>13</v>
      </c>
      <c r="B10" s="2" t="s">
        <v>11</v>
      </c>
      <c r="C10" s="3">
        <v>27.605089906938598</v>
      </c>
      <c r="D10" s="2">
        <f>C8-C10</f>
        <v>2.3597052014633029</v>
      </c>
      <c r="E10" s="8">
        <f t="shared" si="0"/>
        <v>5.1326546827209976</v>
      </c>
    </row>
    <row r="11" spans="1:5" x14ac:dyDescent="0.2">
      <c r="A11" s="1" t="s">
        <v>13</v>
      </c>
      <c r="B11" s="2" t="s">
        <v>12</v>
      </c>
      <c r="C11" s="3">
        <v>29.280317707666001</v>
      </c>
      <c r="D11" s="2">
        <f>C8-C11</f>
        <v>0.68447740073590069</v>
      </c>
      <c r="E11" s="8">
        <f>2^D11</f>
        <v>1.6071197158697792</v>
      </c>
    </row>
    <row r="14" spans="1:5" x14ac:dyDescent="0.2">
      <c r="A14" s="1" t="s">
        <v>15</v>
      </c>
    </row>
    <row r="15" spans="1:5" x14ac:dyDescent="0.2">
      <c r="A15" s="4" t="s">
        <v>0</v>
      </c>
      <c r="B15" s="4" t="s">
        <v>1</v>
      </c>
      <c r="C15" s="4" t="s">
        <v>2</v>
      </c>
      <c r="D15" s="6" t="s">
        <v>3</v>
      </c>
      <c r="E15" s="7" t="s">
        <v>4</v>
      </c>
    </row>
    <row r="16" spans="1:5" x14ac:dyDescent="0.2">
      <c r="A16" s="1" t="s">
        <v>13</v>
      </c>
      <c r="B16" s="2" t="s">
        <v>5</v>
      </c>
      <c r="C16" s="3">
        <v>30.609424898231001</v>
      </c>
      <c r="D16" s="2">
        <f>C16-C16</f>
        <v>0</v>
      </c>
      <c r="E16" s="8">
        <f>2^D16</f>
        <v>1</v>
      </c>
    </row>
    <row r="17" spans="1:5" x14ac:dyDescent="0.2">
      <c r="A17" s="1" t="s">
        <v>13</v>
      </c>
      <c r="B17" s="2" t="s">
        <v>6</v>
      </c>
      <c r="C17" s="3">
        <v>32.887284926787501</v>
      </c>
      <c r="D17" s="2">
        <f>C16-C17</f>
        <v>-2.2778600285564998</v>
      </c>
      <c r="E17" s="8">
        <f t="shared" ref="E17:E23" si="1">2^D17</f>
        <v>0.20620339220248082</v>
      </c>
    </row>
    <row r="18" spans="1:5" x14ac:dyDescent="0.2">
      <c r="A18" s="1" t="s">
        <v>13</v>
      </c>
      <c r="B18" s="2" t="s">
        <v>7</v>
      </c>
      <c r="C18" s="3">
        <v>29.268337440064698</v>
      </c>
      <c r="D18" s="5">
        <f>C16-C18</f>
        <v>1.341087458166303</v>
      </c>
      <c r="E18" s="8">
        <f t="shared" si="1"/>
        <v>2.5334220823377023</v>
      </c>
    </row>
    <row r="19" spans="1:5" x14ac:dyDescent="0.2">
      <c r="A19" s="1" t="s">
        <v>13</v>
      </c>
      <c r="B19" s="2" t="s">
        <v>8</v>
      </c>
      <c r="C19" s="3">
        <v>31.7210906026923</v>
      </c>
      <c r="D19" s="2">
        <f>C16-C19</f>
        <v>-1.1116657044612985</v>
      </c>
      <c r="E19" s="8">
        <f>2^D19</f>
        <v>0.46275943036542616</v>
      </c>
    </row>
    <row r="21" spans="1:5" x14ac:dyDescent="0.2">
      <c r="A21" s="1" t="s">
        <v>13</v>
      </c>
      <c r="B21" s="2" t="s">
        <v>9</v>
      </c>
      <c r="C21" s="3">
        <v>29.777547217942999</v>
      </c>
      <c r="D21" s="2">
        <f>C21-C21</f>
        <v>0</v>
      </c>
      <c r="E21" s="8">
        <f t="shared" si="1"/>
        <v>1</v>
      </c>
    </row>
    <row r="22" spans="1:5" x14ac:dyDescent="0.2">
      <c r="A22" s="1" t="s">
        <v>13</v>
      </c>
      <c r="B22" s="2" t="s">
        <v>10</v>
      </c>
      <c r="C22" s="3">
        <v>32.0506955594822</v>
      </c>
      <c r="D22" s="2">
        <f>C21-C22</f>
        <v>-2.2731483415392013</v>
      </c>
      <c r="E22" s="8">
        <f t="shared" si="1"/>
        <v>0.2068779312157594</v>
      </c>
    </row>
    <row r="23" spans="1:5" x14ac:dyDescent="0.2">
      <c r="A23" s="1" t="s">
        <v>13</v>
      </c>
      <c r="B23" s="2" t="s">
        <v>11</v>
      </c>
      <c r="C23" s="3">
        <v>27.565500977999299</v>
      </c>
      <c r="D23" s="2">
        <f>C21-C23</f>
        <v>2.2120462399436995</v>
      </c>
      <c r="E23" s="8">
        <f t="shared" si="1"/>
        <v>4.6333197253305407</v>
      </c>
    </row>
    <row r="24" spans="1:5" x14ac:dyDescent="0.2">
      <c r="A24" s="1" t="s">
        <v>13</v>
      </c>
      <c r="B24" s="2" t="s">
        <v>12</v>
      </c>
      <c r="C24" s="3">
        <v>29.241019107126402</v>
      </c>
      <c r="D24" s="2">
        <f>C21-C24</f>
        <v>0.53652811081659735</v>
      </c>
      <c r="E24" s="8">
        <f>2^D24</f>
        <v>1.4504776954331715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2025-06-18T15:56:24Z</dcterms:created>
  <dcterms:modified xsi:type="dcterms:W3CDTF">2025-06-19T07:42:35Z</dcterms:modified>
</cp:coreProperties>
</file>