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/>
  <mc:AlternateContent xmlns:mc="http://schemas.openxmlformats.org/markup-compatibility/2006">
    <mc:Choice Requires="x15">
      <x15ac:absPath xmlns:x15ac="http://schemas.microsoft.com/office/spreadsheetml/2010/11/ac" url="D:\博士阶段2024\动物实验\第二次训练免疫MC38\肿瘤免疫荧光切片 GNMT F480\巨噬细胞ROI免疫荧光分析\"/>
    </mc:Choice>
  </mc:AlternateContent>
  <xr:revisionPtr revIDLastSave="0" documentId="13_ncr:1_{632A4AAB-20B9-46DC-8E26-EC3D9645333D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ROI Statistics" sheetId="2" r:id="rId1"/>
    <sheet name="Sheet1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45" i="2" l="1"/>
  <c r="R3" i="2"/>
  <c r="R4" i="2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  <c r="R66" i="2"/>
  <c r="R67" i="2"/>
  <c r="R68" i="2"/>
  <c r="R69" i="2"/>
  <c r="R70" i="2"/>
  <c r="R71" i="2"/>
  <c r="R72" i="2"/>
  <c r="R73" i="2"/>
  <c r="R74" i="2"/>
  <c r="R75" i="2"/>
  <c r="R76" i="2"/>
  <c r="R77" i="2"/>
  <c r="R78" i="2"/>
  <c r="R79" i="2"/>
  <c r="R80" i="2"/>
  <c r="R81" i="2"/>
  <c r="R82" i="2"/>
  <c r="R83" i="2"/>
  <c r="R84" i="2"/>
  <c r="R85" i="2"/>
  <c r="R86" i="2"/>
  <c r="R87" i="2"/>
  <c r="R88" i="2"/>
  <c r="R89" i="2"/>
  <c r="R90" i="2"/>
  <c r="R91" i="2"/>
  <c r="R92" i="2"/>
  <c r="R93" i="2"/>
  <c r="R94" i="2"/>
  <c r="R95" i="2"/>
  <c r="R96" i="2"/>
  <c r="R97" i="2"/>
  <c r="R98" i="2"/>
  <c r="R99" i="2"/>
  <c r="R100" i="2"/>
  <c r="R101" i="2"/>
  <c r="R102" i="2"/>
  <c r="R103" i="2"/>
  <c r="R104" i="2"/>
  <c r="R105" i="2"/>
  <c r="R106" i="2"/>
  <c r="R107" i="2"/>
  <c r="R108" i="2"/>
  <c r="R109" i="2"/>
  <c r="R110" i="2"/>
  <c r="R111" i="2"/>
  <c r="R112" i="2"/>
  <c r="R113" i="2"/>
  <c r="R114" i="2"/>
  <c r="R115" i="2"/>
  <c r="R116" i="2"/>
  <c r="R117" i="2"/>
  <c r="R118" i="2"/>
  <c r="R119" i="2"/>
  <c r="R120" i="2"/>
  <c r="R121" i="2"/>
  <c r="R122" i="2"/>
  <c r="R123" i="2"/>
  <c r="R124" i="2"/>
  <c r="R125" i="2"/>
  <c r="R126" i="2"/>
  <c r="R127" i="2"/>
  <c r="R128" i="2"/>
  <c r="R129" i="2"/>
  <c r="R130" i="2"/>
  <c r="R131" i="2"/>
  <c r="R132" i="2"/>
  <c r="R133" i="2"/>
  <c r="R134" i="2"/>
  <c r="R135" i="2"/>
  <c r="R136" i="2"/>
  <c r="R137" i="2"/>
  <c r="R138" i="2"/>
  <c r="R139" i="2"/>
  <c r="R140" i="2"/>
  <c r="R141" i="2"/>
  <c r="R142" i="2"/>
  <c r="R143" i="2"/>
  <c r="R2" i="2"/>
  <c r="U143" i="2"/>
  <c r="U142" i="2"/>
  <c r="U141" i="2"/>
  <c r="U140" i="2"/>
  <c r="U139" i="2"/>
  <c r="U138" i="2"/>
  <c r="U137" i="2"/>
  <c r="U136" i="2"/>
  <c r="U135" i="2"/>
  <c r="U134" i="2"/>
  <c r="U133" i="2"/>
  <c r="U132" i="2"/>
  <c r="U131" i="2"/>
  <c r="U130" i="2"/>
  <c r="U129" i="2"/>
  <c r="U128" i="2"/>
  <c r="U127" i="2"/>
  <c r="U126" i="2"/>
  <c r="U125" i="2"/>
  <c r="U124" i="2"/>
  <c r="U123" i="2"/>
  <c r="U122" i="2"/>
  <c r="U121" i="2"/>
  <c r="U120" i="2"/>
  <c r="U119" i="2"/>
  <c r="U118" i="2"/>
  <c r="U117" i="2"/>
  <c r="U116" i="2"/>
  <c r="U115" i="2"/>
  <c r="U114" i="2"/>
  <c r="U113" i="2"/>
  <c r="U112" i="2"/>
  <c r="U111" i="2"/>
  <c r="U110" i="2"/>
  <c r="U109" i="2"/>
  <c r="U108" i="2"/>
  <c r="U107" i="2"/>
  <c r="U106" i="2"/>
  <c r="U105" i="2"/>
  <c r="U104" i="2"/>
  <c r="U103" i="2"/>
  <c r="U102" i="2"/>
  <c r="U101" i="2"/>
  <c r="U100" i="2"/>
  <c r="U99" i="2"/>
  <c r="U98" i="2"/>
  <c r="U97" i="2"/>
  <c r="U96" i="2"/>
  <c r="U95" i="2"/>
  <c r="U94" i="2"/>
  <c r="U93" i="2"/>
  <c r="U92" i="2"/>
  <c r="U91" i="2"/>
  <c r="U90" i="2"/>
  <c r="U89" i="2"/>
  <c r="U88" i="2"/>
  <c r="U87" i="2"/>
  <c r="U86" i="2"/>
  <c r="U85" i="2"/>
  <c r="U84" i="2"/>
  <c r="U83" i="2"/>
  <c r="U82" i="2"/>
  <c r="U81" i="2"/>
  <c r="U80" i="2"/>
  <c r="U79" i="2"/>
  <c r="U78" i="2"/>
  <c r="U77" i="2"/>
  <c r="U76" i="2"/>
  <c r="U75" i="2"/>
  <c r="U74" i="2"/>
  <c r="U73" i="2"/>
  <c r="U72" i="2"/>
  <c r="U71" i="2"/>
  <c r="U70" i="2"/>
  <c r="U69" i="2"/>
  <c r="U68" i="2"/>
  <c r="U67" i="2"/>
  <c r="U66" i="2"/>
  <c r="U65" i="2"/>
  <c r="U64" i="2"/>
  <c r="U63" i="2"/>
  <c r="U62" i="2"/>
  <c r="U61" i="2"/>
  <c r="U60" i="2"/>
  <c r="U59" i="2"/>
  <c r="U58" i="2"/>
  <c r="U57" i="2"/>
  <c r="U56" i="2"/>
  <c r="U55" i="2"/>
  <c r="U54" i="2"/>
  <c r="U53" i="2"/>
  <c r="U52" i="2"/>
  <c r="U51" i="2"/>
  <c r="U50" i="2"/>
  <c r="U49" i="2"/>
  <c r="U48" i="2"/>
  <c r="U47" i="2"/>
  <c r="U46" i="2"/>
  <c r="U45" i="2"/>
  <c r="U44" i="2"/>
  <c r="U43" i="2"/>
  <c r="U42" i="2"/>
  <c r="U41" i="2"/>
  <c r="U40" i="2"/>
  <c r="U39" i="2"/>
  <c r="U38" i="2"/>
  <c r="U37" i="2"/>
  <c r="U36" i="2"/>
  <c r="U35" i="2"/>
  <c r="U34" i="2"/>
  <c r="U33" i="2"/>
  <c r="U32" i="2"/>
  <c r="U31" i="2"/>
  <c r="U30" i="2"/>
  <c r="U29" i="2"/>
  <c r="U28" i="2"/>
  <c r="U27" i="2"/>
  <c r="U26" i="2"/>
  <c r="U25" i="2"/>
  <c r="U24" i="2"/>
  <c r="U23" i="2"/>
  <c r="U22" i="2"/>
  <c r="U21" i="2"/>
  <c r="U20" i="2"/>
  <c r="U19" i="2"/>
  <c r="U18" i="2"/>
  <c r="U17" i="2"/>
  <c r="U16" i="2"/>
  <c r="U15" i="2"/>
  <c r="U14" i="2"/>
  <c r="U13" i="2"/>
  <c r="U12" i="2"/>
  <c r="U11" i="2"/>
  <c r="U10" i="2"/>
  <c r="U9" i="2"/>
  <c r="U8" i="2"/>
  <c r="U7" i="2"/>
  <c r="U6" i="2"/>
  <c r="U5" i="2"/>
  <c r="U4" i="2"/>
  <c r="U3" i="2"/>
  <c r="U2" i="2"/>
</calcChain>
</file>

<file path=xl/sharedStrings.xml><?xml version="1.0" encoding="utf-8"?>
<sst xmlns="http://schemas.openxmlformats.org/spreadsheetml/2006/main" count="302" uniqueCount="28">
  <si>
    <t>FileName</t>
  </si>
  <si>
    <t>Time (ms)</t>
  </si>
  <si>
    <t>Z Pos</t>
  </si>
  <si>
    <t>X Pos</t>
  </si>
  <si>
    <t>Y Pos</t>
  </si>
  <si>
    <t>ROI ID</t>
  </si>
  <si>
    <t>ROI Area [µm²]</t>
  </si>
  <si>
    <t>ROI Mean Intensity</t>
  </si>
  <si>
    <t>ROI Min Intensity</t>
  </si>
  <si>
    <t>ROI Max Intensity</t>
  </si>
  <si>
    <t>ROI Sum Intensity</t>
  </si>
  <si>
    <t>ROI StDev Intensity</t>
  </si>
  <si>
    <t>ROI Signal/Background</t>
  </si>
  <si>
    <t>Area Fraction</t>
  </si>
  <si>
    <t>Unit</t>
  </si>
  <si>
    <t>Channel</t>
  </si>
  <si>
    <t>B</t>
  </si>
  <si>
    <t>A</t>
  </si>
  <si>
    <t>b 002.nd2</t>
  </si>
  <si>
    <t>µm</t>
  </si>
  <si>
    <t>b 003.nd2</t>
  </si>
  <si>
    <t>b 004.nd2</t>
  </si>
  <si>
    <t>b 005.nd2</t>
  </si>
  <si>
    <t>b 008.nd2</t>
  </si>
  <si>
    <t>b 009.nd2</t>
  </si>
  <si>
    <t>b 010.nd2</t>
  </si>
  <si>
    <t>b 011.nd2</t>
  </si>
  <si>
    <t>b 012.nd2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</si>
</sst>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3" x14ac:knownFonts="1"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常规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36"/>
  <sheetViews>
    <sheetView tabSelected="1" topLeftCell="B135" workbookViewId="0">
      <selection activeCell="R145" sqref="R145"/>
    </sheetView>
  </sheetViews>
  <sheetFormatPr defaultColWidth="8.90625" defaultRowHeight="14" x14ac:dyDescent="0.25"/>
  <cols>
    <col min="1" max="1" width="17" customWidth="1"/>
    <col min="19" max="19" width="12.90625"/>
    <col min="21" max="22" width="12.90625"/>
  </cols>
  <sheetData>
    <row r="1" spans="1:2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U1" t="s">
        <v>16</v>
      </c>
      <c r="V1" t="s">
        <v>17</v>
      </c>
    </row>
    <row r="2" spans="1:22" x14ac:dyDescent="0.25">
      <c r="A2" t="s">
        <v>18</v>
      </c>
      <c r="B2">
        <v>303.24547999999999</v>
      </c>
      <c r="C2">
        <v>6749.81</v>
      </c>
      <c r="D2">
        <v>-11312.1</v>
      </c>
      <c r="E2">
        <v>521.9</v>
      </c>
      <c r="F2">
        <v>1</v>
      </c>
      <c r="G2">
        <v>91.064599999999999</v>
      </c>
      <c r="H2">
        <v>943.90512899999999</v>
      </c>
      <c r="I2">
        <v>430</v>
      </c>
      <c r="J2">
        <v>3143</v>
      </c>
      <c r="K2">
        <v>7103830</v>
      </c>
      <c r="L2">
        <v>297.02882399999999</v>
      </c>
      <c r="M2">
        <v>7.1757989999999996</v>
      </c>
      <c r="N2">
        <v>0</v>
      </c>
      <c r="O2" t="s">
        <v>19</v>
      </c>
      <c r="P2">
        <v>488</v>
      </c>
      <c r="R2">
        <f>G2*H2</f>
        <v>85956.343010333396</v>
      </c>
      <c r="U2">
        <f>G2*H2</f>
        <v>85956.343010333396</v>
      </c>
      <c r="V2">
        <v>103817.745924079</v>
      </c>
    </row>
    <row r="3" spans="1:22" x14ac:dyDescent="0.25">
      <c r="A3" t="s">
        <v>18</v>
      </c>
      <c r="B3">
        <v>303.24547999999999</v>
      </c>
      <c r="C3">
        <v>6749.81</v>
      </c>
      <c r="D3">
        <v>-11312.1</v>
      </c>
      <c r="E3">
        <v>521.9</v>
      </c>
      <c r="F3">
        <v>2</v>
      </c>
      <c r="G3">
        <v>51.376600000000003</v>
      </c>
      <c r="H3">
        <v>883.60174300000006</v>
      </c>
      <c r="I3">
        <v>378</v>
      </c>
      <c r="J3">
        <v>2859</v>
      </c>
      <c r="K3">
        <v>3751773</v>
      </c>
      <c r="L3">
        <v>302.24942299999998</v>
      </c>
      <c r="M3">
        <v>7.5634920000000001</v>
      </c>
      <c r="N3">
        <v>0</v>
      </c>
      <c r="O3" t="s">
        <v>19</v>
      </c>
      <c r="P3">
        <v>488</v>
      </c>
      <c r="R3">
        <f t="shared" ref="R3:R66" si="0">G3*H3</f>
        <v>45396.453309413802</v>
      </c>
      <c r="U3">
        <f t="shared" ref="U3:U34" si="1">G3*H3</f>
        <v>45396.453309413802</v>
      </c>
      <c r="V3">
        <v>101854.35149770101</v>
      </c>
    </row>
    <row r="4" spans="1:22" x14ac:dyDescent="0.25">
      <c r="A4" t="s">
        <v>18</v>
      </c>
      <c r="B4">
        <v>303.24547999999999</v>
      </c>
      <c r="C4">
        <v>6749.81</v>
      </c>
      <c r="D4">
        <v>-11312.1</v>
      </c>
      <c r="E4">
        <v>521.9</v>
      </c>
      <c r="F4">
        <v>3</v>
      </c>
      <c r="G4">
        <v>83.211699999999993</v>
      </c>
      <c r="H4">
        <v>946.38228900000001</v>
      </c>
      <c r="I4">
        <v>331</v>
      </c>
      <c r="J4">
        <v>2267</v>
      </c>
      <c r="K4">
        <v>6508271</v>
      </c>
      <c r="L4">
        <v>291.59625999999997</v>
      </c>
      <c r="M4">
        <v>6.8489430000000002</v>
      </c>
      <c r="N4">
        <v>0</v>
      </c>
      <c r="O4" t="s">
        <v>19</v>
      </c>
      <c r="P4">
        <v>488</v>
      </c>
      <c r="R4">
        <f t="shared" si="0"/>
        <v>78750.079117581292</v>
      </c>
      <c r="U4">
        <f t="shared" si="1"/>
        <v>78750.079117581306</v>
      </c>
      <c r="V4">
        <v>102866.310782455</v>
      </c>
    </row>
    <row r="5" spans="1:22" x14ac:dyDescent="0.25">
      <c r="A5" t="s">
        <v>18</v>
      </c>
      <c r="B5">
        <v>303.24547999999999</v>
      </c>
      <c r="C5">
        <v>6749.81</v>
      </c>
      <c r="D5">
        <v>-11312.1</v>
      </c>
      <c r="E5">
        <v>521.9</v>
      </c>
      <c r="F5">
        <v>4</v>
      </c>
      <c r="G5">
        <v>102.6322</v>
      </c>
      <c r="H5">
        <v>1076.772577</v>
      </c>
      <c r="I5">
        <v>473</v>
      </c>
      <c r="J5">
        <v>4095</v>
      </c>
      <c r="K5">
        <v>9133185</v>
      </c>
      <c r="L5">
        <v>360.365566</v>
      </c>
      <c r="M5">
        <v>8.4259260000000005</v>
      </c>
      <c r="N5">
        <v>0</v>
      </c>
      <c r="O5" t="s">
        <v>19</v>
      </c>
      <c r="P5">
        <v>488</v>
      </c>
      <c r="R5">
        <f t="shared" si="0"/>
        <v>110511.53847717939</v>
      </c>
      <c r="U5">
        <f t="shared" si="1"/>
        <v>110511.538477179</v>
      </c>
      <c r="V5">
        <v>160622.33328245499</v>
      </c>
    </row>
    <row r="6" spans="1:22" x14ac:dyDescent="0.25">
      <c r="A6" t="s">
        <v>18</v>
      </c>
      <c r="B6">
        <v>303.24547999999999</v>
      </c>
      <c r="C6">
        <v>6749.81</v>
      </c>
      <c r="D6">
        <v>-11312.1</v>
      </c>
      <c r="E6">
        <v>521.9</v>
      </c>
      <c r="F6">
        <v>5</v>
      </c>
      <c r="G6">
        <v>94.682500000000005</v>
      </c>
      <c r="H6">
        <v>738.53022399999998</v>
      </c>
      <c r="I6">
        <v>307</v>
      </c>
      <c r="J6">
        <v>4095</v>
      </c>
      <c r="K6">
        <v>5778999</v>
      </c>
      <c r="L6">
        <v>263.67949299999998</v>
      </c>
      <c r="M6">
        <v>13.083067</v>
      </c>
      <c r="N6">
        <v>0</v>
      </c>
      <c r="O6" t="s">
        <v>19</v>
      </c>
      <c r="P6">
        <v>488</v>
      </c>
      <c r="R6">
        <f t="shared" si="0"/>
        <v>69925.887933880003</v>
      </c>
      <c r="U6">
        <f t="shared" si="1"/>
        <v>69925.887933880003</v>
      </c>
      <c r="V6">
        <v>105469.541072896</v>
      </c>
    </row>
    <row r="7" spans="1:22" x14ac:dyDescent="0.25">
      <c r="A7" t="s">
        <v>18</v>
      </c>
      <c r="B7">
        <v>303.24547999999999</v>
      </c>
      <c r="C7">
        <v>6749.81</v>
      </c>
      <c r="D7">
        <v>-11312.1</v>
      </c>
      <c r="E7">
        <v>521.9</v>
      </c>
      <c r="F7">
        <v>6</v>
      </c>
      <c r="G7">
        <v>69.695999999999998</v>
      </c>
      <c r="H7">
        <v>861.49826399999995</v>
      </c>
      <c r="I7">
        <v>446</v>
      </c>
      <c r="J7">
        <v>2441</v>
      </c>
      <c r="K7">
        <v>4962230</v>
      </c>
      <c r="L7">
        <v>224.57743600000001</v>
      </c>
      <c r="M7">
        <v>5.4730939999999997</v>
      </c>
      <c r="N7">
        <v>0</v>
      </c>
      <c r="O7" t="s">
        <v>19</v>
      </c>
      <c r="P7">
        <v>488</v>
      </c>
      <c r="R7">
        <f t="shared" si="0"/>
        <v>60042.983007743998</v>
      </c>
      <c r="U7">
        <f t="shared" si="1"/>
        <v>60042.983007743998</v>
      </c>
      <c r="V7">
        <v>53981.500095764997</v>
      </c>
    </row>
    <row r="8" spans="1:22" x14ac:dyDescent="0.25">
      <c r="A8" t="s">
        <v>18</v>
      </c>
      <c r="B8">
        <v>303.24547999999999</v>
      </c>
      <c r="C8">
        <v>6749.81</v>
      </c>
      <c r="D8">
        <v>-11312.1</v>
      </c>
      <c r="E8">
        <v>521.9</v>
      </c>
      <c r="F8">
        <v>7</v>
      </c>
      <c r="G8">
        <v>35.332000000000001</v>
      </c>
      <c r="H8">
        <v>837.35136999999997</v>
      </c>
      <c r="I8">
        <v>382</v>
      </c>
      <c r="J8">
        <v>3297</v>
      </c>
      <c r="K8">
        <v>2445066</v>
      </c>
      <c r="L8">
        <v>265.08049799999998</v>
      </c>
      <c r="M8">
        <v>8.6308900000000008</v>
      </c>
      <c r="N8">
        <v>0</v>
      </c>
      <c r="O8" t="s">
        <v>19</v>
      </c>
      <c r="P8">
        <v>488</v>
      </c>
      <c r="R8">
        <f t="shared" si="0"/>
        <v>29585.298604839998</v>
      </c>
      <c r="U8">
        <f t="shared" si="1"/>
        <v>29585.298604840002</v>
      </c>
      <c r="V8">
        <v>123698.90496123199</v>
      </c>
    </row>
    <row r="9" spans="1:22" x14ac:dyDescent="0.25">
      <c r="A9" t="s">
        <v>18</v>
      </c>
      <c r="B9">
        <v>303.24547999999999</v>
      </c>
      <c r="C9">
        <v>6749.81</v>
      </c>
      <c r="D9">
        <v>-11312.1</v>
      </c>
      <c r="E9">
        <v>521.9</v>
      </c>
      <c r="F9">
        <v>8</v>
      </c>
      <c r="G9">
        <v>67.421199999999999</v>
      </c>
      <c r="H9">
        <v>1546.9856420000001</v>
      </c>
      <c r="I9">
        <v>512</v>
      </c>
      <c r="J9">
        <v>4095</v>
      </c>
      <c r="K9">
        <v>8619804</v>
      </c>
      <c r="L9">
        <v>537.53118600000005</v>
      </c>
      <c r="M9">
        <v>7.7410209999999999</v>
      </c>
      <c r="N9">
        <v>0</v>
      </c>
      <c r="O9" t="s">
        <v>19</v>
      </c>
      <c r="P9">
        <v>488</v>
      </c>
      <c r="R9">
        <f t="shared" si="0"/>
        <v>104299.62836641041</v>
      </c>
      <c r="U9">
        <f t="shared" si="1"/>
        <v>104299.62836641</v>
      </c>
      <c r="V9">
        <v>44723.608606993803</v>
      </c>
    </row>
    <row r="10" spans="1:22" x14ac:dyDescent="0.25">
      <c r="A10" t="s">
        <v>18</v>
      </c>
      <c r="B10">
        <v>303.24547999999999</v>
      </c>
      <c r="C10">
        <v>6749.81</v>
      </c>
      <c r="D10">
        <v>-11312.1</v>
      </c>
      <c r="E10">
        <v>521.9</v>
      </c>
      <c r="F10">
        <v>9</v>
      </c>
      <c r="G10">
        <v>44.915199999999999</v>
      </c>
      <c r="H10">
        <v>890.94692899999995</v>
      </c>
      <c r="I10">
        <v>302</v>
      </c>
      <c r="J10">
        <v>2891</v>
      </c>
      <c r="K10">
        <v>3307195</v>
      </c>
      <c r="L10">
        <v>445.61593599999998</v>
      </c>
      <c r="M10">
        <v>9.5728480000000005</v>
      </c>
      <c r="N10">
        <v>0</v>
      </c>
      <c r="O10" t="s">
        <v>19</v>
      </c>
      <c r="P10">
        <v>488</v>
      </c>
      <c r="R10">
        <f t="shared" si="0"/>
        <v>40017.059505420795</v>
      </c>
      <c r="U10">
        <f t="shared" si="1"/>
        <v>40017.059505420802</v>
      </c>
      <c r="V10">
        <v>125958.410621102</v>
      </c>
    </row>
    <row r="11" spans="1:22" x14ac:dyDescent="0.25">
      <c r="A11" t="s">
        <v>18</v>
      </c>
      <c r="B11">
        <v>303.24547999999999</v>
      </c>
      <c r="C11">
        <v>6749.81</v>
      </c>
      <c r="D11">
        <v>-11312.1</v>
      </c>
      <c r="E11">
        <v>521.9</v>
      </c>
      <c r="F11">
        <v>10</v>
      </c>
      <c r="G11">
        <v>34.8964</v>
      </c>
      <c r="H11">
        <v>981.09396700000002</v>
      </c>
      <c r="I11">
        <v>493</v>
      </c>
      <c r="J11">
        <v>1937</v>
      </c>
      <c r="K11">
        <v>2829475</v>
      </c>
      <c r="L11">
        <v>236.686171</v>
      </c>
      <c r="M11">
        <v>3.9290060000000002</v>
      </c>
      <c r="N11">
        <v>0</v>
      </c>
      <c r="O11" t="s">
        <v>19</v>
      </c>
      <c r="P11">
        <v>488</v>
      </c>
      <c r="R11">
        <f t="shared" si="0"/>
        <v>34236.647510018804</v>
      </c>
      <c r="U11">
        <f t="shared" si="1"/>
        <v>34236.647510018804</v>
      </c>
      <c r="V11">
        <v>141781.14498330199</v>
      </c>
    </row>
    <row r="12" spans="1:22" x14ac:dyDescent="0.25">
      <c r="A12" t="s">
        <v>18</v>
      </c>
      <c r="B12">
        <v>303.24547999999999</v>
      </c>
      <c r="C12">
        <v>6749.81</v>
      </c>
      <c r="D12">
        <v>-11312.1</v>
      </c>
      <c r="E12">
        <v>521.9</v>
      </c>
      <c r="F12">
        <v>11</v>
      </c>
      <c r="G12">
        <v>78.855699999999999</v>
      </c>
      <c r="H12">
        <v>1019.025165</v>
      </c>
      <c r="I12">
        <v>390</v>
      </c>
      <c r="J12">
        <v>3166</v>
      </c>
      <c r="K12">
        <v>6640987</v>
      </c>
      <c r="L12">
        <v>394.40001000000001</v>
      </c>
      <c r="M12">
        <v>7.9949490000000001</v>
      </c>
      <c r="N12">
        <v>0</v>
      </c>
      <c r="O12" t="s">
        <v>19</v>
      </c>
      <c r="P12">
        <v>488</v>
      </c>
      <c r="R12">
        <f t="shared" si="0"/>
        <v>80355.942703690496</v>
      </c>
      <c r="U12">
        <f t="shared" si="1"/>
        <v>80355.942703690496</v>
      </c>
      <c r="V12">
        <v>60766.1395241274</v>
      </c>
    </row>
    <row r="13" spans="1:22" x14ac:dyDescent="0.25">
      <c r="A13" t="s">
        <v>18</v>
      </c>
      <c r="B13">
        <v>303.24547999999999</v>
      </c>
      <c r="C13">
        <v>6749.81</v>
      </c>
      <c r="D13">
        <v>-11312.1</v>
      </c>
      <c r="E13">
        <v>521.9</v>
      </c>
      <c r="F13">
        <v>12</v>
      </c>
      <c r="G13">
        <v>59.011699999999998</v>
      </c>
      <c r="H13">
        <v>987.90957600000002</v>
      </c>
      <c r="I13">
        <v>418</v>
      </c>
      <c r="J13">
        <v>2630</v>
      </c>
      <c r="K13">
        <v>4818035</v>
      </c>
      <c r="L13">
        <v>303.07831199999998</v>
      </c>
      <c r="M13">
        <v>5.5629289999999996</v>
      </c>
      <c r="N13">
        <v>0</v>
      </c>
      <c r="O13" t="s">
        <v>19</v>
      </c>
      <c r="P13">
        <v>488</v>
      </c>
      <c r="R13">
        <f t="shared" si="0"/>
        <v>58298.223526039197</v>
      </c>
      <c r="U13">
        <f t="shared" si="1"/>
        <v>58298.223526039197</v>
      </c>
      <c r="V13">
        <v>372872.42637696798</v>
      </c>
    </row>
    <row r="14" spans="1:22" x14ac:dyDescent="0.25">
      <c r="A14" t="s">
        <v>18</v>
      </c>
      <c r="B14">
        <v>303.24547999999999</v>
      </c>
      <c r="C14">
        <v>6749.81</v>
      </c>
      <c r="D14">
        <v>-11312.1</v>
      </c>
      <c r="E14">
        <v>521.9</v>
      </c>
      <c r="F14">
        <v>13</v>
      </c>
      <c r="G14">
        <v>49.779400000000003</v>
      </c>
      <c r="H14">
        <v>862.67525499999999</v>
      </c>
      <c r="I14">
        <v>352</v>
      </c>
      <c r="J14">
        <v>2545</v>
      </c>
      <c r="K14">
        <v>3549046</v>
      </c>
      <c r="L14">
        <v>347.84487200000001</v>
      </c>
      <c r="M14">
        <v>7.2301140000000004</v>
      </c>
      <c r="N14">
        <v>0</v>
      </c>
      <c r="O14" t="s">
        <v>19</v>
      </c>
      <c r="P14">
        <v>488</v>
      </c>
      <c r="R14">
        <f t="shared" si="0"/>
        <v>42943.456588747002</v>
      </c>
      <c r="U14">
        <f t="shared" si="1"/>
        <v>42943.456588747002</v>
      </c>
      <c r="V14">
        <v>92589.103169556402</v>
      </c>
    </row>
    <row r="15" spans="1:22" x14ac:dyDescent="0.25">
      <c r="A15" t="s">
        <v>18</v>
      </c>
      <c r="B15">
        <v>303.24547999999999</v>
      </c>
      <c r="C15">
        <v>6749.81</v>
      </c>
      <c r="D15">
        <v>-11312.1</v>
      </c>
      <c r="E15">
        <v>521.9</v>
      </c>
      <c r="F15">
        <v>14</v>
      </c>
      <c r="G15">
        <v>29.765999999999998</v>
      </c>
      <c r="H15">
        <v>936.32723599999997</v>
      </c>
      <c r="I15">
        <v>439</v>
      </c>
      <c r="J15">
        <v>1953</v>
      </c>
      <c r="K15">
        <v>2303365</v>
      </c>
      <c r="L15">
        <v>209.772006</v>
      </c>
      <c r="M15">
        <v>4.448747</v>
      </c>
      <c r="N15">
        <v>0</v>
      </c>
      <c r="O15" t="s">
        <v>19</v>
      </c>
      <c r="P15">
        <v>488</v>
      </c>
      <c r="R15">
        <f t="shared" si="0"/>
        <v>27870.716506775996</v>
      </c>
      <c r="U15">
        <f t="shared" si="1"/>
        <v>27870.716506776</v>
      </c>
      <c r="V15">
        <v>232377.55976872801</v>
      </c>
    </row>
    <row r="16" spans="1:22" x14ac:dyDescent="0.25">
      <c r="A16" t="s">
        <v>18</v>
      </c>
      <c r="B16">
        <v>303.24547999999999</v>
      </c>
      <c r="C16">
        <v>6749.81</v>
      </c>
      <c r="D16">
        <v>-11312.1</v>
      </c>
      <c r="E16">
        <v>521.9</v>
      </c>
      <c r="F16">
        <v>15</v>
      </c>
      <c r="G16">
        <v>40.801200000000001</v>
      </c>
      <c r="H16">
        <v>870.04922899999997</v>
      </c>
      <c r="I16">
        <v>413</v>
      </c>
      <c r="J16">
        <v>2617</v>
      </c>
      <c r="K16">
        <v>2933806</v>
      </c>
      <c r="L16">
        <v>340.79667999999998</v>
      </c>
      <c r="M16">
        <v>6.3365619999999998</v>
      </c>
      <c r="N16">
        <v>0</v>
      </c>
      <c r="O16" t="s">
        <v>19</v>
      </c>
      <c r="P16">
        <v>488</v>
      </c>
      <c r="R16">
        <f t="shared" si="0"/>
        <v>35499.052602274802</v>
      </c>
      <c r="U16">
        <f t="shared" si="1"/>
        <v>35499.052602274802</v>
      </c>
      <c r="V16">
        <v>133478.98409318799</v>
      </c>
    </row>
    <row r="17" spans="1:22" x14ac:dyDescent="0.25">
      <c r="A17" t="s">
        <v>20</v>
      </c>
      <c r="B17">
        <v>306.05327999999997</v>
      </c>
      <c r="C17">
        <v>6747.32</v>
      </c>
      <c r="D17">
        <v>-11247.5</v>
      </c>
      <c r="E17">
        <v>722.7</v>
      </c>
      <c r="F17">
        <v>1</v>
      </c>
      <c r="G17">
        <v>112.91719999999999</v>
      </c>
      <c r="H17">
        <v>1529.6474499999999</v>
      </c>
      <c r="I17">
        <v>519</v>
      </c>
      <c r="J17">
        <v>4095</v>
      </c>
      <c r="K17">
        <v>14274670</v>
      </c>
      <c r="L17">
        <v>533.18252399999994</v>
      </c>
      <c r="M17">
        <v>7.8901729999999999</v>
      </c>
      <c r="N17">
        <v>0</v>
      </c>
      <c r="O17" t="s">
        <v>19</v>
      </c>
      <c r="P17">
        <v>488</v>
      </c>
      <c r="R17">
        <f t="shared" si="0"/>
        <v>172723.50704113999</v>
      </c>
      <c r="U17">
        <f t="shared" si="1"/>
        <v>172723.50704113999</v>
      </c>
      <c r="V17">
        <v>24788.059990925001</v>
      </c>
    </row>
    <row r="18" spans="1:22" x14ac:dyDescent="0.25">
      <c r="A18" t="s">
        <v>20</v>
      </c>
      <c r="B18">
        <v>306.05327999999997</v>
      </c>
      <c r="C18">
        <v>6747.32</v>
      </c>
      <c r="D18">
        <v>-11247.5</v>
      </c>
      <c r="E18">
        <v>722.7</v>
      </c>
      <c r="F18">
        <v>2</v>
      </c>
      <c r="G18">
        <v>97.731700000000004</v>
      </c>
      <c r="H18">
        <v>1278.5701369999999</v>
      </c>
      <c r="I18">
        <v>464</v>
      </c>
      <c r="J18">
        <v>2775</v>
      </c>
      <c r="K18">
        <v>10327011</v>
      </c>
      <c r="L18">
        <v>359.87103300000001</v>
      </c>
      <c r="M18">
        <v>5.2958020000000001</v>
      </c>
      <c r="N18">
        <v>0</v>
      </c>
      <c r="O18" t="s">
        <v>19</v>
      </c>
      <c r="P18">
        <v>488</v>
      </c>
      <c r="R18">
        <f t="shared" si="0"/>
        <v>124956.8330582429</v>
      </c>
      <c r="U18">
        <f t="shared" si="1"/>
        <v>124956.83305824301</v>
      </c>
      <c r="V18">
        <v>73032.103116939994</v>
      </c>
    </row>
    <row r="19" spans="1:22" x14ac:dyDescent="0.25">
      <c r="A19" t="s">
        <v>20</v>
      </c>
      <c r="B19">
        <v>306.05327999999997</v>
      </c>
      <c r="C19">
        <v>6747.32</v>
      </c>
      <c r="D19">
        <v>-11247.5</v>
      </c>
      <c r="E19">
        <v>722.7</v>
      </c>
      <c r="F19">
        <v>3</v>
      </c>
      <c r="G19">
        <v>138.19409999999999</v>
      </c>
      <c r="H19">
        <v>1176.1138249999999</v>
      </c>
      <c r="I19">
        <v>331</v>
      </c>
      <c r="J19">
        <v>4095</v>
      </c>
      <c r="K19">
        <v>13432396</v>
      </c>
      <c r="L19">
        <v>456.72907400000003</v>
      </c>
      <c r="M19">
        <v>12.371601</v>
      </c>
      <c r="N19">
        <v>0</v>
      </c>
      <c r="O19" t="s">
        <v>19</v>
      </c>
      <c r="P19">
        <v>488</v>
      </c>
      <c r="R19">
        <f t="shared" si="0"/>
        <v>162531.99154343246</v>
      </c>
      <c r="U19">
        <f t="shared" si="1"/>
        <v>162531.991543432</v>
      </c>
      <c r="V19">
        <v>74942.100180010806</v>
      </c>
    </row>
    <row r="20" spans="1:22" x14ac:dyDescent="0.25">
      <c r="A20" t="s">
        <v>20</v>
      </c>
      <c r="B20">
        <v>306.05327999999997</v>
      </c>
      <c r="C20">
        <v>6747.32</v>
      </c>
      <c r="D20">
        <v>-11247.5</v>
      </c>
      <c r="E20">
        <v>722.7</v>
      </c>
      <c r="F20">
        <v>4</v>
      </c>
      <c r="G20">
        <v>79.993099999999998</v>
      </c>
      <c r="H20">
        <v>1394.984874</v>
      </c>
      <c r="I20">
        <v>501</v>
      </c>
      <c r="J20">
        <v>4032</v>
      </c>
      <c r="K20">
        <v>9222245</v>
      </c>
      <c r="L20">
        <v>530.92538500000001</v>
      </c>
      <c r="M20">
        <v>8.0159050000000001</v>
      </c>
      <c r="N20">
        <v>0</v>
      </c>
      <c r="O20" t="s">
        <v>19</v>
      </c>
      <c r="P20">
        <v>488</v>
      </c>
      <c r="R20">
        <f t="shared" si="0"/>
        <v>111589.16452436939</v>
      </c>
      <c r="U20">
        <f t="shared" si="1"/>
        <v>111589.164524369</v>
      </c>
      <c r="V20">
        <v>71753.629224079006</v>
      </c>
    </row>
    <row r="21" spans="1:22" x14ac:dyDescent="0.25">
      <c r="A21" t="s">
        <v>20</v>
      </c>
      <c r="B21">
        <v>306.05327999999997</v>
      </c>
      <c r="C21">
        <v>6747.32</v>
      </c>
      <c r="D21">
        <v>-11247.5</v>
      </c>
      <c r="E21">
        <v>722.7</v>
      </c>
      <c r="F21">
        <v>5</v>
      </c>
      <c r="G21">
        <v>50.626399999999997</v>
      </c>
      <c r="H21">
        <v>1105.1775809999999</v>
      </c>
      <c r="I21">
        <v>374</v>
      </c>
      <c r="J21">
        <v>3316</v>
      </c>
      <c r="K21">
        <v>4624063</v>
      </c>
      <c r="L21">
        <v>483.95884899999999</v>
      </c>
      <c r="M21">
        <v>8.8663100000000004</v>
      </c>
      <c r="N21">
        <v>0</v>
      </c>
      <c r="O21" t="s">
        <v>19</v>
      </c>
      <c r="P21">
        <v>488</v>
      </c>
      <c r="R21">
        <f t="shared" si="0"/>
        <v>55951.162286738392</v>
      </c>
      <c r="U21">
        <f t="shared" si="1"/>
        <v>55951.162286738399</v>
      </c>
      <c r="V21">
        <v>83428.1084810272</v>
      </c>
    </row>
    <row r="22" spans="1:22" x14ac:dyDescent="0.25">
      <c r="A22" t="s">
        <v>20</v>
      </c>
      <c r="B22">
        <v>306.05327999999997</v>
      </c>
      <c r="C22">
        <v>6747.32</v>
      </c>
      <c r="D22">
        <v>-11247.5</v>
      </c>
      <c r="E22">
        <v>722.7</v>
      </c>
      <c r="F22">
        <v>6</v>
      </c>
      <c r="G22">
        <v>35.453000000000003</v>
      </c>
      <c r="H22">
        <v>880.62969299999997</v>
      </c>
      <c r="I22">
        <v>305</v>
      </c>
      <c r="J22">
        <v>2219</v>
      </c>
      <c r="K22">
        <v>2580245</v>
      </c>
      <c r="L22">
        <v>226.95634799999999</v>
      </c>
      <c r="M22">
        <v>7.2754099999999999</v>
      </c>
      <c r="N22">
        <v>0</v>
      </c>
      <c r="O22" t="s">
        <v>19</v>
      </c>
      <c r="P22">
        <v>488</v>
      </c>
      <c r="R22">
        <f t="shared" si="0"/>
        <v>31220.964505929001</v>
      </c>
      <c r="U22">
        <f t="shared" si="1"/>
        <v>31220.964505929001</v>
      </c>
      <c r="V22">
        <v>31511.388691638898</v>
      </c>
    </row>
    <row r="23" spans="1:22" x14ac:dyDescent="0.25">
      <c r="A23" t="s">
        <v>20</v>
      </c>
      <c r="B23">
        <v>306.05327999999997</v>
      </c>
      <c r="C23">
        <v>6747.32</v>
      </c>
      <c r="D23">
        <v>-11247.5</v>
      </c>
      <c r="E23">
        <v>722.7</v>
      </c>
      <c r="F23">
        <v>7</v>
      </c>
      <c r="G23">
        <v>71.232699999999994</v>
      </c>
      <c r="H23">
        <v>1279.1685070000001</v>
      </c>
      <c r="I23">
        <v>503</v>
      </c>
      <c r="J23">
        <v>3181</v>
      </c>
      <c r="K23">
        <v>7530465</v>
      </c>
      <c r="L23">
        <v>406.58597500000002</v>
      </c>
      <c r="M23">
        <v>6.3240559999999997</v>
      </c>
      <c r="N23">
        <v>0</v>
      </c>
      <c r="O23" t="s">
        <v>19</v>
      </c>
      <c r="P23">
        <v>488</v>
      </c>
      <c r="R23">
        <f t="shared" si="0"/>
        <v>91118.626508578905</v>
      </c>
      <c r="U23">
        <f t="shared" si="1"/>
        <v>91118.626508578905</v>
      </c>
      <c r="V23">
        <v>51204.3807023595</v>
      </c>
    </row>
    <row r="24" spans="1:22" x14ac:dyDescent="0.25">
      <c r="A24" t="s">
        <v>20</v>
      </c>
      <c r="B24">
        <v>306.05327999999997</v>
      </c>
      <c r="C24">
        <v>6747.32</v>
      </c>
      <c r="D24">
        <v>-11247.5</v>
      </c>
      <c r="E24">
        <v>722.7</v>
      </c>
      <c r="F24">
        <v>8</v>
      </c>
      <c r="G24">
        <v>66.235399999999998</v>
      </c>
      <c r="H24">
        <v>925.28169500000001</v>
      </c>
      <c r="I24">
        <v>396</v>
      </c>
      <c r="J24">
        <v>2815</v>
      </c>
      <c r="K24">
        <v>5064992</v>
      </c>
      <c r="L24">
        <v>320.44202000000001</v>
      </c>
      <c r="M24">
        <v>6.9334980000000002</v>
      </c>
      <c r="N24">
        <v>0</v>
      </c>
      <c r="O24" t="s">
        <v>19</v>
      </c>
      <c r="P24">
        <v>488</v>
      </c>
      <c r="R24">
        <f t="shared" si="0"/>
        <v>61286.403181002999</v>
      </c>
      <c r="U24">
        <f t="shared" si="1"/>
        <v>61286.403181002999</v>
      </c>
      <c r="V24">
        <v>40217.931582575999</v>
      </c>
    </row>
    <row r="25" spans="1:22" x14ac:dyDescent="0.25">
      <c r="A25" t="s">
        <v>20</v>
      </c>
      <c r="B25">
        <v>306.05327999999997</v>
      </c>
      <c r="C25">
        <v>6747.32</v>
      </c>
      <c r="D25">
        <v>-11247.5</v>
      </c>
      <c r="E25">
        <v>722.7</v>
      </c>
      <c r="F25">
        <v>9</v>
      </c>
      <c r="G25">
        <v>36.6267</v>
      </c>
      <c r="H25">
        <v>1049.167823</v>
      </c>
      <c r="I25">
        <v>427</v>
      </c>
      <c r="J25">
        <v>2935</v>
      </c>
      <c r="K25">
        <v>3175831</v>
      </c>
      <c r="L25">
        <v>327.89432599999998</v>
      </c>
      <c r="M25">
        <v>6.8735359999999996</v>
      </c>
      <c r="N25">
        <v>0</v>
      </c>
      <c r="O25" t="s">
        <v>19</v>
      </c>
      <c r="P25">
        <v>488</v>
      </c>
      <c r="R25">
        <f t="shared" si="0"/>
        <v>38427.555102674101</v>
      </c>
      <c r="U25">
        <f t="shared" si="1"/>
        <v>38427.555102674101</v>
      </c>
      <c r="V25">
        <v>56055.670003145999</v>
      </c>
    </row>
    <row r="26" spans="1:22" x14ac:dyDescent="0.25">
      <c r="A26" t="s">
        <v>21</v>
      </c>
      <c r="B26">
        <v>307.35950000000003</v>
      </c>
      <c r="C26">
        <v>6747.58</v>
      </c>
      <c r="D26">
        <v>-10453.299999999999</v>
      </c>
      <c r="E26">
        <v>840.6</v>
      </c>
      <c r="F26">
        <v>1</v>
      </c>
      <c r="G26">
        <v>22.3245</v>
      </c>
      <c r="H26">
        <v>1878.332791</v>
      </c>
      <c r="I26">
        <v>306</v>
      </c>
      <c r="J26">
        <v>4095</v>
      </c>
      <c r="K26">
        <v>3465524</v>
      </c>
      <c r="L26">
        <v>713.907827</v>
      </c>
      <c r="M26">
        <v>13.382353</v>
      </c>
      <c r="N26">
        <v>0</v>
      </c>
      <c r="O26" t="s">
        <v>19</v>
      </c>
      <c r="P26">
        <v>488</v>
      </c>
      <c r="R26">
        <f t="shared" si="0"/>
        <v>41932.8403926795</v>
      </c>
      <c r="U26">
        <f t="shared" si="1"/>
        <v>41932.8403926795</v>
      </c>
      <c r="V26">
        <v>38492.471593647497</v>
      </c>
    </row>
    <row r="27" spans="1:22" x14ac:dyDescent="0.25">
      <c r="A27" t="s">
        <v>21</v>
      </c>
      <c r="B27">
        <v>307.35950000000003</v>
      </c>
      <c r="C27">
        <v>6747.58</v>
      </c>
      <c r="D27">
        <v>-10453.299999999999</v>
      </c>
      <c r="E27">
        <v>840.6</v>
      </c>
      <c r="F27">
        <v>2</v>
      </c>
      <c r="G27">
        <v>37.340600000000002</v>
      </c>
      <c r="H27">
        <v>1141.98477</v>
      </c>
      <c r="I27">
        <v>540</v>
      </c>
      <c r="J27">
        <v>2368</v>
      </c>
      <c r="K27">
        <v>3524165</v>
      </c>
      <c r="L27">
        <v>318.281294</v>
      </c>
      <c r="M27">
        <v>4.3851849999999999</v>
      </c>
      <c r="N27">
        <v>0</v>
      </c>
      <c r="O27" t="s">
        <v>19</v>
      </c>
      <c r="P27">
        <v>488</v>
      </c>
      <c r="R27">
        <f t="shared" si="0"/>
        <v>42642.396502662006</v>
      </c>
      <c r="U27">
        <f t="shared" si="1"/>
        <v>42642.396502661999</v>
      </c>
      <c r="V27">
        <v>41259.681102093302</v>
      </c>
    </row>
    <row r="28" spans="1:22" x14ac:dyDescent="0.25">
      <c r="A28" t="s">
        <v>21</v>
      </c>
      <c r="B28">
        <v>307.35950000000003</v>
      </c>
      <c r="C28">
        <v>6747.58</v>
      </c>
      <c r="D28">
        <v>-10453.299999999999</v>
      </c>
      <c r="E28">
        <v>840.6</v>
      </c>
      <c r="F28">
        <v>3</v>
      </c>
      <c r="G28">
        <v>48.726700000000001</v>
      </c>
      <c r="H28">
        <v>1055.3546060000001</v>
      </c>
      <c r="I28">
        <v>385</v>
      </c>
      <c r="J28">
        <v>3911</v>
      </c>
      <c r="K28">
        <v>4249913</v>
      </c>
      <c r="L28">
        <v>542.50464499999998</v>
      </c>
      <c r="M28">
        <v>10.158442000000001</v>
      </c>
      <c r="N28">
        <v>0</v>
      </c>
      <c r="O28" t="s">
        <v>19</v>
      </c>
      <c r="P28">
        <v>488</v>
      </c>
      <c r="R28">
        <f t="shared" si="0"/>
        <v>51423.947280180204</v>
      </c>
      <c r="U28">
        <f t="shared" si="1"/>
        <v>51423.947280180197</v>
      </c>
      <c r="V28">
        <v>130116.18837725199</v>
      </c>
    </row>
    <row r="29" spans="1:22" x14ac:dyDescent="0.25">
      <c r="A29" t="s">
        <v>21</v>
      </c>
      <c r="B29">
        <v>307.35950000000003</v>
      </c>
      <c r="C29">
        <v>6747.58</v>
      </c>
      <c r="D29">
        <v>-10453.299999999999</v>
      </c>
      <c r="E29">
        <v>840.6</v>
      </c>
      <c r="F29">
        <v>4</v>
      </c>
      <c r="G29">
        <v>44.757899999999999</v>
      </c>
      <c r="H29">
        <v>1375.097053</v>
      </c>
      <c r="I29">
        <v>597</v>
      </c>
      <c r="J29">
        <v>2839</v>
      </c>
      <c r="K29">
        <v>5086484</v>
      </c>
      <c r="L29">
        <v>394.66300999999999</v>
      </c>
      <c r="M29">
        <v>4.7554439999999998</v>
      </c>
      <c r="N29">
        <v>0</v>
      </c>
      <c r="O29" t="s">
        <v>19</v>
      </c>
      <c r="P29">
        <v>488</v>
      </c>
      <c r="R29">
        <f t="shared" si="0"/>
        <v>61546.456388468694</v>
      </c>
      <c r="U29">
        <f t="shared" si="1"/>
        <v>61546.456388468701</v>
      </c>
      <c r="V29">
        <v>179643.15816745101</v>
      </c>
    </row>
    <row r="30" spans="1:22" x14ac:dyDescent="0.25">
      <c r="A30" t="s">
        <v>21</v>
      </c>
      <c r="B30">
        <v>307.35950000000003</v>
      </c>
      <c r="C30">
        <v>6747.58</v>
      </c>
      <c r="D30">
        <v>-10453.299999999999</v>
      </c>
      <c r="E30">
        <v>840.6</v>
      </c>
      <c r="F30">
        <v>5</v>
      </c>
      <c r="G30">
        <v>57.2209</v>
      </c>
      <c r="H30">
        <v>1073.811588</v>
      </c>
      <c r="I30">
        <v>427</v>
      </c>
      <c r="J30">
        <v>2415</v>
      </c>
      <c r="K30">
        <v>5078055</v>
      </c>
      <c r="L30">
        <v>311.38748900000002</v>
      </c>
      <c r="M30">
        <v>5.6557380000000004</v>
      </c>
      <c r="N30">
        <v>0</v>
      </c>
      <c r="O30" t="s">
        <v>19</v>
      </c>
      <c r="P30">
        <v>488</v>
      </c>
      <c r="R30">
        <f t="shared" si="0"/>
        <v>61444.465495789205</v>
      </c>
      <c r="U30">
        <f t="shared" si="1"/>
        <v>61444.465495789198</v>
      </c>
      <c r="V30">
        <v>83127.641273428395</v>
      </c>
    </row>
    <row r="31" spans="1:22" x14ac:dyDescent="0.25">
      <c r="A31" t="s">
        <v>21</v>
      </c>
      <c r="B31">
        <v>307.35950000000003</v>
      </c>
      <c r="C31">
        <v>6747.58</v>
      </c>
      <c r="D31">
        <v>-10453.299999999999</v>
      </c>
      <c r="E31">
        <v>840.6</v>
      </c>
      <c r="F31">
        <v>6</v>
      </c>
      <c r="G31">
        <v>83.852999999999994</v>
      </c>
      <c r="H31">
        <v>1003.675902</v>
      </c>
      <c r="I31">
        <v>360</v>
      </c>
      <c r="J31">
        <v>3669</v>
      </c>
      <c r="K31">
        <v>6955474</v>
      </c>
      <c r="L31">
        <v>281.281113</v>
      </c>
      <c r="M31">
        <v>10.191667000000001</v>
      </c>
      <c r="N31">
        <v>0</v>
      </c>
      <c r="O31" t="s">
        <v>19</v>
      </c>
      <c r="P31">
        <v>488</v>
      </c>
      <c r="R31">
        <f t="shared" si="0"/>
        <v>84161.235410405992</v>
      </c>
      <c r="U31">
        <f t="shared" si="1"/>
        <v>84161.235410406007</v>
      </c>
      <c r="V31">
        <v>149622.57419380499</v>
      </c>
    </row>
    <row r="32" spans="1:22" x14ac:dyDescent="0.25">
      <c r="A32" t="s">
        <v>21</v>
      </c>
      <c r="B32">
        <v>307.35950000000003</v>
      </c>
      <c r="C32">
        <v>6747.58</v>
      </c>
      <c r="D32">
        <v>-10453.299999999999</v>
      </c>
      <c r="E32">
        <v>840.6</v>
      </c>
      <c r="F32">
        <v>7</v>
      </c>
      <c r="G32">
        <v>39.095100000000002</v>
      </c>
      <c r="H32">
        <v>1326.2113899999999</v>
      </c>
      <c r="I32">
        <v>539</v>
      </c>
      <c r="J32">
        <v>4095</v>
      </c>
      <c r="K32">
        <v>4284989</v>
      </c>
      <c r="L32">
        <v>552.16784600000005</v>
      </c>
      <c r="M32">
        <v>7.5974029999999999</v>
      </c>
      <c r="N32">
        <v>0</v>
      </c>
      <c r="O32" t="s">
        <v>19</v>
      </c>
      <c r="P32">
        <v>488</v>
      </c>
      <c r="R32">
        <f t="shared" si="0"/>
        <v>51848.366913188998</v>
      </c>
      <c r="U32">
        <f t="shared" si="1"/>
        <v>51848.366913188998</v>
      </c>
      <c r="V32">
        <v>119480.808724502</v>
      </c>
    </row>
    <row r="33" spans="1:22" x14ac:dyDescent="0.25">
      <c r="A33" t="s">
        <v>21</v>
      </c>
      <c r="B33">
        <v>307.35950000000003</v>
      </c>
      <c r="C33">
        <v>6747.58</v>
      </c>
      <c r="D33">
        <v>-10453.299999999999</v>
      </c>
      <c r="E33">
        <v>840.6</v>
      </c>
      <c r="F33">
        <v>8</v>
      </c>
      <c r="G33">
        <v>28.628599999999999</v>
      </c>
      <c r="H33">
        <v>1364.858833</v>
      </c>
      <c r="I33">
        <v>519</v>
      </c>
      <c r="J33">
        <v>4095</v>
      </c>
      <c r="K33">
        <v>3229256</v>
      </c>
      <c r="L33">
        <v>577.652693</v>
      </c>
      <c r="M33">
        <v>7.8901729999999999</v>
      </c>
      <c r="N33">
        <v>0</v>
      </c>
      <c r="O33" t="s">
        <v>19</v>
      </c>
      <c r="P33">
        <v>488</v>
      </c>
      <c r="R33">
        <f t="shared" si="0"/>
        <v>39073.9975864238</v>
      </c>
      <c r="U33">
        <f t="shared" si="1"/>
        <v>39073.9975864238</v>
      </c>
      <c r="V33">
        <v>194092.80881409699</v>
      </c>
    </row>
    <row r="34" spans="1:22" x14ac:dyDescent="0.25">
      <c r="A34" t="s">
        <v>21</v>
      </c>
      <c r="B34">
        <v>307.35950000000003</v>
      </c>
      <c r="C34">
        <v>6747.58</v>
      </c>
      <c r="D34">
        <v>-10453.299999999999</v>
      </c>
      <c r="E34">
        <v>840.6</v>
      </c>
      <c r="F34">
        <v>9</v>
      </c>
      <c r="G34">
        <v>48.956600000000002</v>
      </c>
      <c r="H34">
        <v>1113.6129510000001</v>
      </c>
      <c r="I34">
        <v>390</v>
      </c>
      <c r="J34">
        <v>2709</v>
      </c>
      <c r="K34">
        <v>4505678</v>
      </c>
      <c r="L34">
        <v>424.01476700000001</v>
      </c>
      <c r="M34">
        <v>6.9461539999999999</v>
      </c>
      <c r="N34">
        <v>0</v>
      </c>
      <c r="O34" t="s">
        <v>19</v>
      </c>
      <c r="P34">
        <v>488</v>
      </c>
      <c r="R34">
        <f t="shared" si="0"/>
        <v>54518.703796926602</v>
      </c>
      <c r="U34">
        <f t="shared" si="1"/>
        <v>54518.703796926602</v>
      </c>
      <c r="V34">
        <v>179583.698750148</v>
      </c>
    </row>
    <row r="35" spans="1:22" x14ac:dyDescent="0.25">
      <c r="A35" t="s">
        <v>21</v>
      </c>
      <c r="B35">
        <v>307.35950000000003</v>
      </c>
      <c r="C35">
        <v>6747.58</v>
      </c>
      <c r="D35">
        <v>-10453.299999999999</v>
      </c>
      <c r="E35">
        <v>840.6</v>
      </c>
      <c r="F35">
        <v>10</v>
      </c>
      <c r="G35">
        <v>27.999400000000001</v>
      </c>
      <c r="H35">
        <v>1189.81936</v>
      </c>
      <c r="I35">
        <v>292</v>
      </c>
      <c r="J35">
        <v>2713</v>
      </c>
      <c r="K35">
        <v>2753242</v>
      </c>
      <c r="L35">
        <v>337.11285800000002</v>
      </c>
      <c r="M35">
        <v>9.2910959999999996</v>
      </c>
      <c r="N35">
        <v>0</v>
      </c>
      <c r="O35" t="s">
        <v>19</v>
      </c>
      <c r="P35">
        <v>488</v>
      </c>
      <c r="R35">
        <f t="shared" si="0"/>
        <v>33314.228188384004</v>
      </c>
      <c r="U35">
        <f t="shared" ref="U35:U66" si="2">G35*H35</f>
        <v>33314.228188383997</v>
      </c>
      <c r="V35">
        <v>89998.432697676806</v>
      </c>
    </row>
    <row r="36" spans="1:22" x14ac:dyDescent="0.25">
      <c r="A36" t="s">
        <v>21</v>
      </c>
      <c r="B36">
        <v>307.35950000000003</v>
      </c>
      <c r="C36">
        <v>6747.58</v>
      </c>
      <c r="D36">
        <v>-10453.299999999999</v>
      </c>
      <c r="E36">
        <v>840.6</v>
      </c>
      <c r="F36">
        <v>11</v>
      </c>
      <c r="G36">
        <v>30.528300000000002</v>
      </c>
      <c r="H36">
        <v>1413.847008</v>
      </c>
      <c r="I36">
        <v>454</v>
      </c>
      <c r="J36">
        <v>3077</v>
      </c>
      <c r="K36">
        <v>3567136</v>
      </c>
      <c r="L36">
        <v>459.62984999999998</v>
      </c>
      <c r="M36">
        <v>6.777533</v>
      </c>
      <c r="N36">
        <v>0</v>
      </c>
      <c r="O36" t="s">
        <v>19</v>
      </c>
      <c r="P36">
        <v>488</v>
      </c>
      <c r="R36">
        <f t="shared" si="0"/>
        <v>43162.345614326397</v>
      </c>
      <c r="U36">
        <f t="shared" si="2"/>
        <v>43162.345614326397</v>
      </c>
      <c r="V36">
        <v>130758.95249234101</v>
      </c>
    </row>
    <row r="37" spans="1:22" x14ac:dyDescent="0.25">
      <c r="A37" t="s">
        <v>21</v>
      </c>
      <c r="B37">
        <v>307.35950000000003</v>
      </c>
      <c r="C37">
        <v>6747.58</v>
      </c>
      <c r="D37">
        <v>-10453.299999999999</v>
      </c>
      <c r="E37">
        <v>840.6</v>
      </c>
      <c r="F37">
        <v>12</v>
      </c>
      <c r="G37">
        <v>26.898299999999999</v>
      </c>
      <c r="H37">
        <v>1432.401709</v>
      </c>
      <c r="I37">
        <v>583</v>
      </c>
      <c r="J37">
        <v>4095</v>
      </c>
      <c r="K37">
        <v>3184229</v>
      </c>
      <c r="L37">
        <v>613.09131300000001</v>
      </c>
      <c r="M37">
        <v>7.0240140000000002</v>
      </c>
      <c r="N37">
        <v>0</v>
      </c>
      <c r="O37" t="s">
        <v>19</v>
      </c>
      <c r="P37">
        <v>488</v>
      </c>
      <c r="R37">
        <f t="shared" si="0"/>
        <v>38529.170889194698</v>
      </c>
      <c r="U37">
        <f t="shared" si="2"/>
        <v>38529.170889194698</v>
      </c>
      <c r="V37">
        <v>60134.991391384799</v>
      </c>
    </row>
    <row r="38" spans="1:22" x14ac:dyDescent="0.25">
      <c r="A38" t="s">
        <v>22</v>
      </c>
      <c r="B38">
        <v>311.02641999999997</v>
      </c>
      <c r="C38">
        <v>6746.7</v>
      </c>
      <c r="D38">
        <v>-9882.9</v>
      </c>
      <c r="E38">
        <v>1120.4000000000001</v>
      </c>
      <c r="F38">
        <v>1</v>
      </c>
      <c r="G38">
        <v>143.56649999999999</v>
      </c>
      <c r="H38">
        <v>1013.343616</v>
      </c>
      <c r="I38">
        <v>361</v>
      </c>
      <c r="J38">
        <v>4095</v>
      </c>
      <c r="K38">
        <v>12023322</v>
      </c>
      <c r="L38">
        <v>373.16430400000002</v>
      </c>
      <c r="M38">
        <v>11.343489999999999</v>
      </c>
      <c r="N38">
        <v>0</v>
      </c>
      <c r="O38" t="s">
        <v>19</v>
      </c>
      <c r="P38">
        <v>488</v>
      </c>
      <c r="R38">
        <f t="shared" si="0"/>
        <v>145482.19624646398</v>
      </c>
      <c r="U38">
        <f t="shared" si="2"/>
        <v>145482.19624646401</v>
      </c>
      <c r="V38">
        <v>82846.618834630193</v>
      </c>
    </row>
    <row r="39" spans="1:22" x14ac:dyDescent="0.25">
      <c r="A39" t="s">
        <v>22</v>
      </c>
      <c r="B39">
        <v>311.02641999999997</v>
      </c>
      <c r="C39">
        <v>6746.7</v>
      </c>
      <c r="D39">
        <v>-9882.9</v>
      </c>
      <c r="E39">
        <v>1120.4000000000001</v>
      </c>
      <c r="F39">
        <v>2</v>
      </c>
      <c r="G39">
        <v>35.985399999999998</v>
      </c>
      <c r="H39">
        <v>1028.412239</v>
      </c>
      <c r="I39">
        <v>442</v>
      </c>
      <c r="J39">
        <v>2598</v>
      </c>
      <c r="K39">
        <v>3058498</v>
      </c>
      <c r="L39">
        <v>312.38824099999999</v>
      </c>
      <c r="M39">
        <v>5.8778280000000001</v>
      </c>
      <c r="N39">
        <v>0</v>
      </c>
      <c r="O39" t="s">
        <v>19</v>
      </c>
      <c r="P39">
        <v>488</v>
      </c>
      <c r="R39">
        <f t="shared" si="0"/>
        <v>37007.825785310597</v>
      </c>
      <c r="U39">
        <f t="shared" si="2"/>
        <v>37007.825785310597</v>
      </c>
      <c r="V39">
        <v>92157.000127612206</v>
      </c>
    </row>
    <row r="40" spans="1:22" x14ac:dyDescent="0.25">
      <c r="A40" t="s">
        <v>22</v>
      </c>
      <c r="B40">
        <v>311.02641999999997</v>
      </c>
      <c r="C40">
        <v>6746.7</v>
      </c>
      <c r="D40">
        <v>-9882.9</v>
      </c>
      <c r="E40">
        <v>1120.4000000000001</v>
      </c>
      <c r="F40">
        <v>3</v>
      </c>
      <c r="G40">
        <v>69.575000000000003</v>
      </c>
      <c r="H40">
        <v>1209.1678260000001</v>
      </c>
      <c r="I40">
        <v>488</v>
      </c>
      <c r="J40">
        <v>4079</v>
      </c>
      <c r="K40">
        <v>6952715</v>
      </c>
      <c r="L40">
        <v>440.65007900000001</v>
      </c>
      <c r="M40">
        <v>8.3586069999999992</v>
      </c>
      <c r="N40">
        <v>0</v>
      </c>
      <c r="O40" t="s">
        <v>19</v>
      </c>
      <c r="P40">
        <v>488</v>
      </c>
      <c r="R40">
        <f t="shared" si="0"/>
        <v>84127.851493950016</v>
      </c>
      <c r="U40">
        <f t="shared" si="2"/>
        <v>84127.851493950002</v>
      </c>
      <c r="V40">
        <v>148902.22492778199</v>
      </c>
    </row>
    <row r="41" spans="1:22" x14ac:dyDescent="0.25">
      <c r="A41" t="s">
        <v>22</v>
      </c>
      <c r="B41">
        <v>311.02641999999997</v>
      </c>
      <c r="C41">
        <v>6746.7</v>
      </c>
      <c r="D41">
        <v>-9882.9</v>
      </c>
      <c r="E41">
        <v>1120.4000000000001</v>
      </c>
      <c r="F41">
        <v>4</v>
      </c>
      <c r="G41">
        <v>109.3961</v>
      </c>
      <c r="H41">
        <v>1118.768278</v>
      </c>
      <c r="I41">
        <v>471</v>
      </c>
      <c r="J41">
        <v>2846</v>
      </c>
      <c r="K41">
        <v>10114784</v>
      </c>
      <c r="L41">
        <v>317.626937</v>
      </c>
      <c r="M41">
        <v>5.6134120000000003</v>
      </c>
      <c r="N41">
        <v>0</v>
      </c>
      <c r="O41" t="s">
        <v>19</v>
      </c>
      <c r="P41">
        <v>488</v>
      </c>
      <c r="R41">
        <f t="shared" si="0"/>
        <v>122388.8864169158</v>
      </c>
      <c r="U41">
        <f t="shared" si="2"/>
        <v>122388.88641691599</v>
      </c>
      <c r="V41">
        <v>101269.437471928</v>
      </c>
    </row>
    <row r="42" spans="1:22" x14ac:dyDescent="0.25">
      <c r="A42" t="s">
        <v>23</v>
      </c>
      <c r="B42">
        <v>308.96688</v>
      </c>
      <c r="C42">
        <v>6744.9</v>
      </c>
      <c r="D42">
        <v>-8582.2999999999993</v>
      </c>
      <c r="E42">
        <v>1198.5999999999999</v>
      </c>
      <c r="F42">
        <v>1</v>
      </c>
      <c r="G42">
        <v>103.8301</v>
      </c>
      <c r="H42">
        <v>623.04661499999997</v>
      </c>
      <c r="I42">
        <v>222</v>
      </c>
      <c r="J42">
        <v>1185</v>
      </c>
      <c r="K42">
        <v>5346363</v>
      </c>
      <c r="L42">
        <v>153.15949800000001</v>
      </c>
      <c r="M42">
        <v>5.3378379999999996</v>
      </c>
      <c r="N42">
        <v>0</v>
      </c>
      <c r="O42" t="s">
        <v>19</v>
      </c>
      <c r="P42">
        <v>488</v>
      </c>
      <c r="R42">
        <f t="shared" si="0"/>
        <v>64690.992340111501</v>
      </c>
      <c r="U42">
        <f t="shared" si="2"/>
        <v>64690.992340111501</v>
      </c>
      <c r="V42">
        <v>162493.75561335799</v>
      </c>
    </row>
    <row r="43" spans="1:22" x14ac:dyDescent="0.25">
      <c r="A43" t="s">
        <v>23</v>
      </c>
      <c r="B43">
        <v>308.96688</v>
      </c>
      <c r="C43">
        <v>6744.9</v>
      </c>
      <c r="D43">
        <v>-8582.2999999999993</v>
      </c>
      <c r="E43">
        <v>1198.5999999999999</v>
      </c>
      <c r="F43">
        <v>2</v>
      </c>
      <c r="G43">
        <v>127.1105</v>
      </c>
      <c r="H43">
        <v>797.98039000000006</v>
      </c>
      <c r="I43">
        <v>243</v>
      </c>
      <c r="J43">
        <v>3391</v>
      </c>
      <c r="K43">
        <v>8382784</v>
      </c>
      <c r="L43">
        <v>233.61971600000001</v>
      </c>
      <c r="M43">
        <v>8.7037040000000001</v>
      </c>
      <c r="N43">
        <v>0</v>
      </c>
      <c r="O43" t="s">
        <v>19</v>
      </c>
      <c r="P43">
        <v>488</v>
      </c>
      <c r="R43">
        <f t="shared" si="0"/>
        <v>101431.68636309501</v>
      </c>
      <c r="U43">
        <f t="shared" si="2"/>
        <v>101431.686363095</v>
      </c>
      <c r="V43">
        <v>48936.477712874403</v>
      </c>
    </row>
    <row r="44" spans="1:22" x14ac:dyDescent="0.25">
      <c r="A44" t="s">
        <v>23</v>
      </c>
      <c r="B44">
        <v>308.96688</v>
      </c>
      <c r="C44">
        <v>6744.9</v>
      </c>
      <c r="D44">
        <v>-8582.2999999999993</v>
      </c>
      <c r="E44">
        <v>1198.5999999999999</v>
      </c>
      <c r="F44">
        <v>3</v>
      </c>
      <c r="G44">
        <v>73.918899999999994</v>
      </c>
      <c r="H44">
        <v>686.08626600000002</v>
      </c>
      <c r="I44">
        <v>329</v>
      </c>
      <c r="J44">
        <v>2145</v>
      </c>
      <c r="K44">
        <v>4191301</v>
      </c>
      <c r="L44">
        <v>162.77789000000001</v>
      </c>
      <c r="M44">
        <v>6.5197570000000002</v>
      </c>
      <c r="N44">
        <v>0</v>
      </c>
      <c r="O44" t="s">
        <v>19</v>
      </c>
      <c r="P44">
        <v>488</v>
      </c>
      <c r="R44">
        <f t="shared" si="0"/>
        <v>50714.742087827399</v>
      </c>
      <c r="U44">
        <f t="shared" si="2"/>
        <v>50714.742087827399</v>
      </c>
      <c r="V44">
        <v>45147.943504356001</v>
      </c>
    </row>
    <row r="45" spans="1:22" x14ac:dyDescent="0.25">
      <c r="A45" t="s">
        <v>23</v>
      </c>
      <c r="B45">
        <v>308.96688</v>
      </c>
      <c r="C45">
        <v>6744.9</v>
      </c>
      <c r="D45">
        <v>-8582.2999999999993</v>
      </c>
      <c r="E45">
        <v>1198.5999999999999</v>
      </c>
      <c r="F45">
        <v>4</v>
      </c>
      <c r="G45">
        <v>52.949599999999997</v>
      </c>
      <c r="H45">
        <v>746.97783400000003</v>
      </c>
      <c r="I45">
        <v>326</v>
      </c>
      <c r="J45">
        <v>2062</v>
      </c>
      <c r="K45">
        <v>3268775</v>
      </c>
      <c r="L45">
        <v>232.057153</v>
      </c>
      <c r="M45">
        <v>6.3251530000000002</v>
      </c>
      <c r="N45">
        <v>0</v>
      </c>
      <c r="O45" t="s">
        <v>19</v>
      </c>
      <c r="P45">
        <v>488</v>
      </c>
      <c r="R45">
        <f t="shared" si="0"/>
        <v>39552.177519166398</v>
      </c>
      <c r="U45">
        <f t="shared" si="2"/>
        <v>39552.177519166398</v>
      </c>
      <c r="V45">
        <v>73602.920624805003</v>
      </c>
    </row>
    <row r="46" spans="1:22" x14ac:dyDescent="0.25">
      <c r="A46" t="s">
        <v>23</v>
      </c>
      <c r="B46">
        <v>308.96688</v>
      </c>
      <c r="C46">
        <v>6744.9</v>
      </c>
      <c r="D46">
        <v>-8582.2999999999993</v>
      </c>
      <c r="E46">
        <v>1198.5999999999999</v>
      </c>
      <c r="F46">
        <v>5</v>
      </c>
      <c r="G46">
        <v>81.408799999999999</v>
      </c>
      <c r="H46">
        <v>715.37886400000002</v>
      </c>
      <c r="I46">
        <v>247</v>
      </c>
      <c r="J46">
        <v>2043</v>
      </c>
      <c r="K46">
        <v>4813069</v>
      </c>
      <c r="L46">
        <v>240.42823100000001</v>
      </c>
      <c r="M46">
        <v>7.8275860000000002</v>
      </c>
      <c r="N46">
        <v>0</v>
      </c>
      <c r="O46" t="s">
        <v>19</v>
      </c>
      <c r="P46">
        <v>488</v>
      </c>
      <c r="R46">
        <f t="shared" si="0"/>
        <v>58238.134863603198</v>
      </c>
      <c r="U46">
        <f t="shared" si="2"/>
        <v>58238.134863603198</v>
      </c>
      <c r="V46">
        <v>65150.1630783652</v>
      </c>
    </row>
    <row r="47" spans="1:22" x14ac:dyDescent="0.25">
      <c r="A47" t="s">
        <v>23</v>
      </c>
      <c r="B47">
        <v>308.96688</v>
      </c>
      <c r="C47">
        <v>6744.9</v>
      </c>
      <c r="D47">
        <v>-8582.2999999999993</v>
      </c>
      <c r="E47">
        <v>1198.5999999999999</v>
      </c>
      <c r="F47">
        <v>6</v>
      </c>
      <c r="G47">
        <v>24.8413</v>
      </c>
      <c r="H47">
        <v>620.67218700000001</v>
      </c>
      <c r="I47">
        <v>207</v>
      </c>
      <c r="J47">
        <v>1317</v>
      </c>
      <c r="K47">
        <v>1274240</v>
      </c>
      <c r="L47">
        <v>197.79683199999999</v>
      </c>
      <c r="M47">
        <v>6.3623190000000003</v>
      </c>
      <c r="N47">
        <v>0</v>
      </c>
      <c r="O47" t="s">
        <v>19</v>
      </c>
      <c r="P47">
        <v>488</v>
      </c>
      <c r="R47">
        <f t="shared" si="0"/>
        <v>15418.3039989231</v>
      </c>
      <c r="U47">
        <f t="shared" si="2"/>
        <v>15418.3039989231</v>
      </c>
      <c r="V47">
        <v>51252.272494240402</v>
      </c>
    </row>
    <row r="48" spans="1:22" x14ac:dyDescent="0.25">
      <c r="A48" t="s">
        <v>23</v>
      </c>
      <c r="B48">
        <v>308.96688</v>
      </c>
      <c r="C48">
        <v>6744.9</v>
      </c>
      <c r="D48">
        <v>-8582.2999999999993</v>
      </c>
      <c r="E48">
        <v>1198.5999999999999</v>
      </c>
      <c r="F48">
        <v>7</v>
      </c>
      <c r="G48">
        <v>26.874099999999999</v>
      </c>
      <c r="H48">
        <v>764.70058500000005</v>
      </c>
      <c r="I48">
        <v>215</v>
      </c>
      <c r="J48">
        <v>1445</v>
      </c>
      <c r="K48">
        <v>1698400</v>
      </c>
      <c r="L48">
        <v>211.06447399999999</v>
      </c>
      <c r="M48">
        <v>6.7209300000000001</v>
      </c>
      <c r="N48">
        <v>0</v>
      </c>
      <c r="O48" t="s">
        <v>19</v>
      </c>
      <c r="P48">
        <v>488</v>
      </c>
      <c r="R48">
        <f t="shared" si="0"/>
        <v>20550.6399913485</v>
      </c>
      <c r="U48">
        <f t="shared" si="2"/>
        <v>20550.6399913485</v>
      </c>
      <c r="V48">
        <v>30148.287392437502</v>
      </c>
    </row>
    <row r="49" spans="1:22" x14ac:dyDescent="0.25">
      <c r="A49" t="s">
        <v>23</v>
      </c>
      <c r="B49">
        <v>308.96688</v>
      </c>
      <c r="C49">
        <v>6744.9</v>
      </c>
      <c r="D49">
        <v>-8582.2999999999993</v>
      </c>
      <c r="E49">
        <v>1198.5999999999999</v>
      </c>
      <c r="F49">
        <v>8</v>
      </c>
      <c r="G49">
        <v>79.775300000000001</v>
      </c>
      <c r="H49">
        <v>746.98119199999996</v>
      </c>
      <c r="I49">
        <v>251</v>
      </c>
      <c r="J49">
        <v>4095</v>
      </c>
      <c r="K49">
        <v>4924847</v>
      </c>
      <c r="L49">
        <v>320.040009</v>
      </c>
      <c r="M49">
        <v>16.314741000000001</v>
      </c>
      <c r="N49">
        <v>0</v>
      </c>
      <c r="O49" t="s">
        <v>19</v>
      </c>
      <c r="P49">
        <v>488</v>
      </c>
      <c r="R49">
        <f t="shared" si="0"/>
        <v>59590.648686157598</v>
      </c>
      <c r="U49">
        <f t="shared" si="2"/>
        <v>59590.648686157598</v>
      </c>
      <c r="V49">
        <v>31310.020498910999</v>
      </c>
    </row>
    <row r="50" spans="1:22" x14ac:dyDescent="0.25">
      <c r="A50" t="s">
        <v>23</v>
      </c>
      <c r="B50">
        <v>308.96688</v>
      </c>
      <c r="C50">
        <v>6744.9</v>
      </c>
      <c r="D50">
        <v>-8582.2999999999993</v>
      </c>
      <c r="E50">
        <v>1198.5999999999999</v>
      </c>
      <c r="F50">
        <v>9</v>
      </c>
      <c r="G50">
        <v>126.8201</v>
      </c>
      <c r="H50">
        <v>517.14187600000002</v>
      </c>
      <c r="I50">
        <v>220</v>
      </c>
      <c r="J50">
        <v>1393</v>
      </c>
      <c r="K50">
        <v>5420164</v>
      </c>
      <c r="L50">
        <v>148.82727</v>
      </c>
      <c r="M50">
        <v>4.4508929999999998</v>
      </c>
      <c r="N50">
        <v>0</v>
      </c>
      <c r="O50" t="s">
        <v>19</v>
      </c>
      <c r="P50">
        <v>488</v>
      </c>
      <c r="R50">
        <f t="shared" si="0"/>
        <v>65583.984428507596</v>
      </c>
      <c r="U50">
        <f t="shared" si="2"/>
        <v>65583.984428507596</v>
      </c>
      <c r="V50">
        <v>46002.941606909102</v>
      </c>
    </row>
    <row r="51" spans="1:22" x14ac:dyDescent="0.25">
      <c r="A51" t="s">
        <v>23</v>
      </c>
      <c r="B51">
        <v>308.96688</v>
      </c>
      <c r="C51">
        <v>6744.9</v>
      </c>
      <c r="D51">
        <v>-8582.2999999999993</v>
      </c>
      <c r="E51">
        <v>1198.5999999999999</v>
      </c>
      <c r="F51">
        <v>10</v>
      </c>
      <c r="G51">
        <v>106.9761</v>
      </c>
      <c r="H51">
        <v>721.09354099999996</v>
      </c>
      <c r="I51">
        <v>258</v>
      </c>
      <c r="J51">
        <v>2741</v>
      </c>
      <c r="K51">
        <v>6375188</v>
      </c>
      <c r="L51">
        <v>167.94856999999999</v>
      </c>
      <c r="M51">
        <v>5.9444439999999998</v>
      </c>
      <c r="N51">
        <v>0</v>
      </c>
      <c r="O51" t="s">
        <v>19</v>
      </c>
      <c r="P51">
        <v>488</v>
      </c>
      <c r="R51">
        <f t="shared" si="0"/>
        <v>77139.774751370103</v>
      </c>
      <c r="U51">
        <f t="shared" si="2"/>
        <v>77139.774751370103</v>
      </c>
      <c r="V51">
        <v>52629.385617665997</v>
      </c>
    </row>
    <row r="52" spans="1:22" x14ac:dyDescent="0.25">
      <c r="A52" t="s">
        <v>23</v>
      </c>
      <c r="B52">
        <v>308.96688</v>
      </c>
      <c r="C52">
        <v>6744.9</v>
      </c>
      <c r="D52">
        <v>-8582.2999999999993</v>
      </c>
      <c r="E52">
        <v>1198.5999999999999</v>
      </c>
      <c r="F52">
        <v>11</v>
      </c>
      <c r="G52">
        <v>50.166600000000003</v>
      </c>
      <c r="H52">
        <v>552.85914100000002</v>
      </c>
      <c r="I52">
        <v>235</v>
      </c>
      <c r="J52">
        <v>2195</v>
      </c>
      <c r="K52">
        <v>2292154</v>
      </c>
      <c r="L52">
        <v>174.26616799999999</v>
      </c>
      <c r="M52">
        <v>8.3460079999999994</v>
      </c>
      <c r="N52">
        <v>0</v>
      </c>
      <c r="O52" t="s">
        <v>19</v>
      </c>
      <c r="P52">
        <v>488</v>
      </c>
      <c r="R52">
        <f t="shared" si="0"/>
        <v>27735.063382890603</v>
      </c>
      <c r="U52">
        <f t="shared" si="2"/>
        <v>27735.063382890599</v>
      </c>
      <c r="V52">
        <v>108667.71631940801</v>
      </c>
    </row>
    <row r="53" spans="1:22" x14ac:dyDescent="0.25">
      <c r="A53" t="s">
        <v>23</v>
      </c>
      <c r="B53">
        <v>308.96688</v>
      </c>
      <c r="C53">
        <v>6744.9</v>
      </c>
      <c r="D53">
        <v>-8582.2999999999993</v>
      </c>
      <c r="E53">
        <v>1198.5999999999999</v>
      </c>
      <c r="F53">
        <v>12</v>
      </c>
      <c r="G53">
        <v>55.091299999999997</v>
      </c>
      <c r="H53">
        <v>750.22556599999996</v>
      </c>
      <c r="I53">
        <v>316</v>
      </c>
      <c r="J53">
        <v>2750</v>
      </c>
      <c r="K53">
        <v>3415777</v>
      </c>
      <c r="L53">
        <v>294.45158600000002</v>
      </c>
      <c r="M53">
        <v>8.7025319999999997</v>
      </c>
      <c r="N53">
        <v>0</v>
      </c>
      <c r="O53" t="s">
        <v>19</v>
      </c>
      <c r="P53">
        <v>488</v>
      </c>
      <c r="R53">
        <f t="shared" si="0"/>
        <v>41330.901724175797</v>
      </c>
      <c r="U53">
        <f t="shared" si="2"/>
        <v>41330.901724175797</v>
      </c>
      <c r="V53">
        <v>31288.192092280198</v>
      </c>
    </row>
    <row r="54" spans="1:22" x14ac:dyDescent="0.25">
      <c r="A54" t="s">
        <v>24</v>
      </c>
      <c r="B54">
        <v>314.53804000000002</v>
      </c>
      <c r="C54">
        <v>6745.24</v>
      </c>
      <c r="D54">
        <v>-10004.9</v>
      </c>
      <c r="E54">
        <v>2481.6</v>
      </c>
      <c r="F54">
        <v>1</v>
      </c>
      <c r="G54">
        <v>230.3235</v>
      </c>
      <c r="H54">
        <v>1365.9456789999999</v>
      </c>
      <c r="I54">
        <v>222</v>
      </c>
      <c r="J54">
        <v>4095</v>
      </c>
      <c r="K54">
        <v>26000776</v>
      </c>
      <c r="L54">
        <v>468.32749999999999</v>
      </c>
      <c r="M54">
        <v>18.445945999999999</v>
      </c>
      <c r="N54">
        <v>0</v>
      </c>
      <c r="O54" t="s">
        <v>19</v>
      </c>
      <c r="P54">
        <v>488</v>
      </c>
      <c r="R54">
        <f t="shared" si="0"/>
        <v>314609.38959715649</v>
      </c>
      <c r="U54">
        <f t="shared" si="2"/>
        <v>314609.38959715603</v>
      </c>
      <c r="V54">
        <v>68551.920840559207</v>
      </c>
    </row>
    <row r="55" spans="1:22" x14ac:dyDescent="0.25">
      <c r="A55" t="s">
        <v>24</v>
      </c>
      <c r="B55">
        <v>314.53804000000002</v>
      </c>
      <c r="C55">
        <v>6745.24</v>
      </c>
      <c r="D55">
        <v>-10004.9</v>
      </c>
      <c r="E55">
        <v>2481.6</v>
      </c>
      <c r="F55">
        <v>2</v>
      </c>
      <c r="G55">
        <v>34.400300000000001</v>
      </c>
      <c r="H55">
        <v>768.93070699999998</v>
      </c>
      <c r="I55">
        <v>279</v>
      </c>
      <c r="J55">
        <v>4095</v>
      </c>
      <c r="K55">
        <v>2186070</v>
      </c>
      <c r="L55">
        <v>495.44409899999999</v>
      </c>
      <c r="M55">
        <v>14.677419</v>
      </c>
      <c r="N55">
        <v>0</v>
      </c>
      <c r="O55" t="s">
        <v>19</v>
      </c>
      <c r="P55">
        <v>488</v>
      </c>
      <c r="R55">
        <f t="shared" si="0"/>
        <v>26451.4470000121</v>
      </c>
      <c r="U55">
        <f t="shared" si="2"/>
        <v>26451.4470000121</v>
      </c>
      <c r="V55">
        <v>39789.047113430999</v>
      </c>
    </row>
    <row r="56" spans="1:22" x14ac:dyDescent="0.25">
      <c r="A56" t="s">
        <v>24</v>
      </c>
      <c r="B56">
        <v>314.53804000000002</v>
      </c>
      <c r="C56">
        <v>6745.24</v>
      </c>
      <c r="D56">
        <v>-10004.9</v>
      </c>
      <c r="E56">
        <v>2481.6</v>
      </c>
      <c r="F56">
        <v>3</v>
      </c>
      <c r="G56">
        <v>17.593399999999999</v>
      </c>
      <c r="H56">
        <v>695.45667100000003</v>
      </c>
      <c r="I56">
        <v>336</v>
      </c>
      <c r="J56">
        <v>4095</v>
      </c>
      <c r="K56">
        <v>1011194</v>
      </c>
      <c r="L56">
        <v>495.62530700000002</v>
      </c>
      <c r="M56">
        <v>12.1875</v>
      </c>
      <c r="N56">
        <v>0</v>
      </c>
      <c r="O56" t="s">
        <v>19</v>
      </c>
      <c r="P56">
        <v>488</v>
      </c>
      <c r="R56">
        <f t="shared" si="0"/>
        <v>12235.4473955714</v>
      </c>
      <c r="U56">
        <f t="shared" si="2"/>
        <v>12235.4473955714</v>
      </c>
      <c r="V56">
        <v>86542.975230564596</v>
      </c>
    </row>
    <row r="57" spans="1:22" x14ac:dyDescent="0.25">
      <c r="A57" t="s">
        <v>24</v>
      </c>
      <c r="B57">
        <v>314.53804000000002</v>
      </c>
      <c r="C57">
        <v>6745.24</v>
      </c>
      <c r="D57">
        <v>-10004.9</v>
      </c>
      <c r="E57">
        <v>2481.6</v>
      </c>
      <c r="F57">
        <v>4</v>
      </c>
      <c r="G57">
        <v>195.2577</v>
      </c>
      <c r="H57">
        <v>717.16564400000004</v>
      </c>
      <c r="I57">
        <v>228</v>
      </c>
      <c r="J57">
        <v>3362</v>
      </c>
      <c r="K57">
        <v>11572902</v>
      </c>
      <c r="L57">
        <v>319.712783</v>
      </c>
      <c r="M57">
        <v>12.980695000000001</v>
      </c>
      <c r="N57">
        <v>0</v>
      </c>
      <c r="O57" t="s">
        <v>19</v>
      </c>
      <c r="P57">
        <v>488</v>
      </c>
      <c r="R57">
        <f t="shared" si="0"/>
        <v>140032.11416645881</v>
      </c>
      <c r="U57">
        <f t="shared" si="2"/>
        <v>140032.11416645901</v>
      </c>
      <c r="V57">
        <v>51868.3319252406</v>
      </c>
    </row>
    <row r="58" spans="1:22" x14ac:dyDescent="0.25">
      <c r="A58" t="s">
        <v>25</v>
      </c>
      <c r="B58">
        <v>2386.9783000000002</v>
      </c>
      <c r="C58">
        <v>6742.18</v>
      </c>
      <c r="D58">
        <v>-7726</v>
      </c>
      <c r="E58">
        <v>4292.5</v>
      </c>
      <c r="F58">
        <v>1</v>
      </c>
      <c r="G58">
        <v>52.780200000000001</v>
      </c>
      <c r="H58">
        <v>1082.459881</v>
      </c>
      <c r="I58">
        <v>455</v>
      </c>
      <c r="J58">
        <v>4095</v>
      </c>
      <c r="K58">
        <v>4721690</v>
      </c>
      <c r="L58">
        <v>397.05891500000001</v>
      </c>
      <c r="M58">
        <v>9</v>
      </c>
      <c r="N58">
        <v>0</v>
      </c>
      <c r="O58" t="s">
        <v>19</v>
      </c>
      <c r="P58">
        <v>488</v>
      </c>
      <c r="R58">
        <f t="shared" si="0"/>
        <v>57132.449011156197</v>
      </c>
      <c r="U58">
        <f t="shared" si="2"/>
        <v>57132.449011156197</v>
      </c>
      <c r="V58">
        <v>59402.880892994101</v>
      </c>
    </row>
    <row r="59" spans="1:22" x14ac:dyDescent="0.25">
      <c r="A59" t="s">
        <v>25</v>
      </c>
      <c r="B59">
        <v>2386.9783000000002</v>
      </c>
      <c r="C59">
        <v>6742.18</v>
      </c>
      <c r="D59">
        <v>-7726</v>
      </c>
      <c r="E59">
        <v>4292.5</v>
      </c>
      <c r="F59">
        <v>2</v>
      </c>
      <c r="G59">
        <v>66.138599999999997</v>
      </c>
      <c r="H59">
        <v>1395.112331</v>
      </c>
      <c r="I59">
        <v>452</v>
      </c>
      <c r="J59">
        <v>4095</v>
      </c>
      <c r="K59">
        <v>7625684</v>
      </c>
      <c r="L59">
        <v>704.64822900000001</v>
      </c>
      <c r="M59">
        <v>9.0597349999999999</v>
      </c>
      <c r="N59">
        <v>0</v>
      </c>
      <c r="O59" t="s">
        <v>19</v>
      </c>
      <c r="P59">
        <v>488</v>
      </c>
      <c r="R59">
        <f t="shared" si="0"/>
        <v>92270.776415076602</v>
      </c>
      <c r="U59">
        <f t="shared" si="2"/>
        <v>92270.776415076602</v>
      </c>
      <c r="V59">
        <v>80193.4397409222</v>
      </c>
    </row>
    <row r="60" spans="1:22" x14ac:dyDescent="0.25">
      <c r="A60" t="s">
        <v>25</v>
      </c>
      <c r="B60">
        <v>2386.9783000000002</v>
      </c>
      <c r="C60">
        <v>6742.18</v>
      </c>
      <c r="D60">
        <v>-7726</v>
      </c>
      <c r="E60">
        <v>4292.5</v>
      </c>
      <c r="F60">
        <v>3</v>
      </c>
      <c r="G60">
        <v>58.201000000000001</v>
      </c>
      <c r="H60">
        <v>1468.0983369999999</v>
      </c>
      <c r="I60">
        <v>582</v>
      </c>
      <c r="J60">
        <v>4095</v>
      </c>
      <c r="K60">
        <v>7061553</v>
      </c>
      <c r="L60">
        <v>471.257409</v>
      </c>
      <c r="M60">
        <v>7.0360820000000004</v>
      </c>
      <c r="N60">
        <v>0</v>
      </c>
      <c r="O60" t="s">
        <v>19</v>
      </c>
      <c r="P60">
        <v>488</v>
      </c>
      <c r="R60">
        <f t="shared" si="0"/>
        <v>85444.79131173699</v>
      </c>
      <c r="U60">
        <f t="shared" si="2"/>
        <v>85444.791311737004</v>
      </c>
      <c r="V60">
        <v>31392.070601839201</v>
      </c>
    </row>
    <row r="61" spans="1:22" x14ac:dyDescent="0.25">
      <c r="A61" t="s">
        <v>25</v>
      </c>
      <c r="B61">
        <v>2386.9783000000002</v>
      </c>
      <c r="C61">
        <v>6742.18</v>
      </c>
      <c r="D61">
        <v>-7726</v>
      </c>
      <c r="E61">
        <v>4292.5</v>
      </c>
      <c r="F61">
        <v>4</v>
      </c>
      <c r="G61">
        <v>35.271500000000003</v>
      </c>
      <c r="H61">
        <v>1684.3502570000001</v>
      </c>
      <c r="I61">
        <v>743</v>
      </c>
      <c r="J61">
        <v>4095</v>
      </c>
      <c r="K61">
        <v>4909881</v>
      </c>
      <c r="L61">
        <v>543.66752399999996</v>
      </c>
      <c r="M61">
        <v>5.5114400000000003</v>
      </c>
      <c r="N61">
        <v>0</v>
      </c>
      <c r="O61" t="s">
        <v>19</v>
      </c>
      <c r="P61">
        <v>488</v>
      </c>
      <c r="R61">
        <f t="shared" si="0"/>
        <v>59409.560089775507</v>
      </c>
      <c r="U61">
        <f t="shared" si="2"/>
        <v>59409.560089775499</v>
      </c>
      <c r="V61">
        <v>78920.556015778406</v>
      </c>
    </row>
    <row r="62" spans="1:22" x14ac:dyDescent="0.25">
      <c r="A62" t="s">
        <v>25</v>
      </c>
      <c r="B62">
        <v>2386.9783000000002</v>
      </c>
      <c r="C62">
        <v>6742.18</v>
      </c>
      <c r="D62">
        <v>-7726</v>
      </c>
      <c r="E62">
        <v>4292.5</v>
      </c>
      <c r="F62">
        <v>5</v>
      </c>
      <c r="G62">
        <v>39.808999999999997</v>
      </c>
      <c r="H62">
        <v>1506.10304</v>
      </c>
      <c r="I62">
        <v>729</v>
      </c>
      <c r="J62">
        <v>3863</v>
      </c>
      <c r="K62">
        <v>4955079</v>
      </c>
      <c r="L62">
        <v>420.37922200000003</v>
      </c>
      <c r="M62">
        <v>5.2990399999999998</v>
      </c>
      <c r="N62">
        <v>0</v>
      </c>
      <c r="O62" t="s">
        <v>19</v>
      </c>
      <c r="P62">
        <v>488</v>
      </c>
      <c r="R62">
        <f t="shared" si="0"/>
        <v>59956.455919359993</v>
      </c>
      <c r="U62">
        <f t="shared" si="2"/>
        <v>59956.45591936</v>
      </c>
      <c r="V62">
        <v>90877.376660227295</v>
      </c>
    </row>
    <row r="63" spans="1:22" x14ac:dyDescent="0.25">
      <c r="A63" t="s">
        <v>25</v>
      </c>
      <c r="B63">
        <v>2386.9783000000002</v>
      </c>
      <c r="C63">
        <v>6742.18</v>
      </c>
      <c r="D63">
        <v>-7726</v>
      </c>
      <c r="E63">
        <v>4292.5</v>
      </c>
      <c r="F63">
        <v>6</v>
      </c>
      <c r="G63">
        <v>124.3275</v>
      </c>
      <c r="H63">
        <v>1128.180341</v>
      </c>
      <c r="I63">
        <v>483</v>
      </c>
      <c r="J63">
        <v>2814</v>
      </c>
      <c r="K63">
        <v>11592053</v>
      </c>
      <c r="L63">
        <v>307.59429999999998</v>
      </c>
      <c r="M63">
        <v>5.5612649999999997</v>
      </c>
      <c r="N63">
        <v>0</v>
      </c>
      <c r="O63" t="s">
        <v>19</v>
      </c>
      <c r="P63">
        <v>488</v>
      </c>
      <c r="R63">
        <f t="shared" si="0"/>
        <v>140263.8413456775</v>
      </c>
      <c r="U63">
        <f t="shared" si="2"/>
        <v>140263.841345678</v>
      </c>
      <c r="V63">
        <v>82576.050713915</v>
      </c>
    </row>
    <row r="64" spans="1:22" x14ac:dyDescent="0.25">
      <c r="A64" t="s">
        <v>25</v>
      </c>
      <c r="B64">
        <v>2386.9783000000002</v>
      </c>
      <c r="C64">
        <v>6742.18</v>
      </c>
      <c r="D64">
        <v>-7726</v>
      </c>
      <c r="E64">
        <v>4292.5</v>
      </c>
      <c r="F64">
        <v>7</v>
      </c>
      <c r="G64">
        <v>27.757400000000001</v>
      </c>
      <c r="H64">
        <v>1378.3421969999999</v>
      </c>
      <c r="I64">
        <v>601</v>
      </c>
      <c r="J64">
        <v>3218</v>
      </c>
      <c r="K64">
        <v>3161917</v>
      </c>
      <c r="L64">
        <v>422.44953700000002</v>
      </c>
      <c r="M64">
        <v>5.3544090000000004</v>
      </c>
      <c r="N64">
        <v>0</v>
      </c>
      <c r="O64" t="s">
        <v>19</v>
      </c>
      <c r="P64">
        <v>488</v>
      </c>
      <c r="R64">
        <f t="shared" si="0"/>
        <v>38259.195699007796</v>
      </c>
      <c r="U64">
        <f t="shared" si="2"/>
        <v>38259.195699007803</v>
      </c>
      <c r="V64">
        <v>60026.6963863028</v>
      </c>
    </row>
    <row r="65" spans="1:22" x14ac:dyDescent="0.25">
      <c r="A65" t="s">
        <v>25</v>
      </c>
      <c r="B65">
        <v>2386.9783000000002</v>
      </c>
      <c r="C65">
        <v>6742.18</v>
      </c>
      <c r="D65">
        <v>-7726</v>
      </c>
      <c r="E65">
        <v>4292.5</v>
      </c>
      <c r="F65">
        <v>8</v>
      </c>
      <c r="G65">
        <v>42.688800000000001</v>
      </c>
      <c r="H65">
        <v>1267.1675170000001</v>
      </c>
      <c r="I65">
        <v>562</v>
      </c>
      <c r="J65">
        <v>2790</v>
      </c>
      <c r="K65">
        <v>4470567</v>
      </c>
      <c r="L65">
        <v>357.78479499999997</v>
      </c>
      <c r="M65">
        <v>4.8345200000000004</v>
      </c>
      <c r="N65">
        <v>0</v>
      </c>
      <c r="O65" t="s">
        <v>19</v>
      </c>
      <c r="P65">
        <v>488</v>
      </c>
      <c r="R65">
        <f t="shared" si="0"/>
        <v>54093.860699709607</v>
      </c>
      <c r="U65">
        <f t="shared" si="2"/>
        <v>54093.860699709599</v>
      </c>
      <c r="V65">
        <v>60040.526674432702</v>
      </c>
    </row>
    <row r="66" spans="1:22" x14ac:dyDescent="0.25">
      <c r="A66" t="s">
        <v>25</v>
      </c>
      <c r="B66">
        <v>2386.9783000000002</v>
      </c>
      <c r="C66">
        <v>6742.18</v>
      </c>
      <c r="D66">
        <v>-7726</v>
      </c>
      <c r="E66">
        <v>4292.5</v>
      </c>
      <c r="F66">
        <v>9</v>
      </c>
      <c r="G66">
        <v>15.088699999999999</v>
      </c>
      <c r="H66">
        <v>1290.6896549999999</v>
      </c>
      <c r="I66">
        <v>745</v>
      </c>
      <c r="J66">
        <v>2441</v>
      </c>
      <c r="K66">
        <v>1609490</v>
      </c>
      <c r="L66">
        <v>283.25418500000001</v>
      </c>
      <c r="M66">
        <v>3.27651</v>
      </c>
      <c r="N66">
        <v>0</v>
      </c>
      <c r="O66" t="s">
        <v>19</v>
      </c>
      <c r="P66">
        <v>488</v>
      </c>
      <c r="R66">
        <f t="shared" si="0"/>
        <v>19474.828997398497</v>
      </c>
      <c r="U66">
        <f t="shared" si="2"/>
        <v>19474.828997398501</v>
      </c>
      <c r="V66">
        <v>94711.673122832697</v>
      </c>
    </row>
    <row r="67" spans="1:22" x14ac:dyDescent="0.25">
      <c r="A67" t="s">
        <v>25</v>
      </c>
      <c r="B67">
        <v>2386.9783000000002</v>
      </c>
      <c r="C67">
        <v>6742.18</v>
      </c>
      <c r="D67">
        <v>-7726</v>
      </c>
      <c r="E67">
        <v>4292.5</v>
      </c>
      <c r="F67">
        <v>10</v>
      </c>
      <c r="G67">
        <v>51.352400000000003</v>
      </c>
      <c r="H67">
        <v>1458.252356</v>
      </c>
      <c r="I67">
        <v>777</v>
      </c>
      <c r="J67">
        <v>4095</v>
      </c>
      <c r="K67">
        <v>6188823</v>
      </c>
      <c r="L67">
        <v>399.94845400000003</v>
      </c>
      <c r="M67">
        <v>5.27027</v>
      </c>
      <c r="N67">
        <v>0</v>
      </c>
      <c r="O67" t="s">
        <v>19</v>
      </c>
      <c r="P67">
        <v>488</v>
      </c>
      <c r="R67">
        <f t="shared" ref="R67:R130" si="3">G67*H67</f>
        <v>74884.758286254408</v>
      </c>
      <c r="U67">
        <f t="shared" ref="U67:U98" si="4">G67*H67</f>
        <v>74884.758286254393</v>
      </c>
      <c r="V67">
        <v>34665.144786835197</v>
      </c>
    </row>
    <row r="68" spans="1:22" x14ac:dyDescent="0.25">
      <c r="A68" t="s">
        <v>25</v>
      </c>
      <c r="B68">
        <v>2386.9783000000002</v>
      </c>
      <c r="C68">
        <v>6742.18</v>
      </c>
      <c r="D68">
        <v>-7726</v>
      </c>
      <c r="E68">
        <v>4292.5</v>
      </c>
      <c r="F68">
        <v>11</v>
      </c>
      <c r="G68">
        <v>19.069600000000001</v>
      </c>
      <c r="H68">
        <v>1149.595812</v>
      </c>
      <c r="I68">
        <v>627</v>
      </c>
      <c r="J68">
        <v>2299</v>
      </c>
      <c r="K68">
        <v>1811763</v>
      </c>
      <c r="L68">
        <v>281.90672999999998</v>
      </c>
      <c r="M68">
        <v>3.6666669999999999</v>
      </c>
      <c r="N68">
        <v>0</v>
      </c>
      <c r="O68" t="s">
        <v>19</v>
      </c>
      <c r="P68">
        <v>488</v>
      </c>
      <c r="R68">
        <f t="shared" si="3"/>
        <v>21922.3322965152</v>
      </c>
      <c r="U68">
        <f t="shared" si="4"/>
        <v>21922.3322965152</v>
      </c>
      <c r="V68">
        <v>95804.895997918793</v>
      </c>
    </row>
    <row r="69" spans="1:22" x14ac:dyDescent="0.25">
      <c r="A69" t="s">
        <v>25</v>
      </c>
      <c r="B69">
        <v>2386.9783000000002</v>
      </c>
      <c r="C69">
        <v>6742.18</v>
      </c>
      <c r="D69">
        <v>-7726</v>
      </c>
      <c r="E69">
        <v>4292.5</v>
      </c>
      <c r="F69">
        <v>12</v>
      </c>
      <c r="G69">
        <v>27.696899999999999</v>
      </c>
      <c r="H69">
        <v>1121.87156</v>
      </c>
      <c r="I69">
        <v>493</v>
      </c>
      <c r="J69">
        <v>3003</v>
      </c>
      <c r="K69">
        <v>2567964</v>
      </c>
      <c r="L69">
        <v>380.22686099999999</v>
      </c>
      <c r="M69">
        <v>6.091278</v>
      </c>
      <c r="N69">
        <v>0</v>
      </c>
      <c r="O69" t="s">
        <v>19</v>
      </c>
      <c r="P69">
        <v>488</v>
      </c>
      <c r="R69">
        <f t="shared" si="3"/>
        <v>31072.364410164002</v>
      </c>
      <c r="U69">
        <f t="shared" si="4"/>
        <v>31072.364410163998</v>
      </c>
      <c r="V69">
        <v>58795.025308808799</v>
      </c>
    </row>
    <row r="70" spans="1:22" x14ac:dyDescent="0.25">
      <c r="A70" t="s">
        <v>25</v>
      </c>
      <c r="B70">
        <v>2386.9783000000002</v>
      </c>
      <c r="C70">
        <v>6742.18</v>
      </c>
      <c r="D70">
        <v>-7726</v>
      </c>
      <c r="E70">
        <v>4292.5</v>
      </c>
      <c r="F70">
        <v>13</v>
      </c>
      <c r="G70">
        <v>21.465399999999999</v>
      </c>
      <c r="H70">
        <v>1406.5090190000001</v>
      </c>
      <c r="I70">
        <v>367</v>
      </c>
      <c r="J70">
        <v>4095</v>
      </c>
      <c r="K70">
        <v>2495147</v>
      </c>
      <c r="L70">
        <v>514.60463900000002</v>
      </c>
      <c r="M70">
        <v>11.158037999999999</v>
      </c>
      <c r="N70">
        <v>0</v>
      </c>
      <c r="O70" t="s">
        <v>19</v>
      </c>
      <c r="P70">
        <v>488</v>
      </c>
      <c r="R70">
        <f t="shared" si="3"/>
        <v>30191.278696442601</v>
      </c>
      <c r="U70">
        <f t="shared" si="4"/>
        <v>30191.278696442601</v>
      </c>
      <c r="V70">
        <v>61702.546394966397</v>
      </c>
    </row>
    <row r="71" spans="1:22" x14ac:dyDescent="0.25">
      <c r="A71" t="s">
        <v>25</v>
      </c>
      <c r="B71">
        <v>2386.9783000000002</v>
      </c>
      <c r="C71">
        <v>6742.18</v>
      </c>
      <c r="D71">
        <v>-7726</v>
      </c>
      <c r="E71">
        <v>4292.5</v>
      </c>
      <c r="F71">
        <v>14</v>
      </c>
      <c r="G71">
        <v>60.270099999999999</v>
      </c>
      <c r="H71">
        <v>1102.2240509999999</v>
      </c>
      <c r="I71">
        <v>563</v>
      </c>
      <c r="J71">
        <v>2371</v>
      </c>
      <c r="K71">
        <v>5490178</v>
      </c>
      <c r="L71">
        <v>311.70882399999999</v>
      </c>
      <c r="M71">
        <v>4.2113680000000002</v>
      </c>
      <c r="N71">
        <v>0</v>
      </c>
      <c r="O71" t="s">
        <v>19</v>
      </c>
      <c r="P71">
        <v>488</v>
      </c>
      <c r="R71">
        <f t="shared" si="3"/>
        <v>66431.153776175095</v>
      </c>
      <c r="U71">
        <f t="shared" si="4"/>
        <v>66431.153776175095</v>
      </c>
      <c r="V71">
        <v>40224.417205251397</v>
      </c>
    </row>
    <row r="72" spans="1:22" x14ac:dyDescent="0.25">
      <c r="A72" t="s">
        <v>25</v>
      </c>
      <c r="B72">
        <v>2386.9783000000002</v>
      </c>
      <c r="C72">
        <v>6742.18</v>
      </c>
      <c r="D72">
        <v>-7726</v>
      </c>
      <c r="E72">
        <v>4292.5</v>
      </c>
      <c r="F72">
        <v>15</v>
      </c>
      <c r="G72">
        <v>43.063899999999997</v>
      </c>
      <c r="H72">
        <v>1485.5184039999999</v>
      </c>
      <c r="I72">
        <v>580</v>
      </c>
      <c r="J72">
        <v>3318</v>
      </c>
      <c r="K72">
        <v>5286960</v>
      </c>
      <c r="L72">
        <v>486.84223400000002</v>
      </c>
      <c r="M72">
        <v>5.7206900000000003</v>
      </c>
      <c r="N72">
        <v>0</v>
      </c>
      <c r="O72" t="s">
        <v>19</v>
      </c>
      <c r="P72">
        <v>488</v>
      </c>
      <c r="R72">
        <f t="shared" si="3"/>
        <v>63972.215998015592</v>
      </c>
      <c r="U72">
        <f t="shared" si="4"/>
        <v>63972.215998015599</v>
      </c>
      <c r="V72">
        <v>40329.445207308403</v>
      </c>
    </row>
    <row r="73" spans="1:22" x14ac:dyDescent="0.25">
      <c r="A73" t="s">
        <v>25</v>
      </c>
      <c r="B73">
        <v>2386.9783000000002</v>
      </c>
      <c r="C73">
        <v>6742.18</v>
      </c>
      <c r="D73">
        <v>-7726</v>
      </c>
      <c r="E73">
        <v>4292.5</v>
      </c>
      <c r="F73">
        <v>16</v>
      </c>
      <c r="G73">
        <v>92.673900000000003</v>
      </c>
      <c r="H73">
        <v>1210.6576580000001</v>
      </c>
      <c r="I73">
        <v>557</v>
      </c>
      <c r="J73">
        <v>4095</v>
      </c>
      <c r="K73">
        <v>9272427</v>
      </c>
      <c r="L73">
        <v>360.19731100000001</v>
      </c>
      <c r="M73">
        <v>7.3518850000000002</v>
      </c>
      <c r="N73">
        <v>0</v>
      </c>
      <c r="O73" t="s">
        <v>19</v>
      </c>
      <c r="P73">
        <v>488</v>
      </c>
      <c r="R73">
        <f t="shared" si="3"/>
        <v>112196.36673172622</v>
      </c>
      <c r="U73">
        <f t="shared" si="4"/>
        <v>112196.366731726</v>
      </c>
      <c r="V73">
        <v>36684.610599334497</v>
      </c>
    </row>
    <row r="74" spans="1:22" x14ac:dyDescent="0.25">
      <c r="A74" t="s">
        <v>25</v>
      </c>
      <c r="B74">
        <v>2386.9783000000002</v>
      </c>
      <c r="C74">
        <v>6742.18</v>
      </c>
      <c r="D74">
        <v>-7726</v>
      </c>
      <c r="E74">
        <v>4292.5</v>
      </c>
      <c r="F74">
        <v>17</v>
      </c>
      <c r="G74">
        <v>51.158799999999999</v>
      </c>
      <c r="H74">
        <v>1572.261589</v>
      </c>
      <c r="I74">
        <v>689</v>
      </c>
      <c r="J74">
        <v>4095</v>
      </c>
      <c r="K74">
        <v>6647522</v>
      </c>
      <c r="L74">
        <v>494.59120000000001</v>
      </c>
      <c r="M74">
        <v>5.9433959999999999</v>
      </c>
      <c r="N74">
        <v>0</v>
      </c>
      <c r="O74" t="s">
        <v>19</v>
      </c>
      <c r="P74">
        <v>488</v>
      </c>
      <c r="R74">
        <f t="shared" si="3"/>
        <v>80435.016179333194</v>
      </c>
      <c r="U74">
        <f t="shared" si="4"/>
        <v>80435.016179333194</v>
      </c>
      <c r="V74">
        <v>100604.119034074</v>
      </c>
    </row>
    <row r="75" spans="1:22" x14ac:dyDescent="0.25">
      <c r="A75" t="s">
        <v>25</v>
      </c>
      <c r="B75">
        <v>4701.0679799999998</v>
      </c>
      <c r="C75">
        <v>6741.17</v>
      </c>
      <c r="D75">
        <v>-6846.7</v>
      </c>
      <c r="E75">
        <v>4072.6</v>
      </c>
      <c r="F75">
        <v>1</v>
      </c>
      <c r="G75">
        <v>64.698700000000002</v>
      </c>
      <c r="H75">
        <v>1022.823639</v>
      </c>
      <c r="I75">
        <v>410</v>
      </c>
      <c r="J75">
        <v>2823</v>
      </c>
      <c r="K75">
        <v>5469038</v>
      </c>
      <c r="L75">
        <v>387.25637799999998</v>
      </c>
      <c r="M75">
        <v>6.8853660000000003</v>
      </c>
      <c r="N75">
        <v>0</v>
      </c>
      <c r="O75" t="s">
        <v>19</v>
      </c>
      <c r="P75">
        <v>488</v>
      </c>
      <c r="R75">
        <f t="shared" si="3"/>
        <v>66175.359772569296</v>
      </c>
      <c r="U75">
        <f t="shared" si="4"/>
        <v>66175.359772569296</v>
      </c>
      <c r="V75">
        <v>67351.649175872604</v>
      </c>
    </row>
    <row r="76" spans="1:22" x14ac:dyDescent="0.25">
      <c r="A76" t="s">
        <v>25</v>
      </c>
      <c r="B76">
        <v>4701.0679799999998</v>
      </c>
      <c r="C76">
        <v>6741.17</v>
      </c>
      <c r="D76">
        <v>-6846.7</v>
      </c>
      <c r="E76">
        <v>4072.6</v>
      </c>
      <c r="F76">
        <v>2</v>
      </c>
      <c r="G76">
        <v>82.703500000000005</v>
      </c>
      <c r="H76">
        <v>1358.365472</v>
      </c>
      <c r="I76">
        <v>470</v>
      </c>
      <c r="J76">
        <v>3067</v>
      </c>
      <c r="K76">
        <v>9284428</v>
      </c>
      <c r="L76">
        <v>399.81395300000003</v>
      </c>
      <c r="M76">
        <v>6.5255320000000001</v>
      </c>
      <c r="N76">
        <v>0</v>
      </c>
      <c r="O76" t="s">
        <v>19</v>
      </c>
      <c r="P76">
        <v>488</v>
      </c>
      <c r="R76">
        <f t="shared" si="3"/>
        <v>112341.578813552</v>
      </c>
      <c r="U76">
        <f t="shared" si="4"/>
        <v>112341.578813552</v>
      </c>
      <c r="V76">
        <v>101733.569316746</v>
      </c>
    </row>
    <row r="77" spans="1:22" x14ac:dyDescent="0.25">
      <c r="A77" t="s">
        <v>25</v>
      </c>
      <c r="B77">
        <v>4701.0679799999998</v>
      </c>
      <c r="C77">
        <v>6741.17</v>
      </c>
      <c r="D77">
        <v>-6846.7</v>
      </c>
      <c r="E77">
        <v>4072.6</v>
      </c>
      <c r="F77">
        <v>3</v>
      </c>
      <c r="G77">
        <v>57.511299999999999</v>
      </c>
      <c r="H77">
        <v>1495.0420790000001</v>
      </c>
      <c r="I77">
        <v>571</v>
      </c>
      <c r="J77">
        <v>3626</v>
      </c>
      <c r="K77">
        <v>7105935</v>
      </c>
      <c r="L77">
        <v>483.61452100000002</v>
      </c>
      <c r="M77">
        <v>5.8578349999999997</v>
      </c>
      <c r="N77">
        <v>0</v>
      </c>
      <c r="O77" t="s">
        <v>19</v>
      </c>
      <c r="P77">
        <v>488</v>
      </c>
      <c r="R77">
        <f t="shared" si="3"/>
        <v>85981.813517992705</v>
      </c>
      <c r="U77">
        <f t="shared" si="4"/>
        <v>85981.813517992705</v>
      </c>
      <c r="V77">
        <v>72586.399637159106</v>
      </c>
    </row>
    <row r="78" spans="1:22" x14ac:dyDescent="0.25">
      <c r="A78" t="s">
        <v>25</v>
      </c>
      <c r="B78">
        <v>4701.0679799999998</v>
      </c>
      <c r="C78">
        <v>6741.17</v>
      </c>
      <c r="D78">
        <v>-6846.7</v>
      </c>
      <c r="E78">
        <v>4072.6</v>
      </c>
      <c r="F78">
        <v>4</v>
      </c>
      <c r="G78">
        <v>56.470700000000001</v>
      </c>
      <c r="H78">
        <v>1248.4780370000001</v>
      </c>
      <c r="I78">
        <v>447</v>
      </c>
      <c r="J78">
        <v>2708</v>
      </c>
      <c r="K78">
        <v>5826647</v>
      </c>
      <c r="L78">
        <v>403.65188000000001</v>
      </c>
      <c r="M78">
        <v>5.6534449999999996</v>
      </c>
      <c r="N78">
        <v>0</v>
      </c>
      <c r="O78" t="s">
        <v>19</v>
      </c>
      <c r="P78">
        <v>488</v>
      </c>
      <c r="R78">
        <f t="shared" si="3"/>
        <v>70502.428684015904</v>
      </c>
      <c r="U78">
        <f t="shared" si="4"/>
        <v>70502.428684015904</v>
      </c>
      <c r="V78">
        <v>74980.953302904003</v>
      </c>
    </row>
    <row r="79" spans="1:22" x14ac:dyDescent="0.25">
      <c r="A79" t="s">
        <v>25</v>
      </c>
      <c r="B79">
        <v>4701.0679799999998</v>
      </c>
      <c r="C79">
        <v>6741.17</v>
      </c>
      <c r="D79">
        <v>-6846.7</v>
      </c>
      <c r="E79">
        <v>4072.6</v>
      </c>
      <c r="F79">
        <v>5</v>
      </c>
      <c r="G79">
        <v>91.113</v>
      </c>
      <c r="H79">
        <v>1379.610226</v>
      </c>
      <c r="I79">
        <v>471</v>
      </c>
      <c r="J79">
        <v>3190</v>
      </c>
      <c r="K79">
        <v>10388465</v>
      </c>
      <c r="L79">
        <v>399.21086600000001</v>
      </c>
      <c r="M79">
        <v>6.772824</v>
      </c>
      <c r="N79">
        <v>0</v>
      </c>
      <c r="O79" t="s">
        <v>19</v>
      </c>
      <c r="P79">
        <v>488</v>
      </c>
      <c r="R79">
        <f t="shared" si="3"/>
        <v>125700.426521538</v>
      </c>
      <c r="U79">
        <f t="shared" si="4"/>
        <v>125700.426521538</v>
      </c>
      <c r="V79">
        <v>40223.533917665998</v>
      </c>
    </row>
    <row r="80" spans="1:22" x14ac:dyDescent="0.25">
      <c r="A80" t="s">
        <v>25</v>
      </c>
      <c r="B80">
        <v>4701.0679799999998</v>
      </c>
      <c r="C80">
        <v>6741.17</v>
      </c>
      <c r="D80">
        <v>-6846.7</v>
      </c>
      <c r="E80">
        <v>4072.6</v>
      </c>
      <c r="F80">
        <v>6</v>
      </c>
      <c r="G80">
        <v>80.235100000000003</v>
      </c>
      <c r="H80">
        <v>1495.1401000000001</v>
      </c>
      <c r="I80">
        <v>319</v>
      </c>
      <c r="J80">
        <v>4009</v>
      </c>
      <c r="K80">
        <v>9914274</v>
      </c>
      <c r="L80">
        <v>523.44078300000001</v>
      </c>
      <c r="M80">
        <v>11.931034</v>
      </c>
      <c r="N80">
        <v>0</v>
      </c>
      <c r="O80" t="s">
        <v>19</v>
      </c>
      <c r="P80">
        <v>488</v>
      </c>
      <c r="R80">
        <f t="shared" si="3"/>
        <v>119962.71543751001</v>
      </c>
      <c r="U80">
        <f t="shared" si="4"/>
        <v>119962.71543751001</v>
      </c>
      <c r="V80">
        <v>85952.967070536499</v>
      </c>
    </row>
    <row r="81" spans="1:22" x14ac:dyDescent="0.25">
      <c r="A81" t="s">
        <v>25</v>
      </c>
      <c r="B81">
        <v>4701.0679799999998</v>
      </c>
      <c r="C81">
        <v>6741.17</v>
      </c>
      <c r="D81">
        <v>-6846.7</v>
      </c>
      <c r="E81">
        <v>4072.6</v>
      </c>
      <c r="F81">
        <v>7</v>
      </c>
      <c r="G81">
        <v>77.149600000000007</v>
      </c>
      <c r="H81">
        <v>1614.6500940000001</v>
      </c>
      <c r="I81">
        <v>564</v>
      </c>
      <c r="J81">
        <v>4095</v>
      </c>
      <c r="K81">
        <v>10295009</v>
      </c>
      <c r="L81">
        <v>619.02205900000001</v>
      </c>
      <c r="M81">
        <v>7.2606380000000001</v>
      </c>
      <c r="N81">
        <v>0</v>
      </c>
      <c r="O81" t="s">
        <v>19</v>
      </c>
      <c r="P81">
        <v>488</v>
      </c>
      <c r="R81">
        <f t="shared" si="3"/>
        <v>124569.60889206242</v>
      </c>
      <c r="U81">
        <f t="shared" si="4"/>
        <v>124569.60889206199</v>
      </c>
      <c r="V81">
        <v>118011.433034152</v>
      </c>
    </row>
    <row r="82" spans="1:22" x14ac:dyDescent="0.25">
      <c r="A82" t="s">
        <v>25</v>
      </c>
      <c r="B82">
        <v>6800.57294</v>
      </c>
      <c r="C82">
        <v>6741.17</v>
      </c>
      <c r="D82">
        <v>-7200</v>
      </c>
      <c r="E82">
        <v>3972.3</v>
      </c>
      <c r="F82">
        <v>1</v>
      </c>
      <c r="G82">
        <v>80.610200000000006</v>
      </c>
      <c r="H82">
        <v>1365.953618</v>
      </c>
      <c r="I82">
        <v>512</v>
      </c>
      <c r="J82">
        <v>3947</v>
      </c>
      <c r="K82">
        <v>9099983</v>
      </c>
      <c r="L82">
        <v>425.04991200000001</v>
      </c>
      <c r="M82">
        <v>7.7089840000000001</v>
      </c>
      <c r="N82">
        <v>0</v>
      </c>
      <c r="O82" t="s">
        <v>19</v>
      </c>
      <c r="P82">
        <v>488</v>
      </c>
      <c r="R82">
        <f t="shared" si="3"/>
        <v>110109.79433770361</v>
      </c>
      <c r="U82">
        <f t="shared" si="4"/>
        <v>110109.79433770401</v>
      </c>
      <c r="V82">
        <v>81371.326286254407</v>
      </c>
    </row>
    <row r="83" spans="1:22" x14ac:dyDescent="0.25">
      <c r="A83" t="s">
        <v>25</v>
      </c>
      <c r="B83">
        <v>6800.57294</v>
      </c>
      <c r="C83">
        <v>6741.17</v>
      </c>
      <c r="D83">
        <v>-7200</v>
      </c>
      <c r="E83">
        <v>3972.3</v>
      </c>
      <c r="F83">
        <v>2</v>
      </c>
      <c r="G83">
        <v>67.602699999999999</v>
      </c>
      <c r="H83">
        <v>1495.555038</v>
      </c>
      <c r="I83">
        <v>417</v>
      </c>
      <c r="J83">
        <v>4080</v>
      </c>
      <c r="K83">
        <v>8355666</v>
      </c>
      <c r="L83">
        <v>526.88217799999995</v>
      </c>
      <c r="M83">
        <v>9.6226420000000008</v>
      </c>
      <c r="N83">
        <v>0</v>
      </c>
      <c r="O83" t="s">
        <v>19</v>
      </c>
      <c r="P83">
        <v>488</v>
      </c>
      <c r="R83">
        <f t="shared" si="3"/>
        <v>101103.55856740259</v>
      </c>
      <c r="U83">
        <f t="shared" si="4"/>
        <v>101103.558567403</v>
      </c>
      <c r="V83">
        <v>98953.521687452303</v>
      </c>
    </row>
    <row r="84" spans="1:22" x14ac:dyDescent="0.25">
      <c r="A84" t="s">
        <v>25</v>
      </c>
      <c r="B84">
        <v>6800.57294</v>
      </c>
      <c r="C84">
        <v>6741.17</v>
      </c>
      <c r="D84">
        <v>-7200</v>
      </c>
      <c r="E84">
        <v>3972.3</v>
      </c>
      <c r="F84">
        <v>3</v>
      </c>
      <c r="G84">
        <v>61.395400000000002</v>
      </c>
      <c r="H84">
        <v>1473.684667</v>
      </c>
      <c r="I84">
        <v>442</v>
      </c>
      <c r="J84">
        <v>3969</v>
      </c>
      <c r="K84">
        <v>7477476</v>
      </c>
      <c r="L84">
        <v>530.75584300000003</v>
      </c>
      <c r="M84">
        <v>8.9796379999999996</v>
      </c>
      <c r="N84">
        <v>0</v>
      </c>
      <c r="O84" t="s">
        <v>19</v>
      </c>
      <c r="P84">
        <v>488</v>
      </c>
      <c r="R84">
        <f t="shared" si="3"/>
        <v>90477.459604331802</v>
      </c>
      <c r="U84">
        <f t="shared" si="4"/>
        <v>90477.459604331802</v>
      </c>
      <c r="V84">
        <v>58722.340624817101</v>
      </c>
    </row>
    <row r="85" spans="1:22" x14ac:dyDescent="0.25">
      <c r="A85" t="s">
        <v>25</v>
      </c>
      <c r="B85">
        <v>6800.57294</v>
      </c>
      <c r="C85">
        <v>6741.17</v>
      </c>
      <c r="D85">
        <v>-7200</v>
      </c>
      <c r="E85">
        <v>3972.3</v>
      </c>
      <c r="F85">
        <v>4</v>
      </c>
      <c r="G85">
        <v>33.468600000000002</v>
      </c>
      <c r="H85">
        <v>1194.240781</v>
      </c>
      <c r="I85">
        <v>478</v>
      </c>
      <c r="J85">
        <v>2783</v>
      </c>
      <c r="K85">
        <v>3303270</v>
      </c>
      <c r="L85">
        <v>412.94639899999999</v>
      </c>
      <c r="M85">
        <v>5.8221759999999998</v>
      </c>
      <c r="N85">
        <v>0</v>
      </c>
      <c r="O85" t="s">
        <v>19</v>
      </c>
      <c r="P85">
        <v>488</v>
      </c>
      <c r="R85">
        <f t="shared" si="3"/>
        <v>39969.567002976604</v>
      </c>
      <c r="U85">
        <f t="shared" si="4"/>
        <v>39969.567002976597</v>
      </c>
      <c r="V85">
        <v>169292.201070779</v>
      </c>
    </row>
    <row r="86" spans="1:22" x14ac:dyDescent="0.25">
      <c r="A86" t="s">
        <v>25</v>
      </c>
      <c r="B86">
        <v>6800.57294</v>
      </c>
      <c r="C86">
        <v>6741.17</v>
      </c>
      <c r="D86">
        <v>-7200</v>
      </c>
      <c r="E86">
        <v>3972.3</v>
      </c>
      <c r="F86">
        <v>5</v>
      </c>
      <c r="G86">
        <v>35.767600000000002</v>
      </c>
      <c r="H86">
        <v>1058.2574420000001</v>
      </c>
      <c r="I86">
        <v>485</v>
      </c>
      <c r="J86">
        <v>3217</v>
      </c>
      <c r="K86">
        <v>3128209</v>
      </c>
      <c r="L86">
        <v>359.60874999999999</v>
      </c>
      <c r="M86">
        <v>6.6329900000000004</v>
      </c>
      <c r="N86">
        <v>0</v>
      </c>
      <c r="O86" t="s">
        <v>19</v>
      </c>
      <c r="P86">
        <v>488</v>
      </c>
      <c r="R86">
        <f t="shared" si="3"/>
        <v>37851.328882479203</v>
      </c>
      <c r="U86">
        <f t="shared" si="4"/>
        <v>37851.328882479203</v>
      </c>
      <c r="V86">
        <v>77018.399685770404</v>
      </c>
    </row>
    <row r="87" spans="1:22" x14ac:dyDescent="0.25">
      <c r="A87" t="s">
        <v>25</v>
      </c>
      <c r="B87">
        <v>6800.57294</v>
      </c>
      <c r="C87">
        <v>6741.17</v>
      </c>
      <c r="D87">
        <v>-7200</v>
      </c>
      <c r="E87">
        <v>3972.3</v>
      </c>
      <c r="F87">
        <v>6</v>
      </c>
      <c r="G87">
        <v>30.673500000000001</v>
      </c>
      <c r="H87">
        <v>1007.659566</v>
      </c>
      <c r="I87">
        <v>412</v>
      </c>
      <c r="J87">
        <v>2350</v>
      </c>
      <c r="K87">
        <v>2554417</v>
      </c>
      <c r="L87">
        <v>298.07257700000002</v>
      </c>
      <c r="M87">
        <v>5.7038830000000003</v>
      </c>
      <c r="N87">
        <v>0</v>
      </c>
      <c r="O87" t="s">
        <v>19</v>
      </c>
      <c r="P87">
        <v>488</v>
      </c>
      <c r="R87">
        <f t="shared" si="3"/>
        <v>30908.445697701001</v>
      </c>
      <c r="U87">
        <f t="shared" si="4"/>
        <v>30908.445697701001</v>
      </c>
      <c r="V87">
        <v>53171.392993683803</v>
      </c>
    </row>
    <row r="88" spans="1:22" x14ac:dyDescent="0.25">
      <c r="A88" t="s">
        <v>25</v>
      </c>
      <c r="B88">
        <v>6800.57294</v>
      </c>
      <c r="C88">
        <v>6741.17</v>
      </c>
      <c r="D88">
        <v>-7200</v>
      </c>
      <c r="E88">
        <v>3972.3</v>
      </c>
      <c r="F88">
        <v>7</v>
      </c>
      <c r="G88">
        <v>41.853900000000003</v>
      </c>
      <c r="H88">
        <v>1215.2590339999999</v>
      </c>
      <c r="I88">
        <v>477</v>
      </c>
      <c r="J88">
        <v>2388</v>
      </c>
      <c r="K88">
        <v>4203581</v>
      </c>
      <c r="L88">
        <v>321.75692099999998</v>
      </c>
      <c r="M88">
        <v>5.0062889999999998</v>
      </c>
      <c r="N88">
        <v>0</v>
      </c>
      <c r="O88" t="s">
        <v>19</v>
      </c>
      <c r="P88">
        <v>488</v>
      </c>
      <c r="R88">
        <f t="shared" si="3"/>
        <v>50863.330083132598</v>
      </c>
      <c r="U88">
        <f t="shared" si="4"/>
        <v>50863.330083132598</v>
      </c>
      <c r="V88">
        <v>62896.029908712</v>
      </c>
    </row>
    <row r="89" spans="1:22" x14ac:dyDescent="0.25">
      <c r="A89" t="s">
        <v>25</v>
      </c>
      <c r="B89">
        <v>6800.57294</v>
      </c>
      <c r="C89">
        <v>6741.17</v>
      </c>
      <c r="D89">
        <v>-7200</v>
      </c>
      <c r="E89">
        <v>3972.3</v>
      </c>
      <c r="F89">
        <v>8</v>
      </c>
      <c r="G89">
        <v>38.465899999999998</v>
      </c>
      <c r="H89">
        <v>1131.107896</v>
      </c>
      <c r="I89">
        <v>440</v>
      </c>
      <c r="J89">
        <v>3020</v>
      </c>
      <c r="K89">
        <v>3595792</v>
      </c>
      <c r="L89">
        <v>359.21402599999999</v>
      </c>
      <c r="M89">
        <v>6.8636359999999996</v>
      </c>
      <c r="N89">
        <v>0</v>
      </c>
      <c r="O89" t="s">
        <v>19</v>
      </c>
      <c r="P89">
        <v>488</v>
      </c>
      <c r="R89">
        <f t="shared" si="3"/>
        <v>43509.083216746396</v>
      </c>
      <c r="U89">
        <f t="shared" si="4"/>
        <v>43509.083216746403</v>
      </c>
      <c r="V89">
        <v>77846.184870016194</v>
      </c>
    </row>
    <row r="90" spans="1:22" x14ac:dyDescent="0.25">
      <c r="A90" t="s">
        <v>25</v>
      </c>
      <c r="B90">
        <v>6800.57294</v>
      </c>
      <c r="C90">
        <v>6741.17</v>
      </c>
      <c r="D90">
        <v>-7200</v>
      </c>
      <c r="E90">
        <v>3972.3</v>
      </c>
      <c r="F90">
        <v>9</v>
      </c>
      <c r="G90">
        <v>49.670499999999997</v>
      </c>
      <c r="H90">
        <v>919.55468900000005</v>
      </c>
      <c r="I90">
        <v>422</v>
      </c>
      <c r="J90">
        <v>1941</v>
      </c>
      <c r="K90">
        <v>3774772</v>
      </c>
      <c r="L90">
        <v>262.03923500000002</v>
      </c>
      <c r="M90">
        <v>4.5563380000000002</v>
      </c>
      <c r="N90">
        <v>0</v>
      </c>
      <c r="O90" t="s">
        <v>19</v>
      </c>
      <c r="P90">
        <v>488</v>
      </c>
      <c r="R90">
        <f t="shared" si="3"/>
        <v>45674.741179974502</v>
      </c>
      <c r="U90">
        <f t="shared" si="4"/>
        <v>45674.741179974502</v>
      </c>
      <c r="V90">
        <v>144300.280231115</v>
      </c>
    </row>
    <row r="91" spans="1:22" x14ac:dyDescent="0.25">
      <c r="A91" t="s">
        <v>25</v>
      </c>
      <c r="B91">
        <v>6800.57294</v>
      </c>
      <c r="C91">
        <v>6741.17</v>
      </c>
      <c r="D91">
        <v>-7200</v>
      </c>
      <c r="E91">
        <v>3972.3</v>
      </c>
      <c r="F91">
        <v>10</v>
      </c>
      <c r="G91">
        <v>43.693100000000001</v>
      </c>
      <c r="H91">
        <v>1024.7953480000001</v>
      </c>
      <c r="I91">
        <v>502</v>
      </c>
      <c r="J91">
        <v>2303</v>
      </c>
      <c r="K91">
        <v>3700536</v>
      </c>
      <c r="L91">
        <v>293.03677099999999</v>
      </c>
      <c r="M91">
        <v>4.5876489999999999</v>
      </c>
      <c r="N91">
        <v>0</v>
      </c>
      <c r="O91" t="s">
        <v>19</v>
      </c>
      <c r="P91">
        <v>488</v>
      </c>
      <c r="R91">
        <f t="shared" si="3"/>
        <v>44776.485619698804</v>
      </c>
      <c r="U91">
        <f t="shared" si="4"/>
        <v>44776.485619698797</v>
      </c>
      <c r="V91">
        <v>169327.46047066999</v>
      </c>
    </row>
    <row r="92" spans="1:22" x14ac:dyDescent="0.25">
      <c r="A92" t="s">
        <v>25</v>
      </c>
      <c r="B92">
        <v>6800.57294</v>
      </c>
      <c r="C92">
        <v>6741.17</v>
      </c>
      <c r="D92">
        <v>-7200</v>
      </c>
      <c r="E92">
        <v>3972.3</v>
      </c>
      <c r="F92">
        <v>11</v>
      </c>
      <c r="G92">
        <v>55.6721</v>
      </c>
      <c r="H92">
        <v>1254.0215169999999</v>
      </c>
      <c r="I92">
        <v>431</v>
      </c>
      <c r="J92">
        <v>4095</v>
      </c>
      <c r="K92">
        <v>5769753</v>
      </c>
      <c r="L92">
        <v>434.40385400000002</v>
      </c>
      <c r="M92">
        <v>9.5011600000000005</v>
      </c>
      <c r="N92">
        <v>0</v>
      </c>
      <c r="O92" t="s">
        <v>19</v>
      </c>
      <c r="P92">
        <v>488</v>
      </c>
      <c r="R92">
        <f t="shared" si="3"/>
        <v>69814.0112965757</v>
      </c>
      <c r="U92">
        <f t="shared" si="4"/>
        <v>69814.0112965757</v>
      </c>
      <c r="V92">
        <v>60203.066006715497</v>
      </c>
    </row>
    <row r="93" spans="1:22" x14ac:dyDescent="0.25">
      <c r="A93" t="s">
        <v>25</v>
      </c>
      <c r="B93">
        <v>8878.8805400000001</v>
      </c>
      <c r="C93">
        <v>6741.17</v>
      </c>
      <c r="D93">
        <v>-7348.8</v>
      </c>
      <c r="E93">
        <v>4008.4</v>
      </c>
      <c r="F93">
        <v>1</v>
      </c>
      <c r="G93">
        <v>24.079000000000001</v>
      </c>
      <c r="H93">
        <v>1071.3442210000001</v>
      </c>
      <c r="I93">
        <v>375</v>
      </c>
      <c r="J93">
        <v>2646</v>
      </c>
      <c r="K93">
        <v>2131975</v>
      </c>
      <c r="L93">
        <v>315.70424000000003</v>
      </c>
      <c r="M93">
        <v>7.056</v>
      </c>
      <c r="N93">
        <v>0</v>
      </c>
      <c r="O93" t="s">
        <v>19</v>
      </c>
      <c r="P93">
        <v>488</v>
      </c>
      <c r="R93">
        <f t="shared" si="3"/>
        <v>25796.897497459002</v>
      </c>
      <c r="U93">
        <f t="shared" si="4"/>
        <v>25796.897497458998</v>
      </c>
      <c r="V93">
        <v>102073.458326547</v>
      </c>
    </row>
    <row r="94" spans="1:22" x14ac:dyDescent="0.25">
      <c r="A94" t="s">
        <v>25</v>
      </c>
      <c r="B94">
        <v>8878.8805400000001</v>
      </c>
      <c r="C94">
        <v>6741.17</v>
      </c>
      <c r="D94">
        <v>-7348.8</v>
      </c>
      <c r="E94">
        <v>4008.4</v>
      </c>
      <c r="F94">
        <v>2</v>
      </c>
      <c r="G94">
        <v>33.5533</v>
      </c>
      <c r="H94">
        <v>1076.7724490000001</v>
      </c>
      <c r="I94">
        <v>520</v>
      </c>
      <c r="J94">
        <v>2445</v>
      </c>
      <c r="K94">
        <v>2985890</v>
      </c>
      <c r="L94">
        <v>306.17334199999999</v>
      </c>
      <c r="M94">
        <v>4.7019229999999999</v>
      </c>
      <c r="N94">
        <v>0</v>
      </c>
      <c r="O94" t="s">
        <v>19</v>
      </c>
      <c r="P94">
        <v>488</v>
      </c>
      <c r="R94">
        <f t="shared" si="3"/>
        <v>36129.269013031699</v>
      </c>
      <c r="U94">
        <f t="shared" si="4"/>
        <v>36129.269013031699</v>
      </c>
      <c r="V94">
        <v>67380.531918984896</v>
      </c>
    </row>
    <row r="95" spans="1:22" x14ac:dyDescent="0.25">
      <c r="A95" t="s">
        <v>25</v>
      </c>
      <c r="B95">
        <v>8878.8805400000001</v>
      </c>
      <c r="C95">
        <v>6741.17</v>
      </c>
      <c r="D95">
        <v>-7348.8</v>
      </c>
      <c r="E95">
        <v>4008.4</v>
      </c>
      <c r="F95">
        <v>3</v>
      </c>
      <c r="G95">
        <v>80.694900000000004</v>
      </c>
      <c r="H95">
        <v>1336.6423749999999</v>
      </c>
      <c r="I95">
        <v>273</v>
      </c>
      <c r="J95">
        <v>3829</v>
      </c>
      <c r="K95">
        <v>8914068</v>
      </c>
      <c r="L95">
        <v>398.81446499999998</v>
      </c>
      <c r="M95">
        <v>14.025641</v>
      </c>
      <c r="N95">
        <v>0</v>
      </c>
      <c r="O95" t="s">
        <v>19</v>
      </c>
      <c r="P95">
        <v>488</v>
      </c>
      <c r="R95">
        <f t="shared" si="3"/>
        <v>107860.2227863875</v>
      </c>
      <c r="U95">
        <f t="shared" si="4"/>
        <v>107860.222786388</v>
      </c>
      <c r="V95">
        <v>123524.652862623</v>
      </c>
    </row>
    <row r="96" spans="1:22" x14ac:dyDescent="0.25">
      <c r="A96" t="s">
        <v>25</v>
      </c>
      <c r="B96">
        <v>8878.8805400000001</v>
      </c>
      <c r="C96">
        <v>6741.17</v>
      </c>
      <c r="D96">
        <v>-7348.8</v>
      </c>
      <c r="E96">
        <v>4008.4</v>
      </c>
      <c r="F96">
        <v>4</v>
      </c>
      <c r="G96">
        <v>48.956600000000002</v>
      </c>
      <c r="H96">
        <v>1193.6502720000001</v>
      </c>
      <c r="I96">
        <v>544</v>
      </c>
      <c r="J96">
        <v>4095</v>
      </c>
      <c r="K96">
        <v>4829509</v>
      </c>
      <c r="L96">
        <v>378.40087</v>
      </c>
      <c r="M96">
        <v>7.5275740000000004</v>
      </c>
      <c r="N96">
        <v>0</v>
      </c>
      <c r="O96" t="s">
        <v>19</v>
      </c>
      <c r="P96">
        <v>488</v>
      </c>
      <c r="R96">
        <f t="shared" si="3"/>
        <v>58437.058906195205</v>
      </c>
      <c r="U96">
        <f t="shared" si="4"/>
        <v>58437.058906195198</v>
      </c>
      <c r="V96">
        <v>94546.846898233402</v>
      </c>
    </row>
    <row r="97" spans="1:22" x14ac:dyDescent="0.25">
      <c r="A97" t="s">
        <v>25</v>
      </c>
      <c r="B97">
        <v>8878.8805400000001</v>
      </c>
      <c r="C97">
        <v>6741.17</v>
      </c>
      <c r="D97">
        <v>-7348.8</v>
      </c>
      <c r="E97">
        <v>4008.4</v>
      </c>
      <c r="F97">
        <v>5</v>
      </c>
      <c r="G97">
        <v>51.3887</v>
      </c>
      <c r="H97">
        <v>1139.272663</v>
      </c>
      <c r="I97">
        <v>427</v>
      </c>
      <c r="J97">
        <v>2821</v>
      </c>
      <c r="K97">
        <v>4838491</v>
      </c>
      <c r="L97">
        <v>316.11399599999999</v>
      </c>
      <c r="M97">
        <v>6.6065569999999996</v>
      </c>
      <c r="N97">
        <v>0</v>
      </c>
      <c r="O97" t="s">
        <v>19</v>
      </c>
      <c r="P97">
        <v>488</v>
      </c>
      <c r="R97">
        <f t="shared" si="3"/>
        <v>58545.741097108097</v>
      </c>
      <c r="U97">
        <f t="shared" si="4"/>
        <v>58545.741097108097</v>
      </c>
      <c r="V97">
        <v>30842.8516002783</v>
      </c>
    </row>
    <row r="98" spans="1:22" x14ac:dyDescent="0.25">
      <c r="A98" t="s">
        <v>25</v>
      </c>
      <c r="B98">
        <v>8878.8805400000001</v>
      </c>
      <c r="C98">
        <v>6741.17</v>
      </c>
      <c r="D98">
        <v>-7348.8</v>
      </c>
      <c r="E98">
        <v>4008.4</v>
      </c>
      <c r="F98">
        <v>6</v>
      </c>
      <c r="G98">
        <v>31.835100000000001</v>
      </c>
      <c r="H98">
        <v>957.20676500000002</v>
      </c>
      <c r="I98">
        <v>295</v>
      </c>
      <c r="J98">
        <v>2170</v>
      </c>
      <c r="K98">
        <v>2518411</v>
      </c>
      <c r="L98">
        <v>276.86394200000001</v>
      </c>
      <c r="M98">
        <v>7.3559320000000001</v>
      </c>
      <c r="N98">
        <v>0</v>
      </c>
      <c r="O98" t="s">
        <v>19</v>
      </c>
      <c r="P98">
        <v>488</v>
      </c>
      <c r="R98">
        <f t="shared" si="3"/>
        <v>30472.773084451503</v>
      </c>
      <c r="U98">
        <f t="shared" si="4"/>
        <v>30472.773084451499</v>
      </c>
      <c r="V98">
        <v>34029.858485238001</v>
      </c>
    </row>
    <row r="99" spans="1:22" x14ac:dyDescent="0.25">
      <c r="A99" t="s">
        <v>25</v>
      </c>
      <c r="B99">
        <v>8878.8805400000001</v>
      </c>
      <c r="C99">
        <v>6741.17</v>
      </c>
      <c r="D99">
        <v>-7348.8</v>
      </c>
      <c r="E99">
        <v>4008.4</v>
      </c>
      <c r="F99">
        <v>7</v>
      </c>
      <c r="G99">
        <v>60.185400000000001</v>
      </c>
      <c r="H99">
        <v>902.91294700000003</v>
      </c>
      <c r="I99">
        <v>340</v>
      </c>
      <c r="J99">
        <v>2847</v>
      </c>
      <c r="K99">
        <v>4491089</v>
      </c>
      <c r="L99">
        <v>360.48316799999998</v>
      </c>
      <c r="M99">
        <v>8.3735289999999996</v>
      </c>
      <c r="N99">
        <v>0</v>
      </c>
      <c r="O99" t="s">
        <v>19</v>
      </c>
      <c r="P99">
        <v>488</v>
      </c>
      <c r="R99">
        <f t="shared" si="3"/>
        <v>54342.176880373801</v>
      </c>
      <c r="U99">
        <f t="shared" ref="U99:U130" si="5">G99*H99</f>
        <v>54342.176880373801</v>
      </c>
      <c r="V99">
        <v>105633.99219366</v>
      </c>
    </row>
    <row r="100" spans="1:22" x14ac:dyDescent="0.25">
      <c r="A100" t="s">
        <v>25</v>
      </c>
      <c r="B100">
        <v>8878.8805400000001</v>
      </c>
      <c r="C100">
        <v>6741.17</v>
      </c>
      <c r="D100">
        <v>-7348.8</v>
      </c>
      <c r="E100">
        <v>4008.4</v>
      </c>
      <c r="F100">
        <v>8</v>
      </c>
      <c r="G100">
        <v>99.994399999999999</v>
      </c>
      <c r="H100">
        <v>1240.590997</v>
      </c>
      <c r="I100">
        <v>558</v>
      </c>
      <c r="J100">
        <v>3417</v>
      </c>
      <c r="K100">
        <v>10252244</v>
      </c>
      <c r="L100">
        <v>344.50356299999999</v>
      </c>
      <c r="M100">
        <v>5.1362009999999998</v>
      </c>
      <c r="N100">
        <v>0</v>
      </c>
      <c r="O100" t="s">
        <v>19</v>
      </c>
      <c r="P100">
        <v>488</v>
      </c>
      <c r="R100">
        <f t="shared" si="3"/>
        <v>124052.1523904168</v>
      </c>
      <c r="U100">
        <f t="shared" si="5"/>
        <v>124052.152390417</v>
      </c>
      <c r="V100">
        <v>74846.703797216993</v>
      </c>
    </row>
    <row r="101" spans="1:22" x14ac:dyDescent="0.25">
      <c r="A101" t="s">
        <v>25</v>
      </c>
      <c r="B101">
        <v>8878.8805400000001</v>
      </c>
      <c r="C101">
        <v>6741.17</v>
      </c>
      <c r="D101">
        <v>-7348.8</v>
      </c>
      <c r="E101">
        <v>4008.4</v>
      </c>
      <c r="F101">
        <v>9</v>
      </c>
      <c r="G101">
        <v>50.965200000000003</v>
      </c>
      <c r="H101">
        <v>1190.1415</v>
      </c>
      <c r="I101">
        <v>244</v>
      </c>
      <c r="J101">
        <v>3688</v>
      </c>
      <c r="K101">
        <v>5012876</v>
      </c>
      <c r="L101">
        <v>418.58199000000002</v>
      </c>
      <c r="M101">
        <v>15.114754</v>
      </c>
      <c r="N101">
        <v>0</v>
      </c>
      <c r="O101" t="s">
        <v>19</v>
      </c>
      <c r="P101">
        <v>488</v>
      </c>
      <c r="R101">
        <f t="shared" si="3"/>
        <v>60655.799575800003</v>
      </c>
      <c r="U101">
        <f t="shared" si="5"/>
        <v>60655.799575800003</v>
      </c>
      <c r="V101">
        <v>84477.614108203794</v>
      </c>
    </row>
    <row r="102" spans="1:22" x14ac:dyDescent="0.25">
      <c r="A102" t="s">
        <v>25</v>
      </c>
      <c r="B102">
        <v>8878.8805400000001</v>
      </c>
      <c r="C102">
        <v>6741.17</v>
      </c>
      <c r="D102">
        <v>-7348.8</v>
      </c>
      <c r="E102">
        <v>4008.4</v>
      </c>
      <c r="F102">
        <v>10</v>
      </c>
      <c r="G102">
        <v>48.073300000000003</v>
      </c>
      <c r="H102">
        <v>1661.681601</v>
      </c>
      <c r="I102">
        <v>539</v>
      </c>
      <c r="J102">
        <v>4095</v>
      </c>
      <c r="K102">
        <v>6601861</v>
      </c>
      <c r="L102">
        <v>629.096721</v>
      </c>
      <c r="M102">
        <v>7.5974029999999999</v>
      </c>
      <c r="N102">
        <v>0</v>
      </c>
      <c r="O102" t="s">
        <v>19</v>
      </c>
      <c r="P102">
        <v>488</v>
      </c>
      <c r="R102">
        <f t="shared" si="3"/>
        <v>79882.518109353303</v>
      </c>
      <c r="U102">
        <f t="shared" si="5"/>
        <v>79882.518109353303</v>
      </c>
      <c r="V102">
        <v>93702.109624200006</v>
      </c>
    </row>
    <row r="103" spans="1:22" x14ac:dyDescent="0.25">
      <c r="A103" t="s">
        <v>25</v>
      </c>
      <c r="B103">
        <v>8878.8805400000001</v>
      </c>
      <c r="C103">
        <v>6741.17</v>
      </c>
      <c r="D103">
        <v>-7348.8</v>
      </c>
      <c r="E103">
        <v>4008.4</v>
      </c>
      <c r="F103">
        <v>11</v>
      </c>
      <c r="G103">
        <v>25.119599999999998</v>
      </c>
      <c r="H103">
        <v>1290.022158</v>
      </c>
      <c r="I103">
        <v>538</v>
      </c>
      <c r="J103">
        <v>3275</v>
      </c>
      <c r="K103">
        <v>2678086</v>
      </c>
      <c r="L103">
        <v>412.09985399999999</v>
      </c>
      <c r="M103">
        <v>6.0873609999999996</v>
      </c>
      <c r="N103">
        <v>0</v>
      </c>
      <c r="O103" t="s">
        <v>19</v>
      </c>
      <c r="P103">
        <v>488</v>
      </c>
      <c r="R103">
        <f t="shared" si="3"/>
        <v>32404.840600096799</v>
      </c>
      <c r="U103">
        <f t="shared" si="5"/>
        <v>32404.840600096799</v>
      </c>
      <c r="V103">
        <v>30179.045588892201</v>
      </c>
    </row>
    <row r="104" spans="1:22" x14ac:dyDescent="0.25">
      <c r="A104" t="s">
        <v>25</v>
      </c>
      <c r="B104">
        <v>8878.8805400000001</v>
      </c>
      <c r="C104">
        <v>6741.17</v>
      </c>
      <c r="D104">
        <v>-7348.8</v>
      </c>
      <c r="E104">
        <v>4008.4</v>
      </c>
      <c r="F104">
        <v>12</v>
      </c>
      <c r="G104">
        <v>26.474799999999998</v>
      </c>
      <c r="H104">
        <v>1287.6106030000001</v>
      </c>
      <c r="I104">
        <v>300</v>
      </c>
      <c r="J104">
        <v>2666</v>
      </c>
      <c r="K104">
        <v>2817292</v>
      </c>
      <c r="L104">
        <v>425.38189599999998</v>
      </c>
      <c r="M104">
        <v>8.8866669999999992</v>
      </c>
      <c r="N104">
        <v>0</v>
      </c>
      <c r="O104" t="s">
        <v>19</v>
      </c>
      <c r="P104">
        <v>488</v>
      </c>
      <c r="R104">
        <f t="shared" si="3"/>
        <v>34089.233192304397</v>
      </c>
      <c r="U104">
        <f t="shared" si="5"/>
        <v>34089.233192304397</v>
      </c>
      <c r="V104">
        <v>94138.012105203001</v>
      </c>
    </row>
    <row r="105" spans="1:22" x14ac:dyDescent="0.25">
      <c r="A105" t="s">
        <v>25</v>
      </c>
      <c r="B105">
        <v>11397.747820000001</v>
      </c>
      <c r="C105">
        <v>6741.69</v>
      </c>
      <c r="D105">
        <v>-8748.2000000000007</v>
      </c>
      <c r="E105">
        <v>4210.8</v>
      </c>
      <c r="F105">
        <v>1</v>
      </c>
      <c r="G105">
        <v>46.137300000000003</v>
      </c>
      <c r="H105">
        <v>1723.341201</v>
      </c>
      <c r="I105">
        <v>659</v>
      </c>
      <c r="J105">
        <v>4095</v>
      </c>
      <c r="K105">
        <v>6571100</v>
      </c>
      <c r="L105">
        <v>577.48773000000006</v>
      </c>
      <c r="M105">
        <v>6.2139610000000003</v>
      </c>
      <c r="N105">
        <v>0</v>
      </c>
      <c r="O105" t="s">
        <v>19</v>
      </c>
      <c r="P105">
        <v>488</v>
      </c>
      <c r="R105">
        <f t="shared" si="3"/>
        <v>79510.30999289731</v>
      </c>
      <c r="U105">
        <f t="shared" si="5"/>
        <v>79510.309992897295</v>
      </c>
      <c r="V105">
        <v>44088.152889690798</v>
      </c>
    </row>
    <row r="106" spans="1:22" x14ac:dyDescent="0.25">
      <c r="A106" t="s">
        <v>25</v>
      </c>
      <c r="B106">
        <v>11397.747820000001</v>
      </c>
      <c r="C106">
        <v>6741.69</v>
      </c>
      <c r="D106">
        <v>-8748.2000000000007</v>
      </c>
      <c r="E106">
        <v>4210.8</v>
      </c>
      <c r="F106">
        <v>2</v>
      </c>
      <c r="G106">
        <v>25.845600000000001</v>
      </c>
      <c r="H106">
        <v>1441.6680710000001</v>
      </c>
      <c r="I106">
        <v>364</v>
      </c>
      <c r="J106">
        <v>4095</v>
      </c>
      <c r="K106">
        <v>3079403</v>
      </c>
      <c r="L106">
        <v>614.44873800000005</v>
      </c>
      <c r="M106">
        <v>11.25</v>
      </c>
      <c r="N106">
        <v>0</v>
      </c>
      <c r="O106" t="s">
        <v>19</v>
      </c>
      <c r="P106">
        <v>488</v>
      </c>
      <c r="R106">
        <f t="shared" si="3"/>
        <v>37260.776295837604</v>
      </c>
      <c r="U106">
        <f t="shared" si="5"/>
        <v>37260.776295837597</v>
      </c>
      <c r="V106">
        <v>88445.809109183901</v>
      </c>
    </row>
    <row r="107" spans="1:22" x14ac:dyDescent="0.25">
      <c r="A107" t="s">
        <v>25</v>
      </c>
      <c r="B107">
        <v>11397.747820000001</v>
      </c>
      <c r="C107">
        <v>6741.69</v>
      </c>
      <c r="D107">
        <v>-8748.2000000000007</v>
      </c>
      <c r="E107">
        <v>4210.8</v>
      </c>
      <c r="F107">
        <v>3</v>
      </c>
      <c r="G107">
        <v>49.380099999999999</v>
      </c>
      <c r="H107">
        <v>1721.910316</v>
      </c>
      <c r="I107">
        <v>517</v>
      </c>
      <c r="J107">
        <v>4095</v>
      </c>
      <c r="K107">
        <v>7027116</v>
      </c>
      <c r="L107">
        <v>652.36902299999997</v>
      </c>
      <c r="M107">
        <v>7.9206960000000004</v>
      </c>
      <c r="N107">
        <v>0</v>
      </c>
      <c r="O107" t="s">
        <v>19</v>
      </c>
      <c r="P107">
        <v>488</v>
      </c>
      <c r="R107">
        <f t="shared" si="3"/>
        <v>85028.103595111592</v>
      </c>
      <c r="U107">
        <f t="shared" si="5"/>
        <v>85028.103595111606</v>
      </c>
      <c r="V107">
        <v>71254.262207211606</v>
      </c>
    </row>
    <row r="108" spans="1:22" x14ac:dyDescent="0.25">
      <c r="A108" t="s">
        <v>25</v>
      </c>
      <c r="B108">
        <v>11397.747820000001</v>
      </c>
      <c r="C108">
        <v>6741.69</v>
      </c>
      <c r="D108">
        <v>-8748.2000000000007</v>
      </c>
      <c r="E108">
        <v>4210.8</v>
      </c>
      <c r="F108">
        <v>4</v>
      </c>
      <c r="G108">
        <v>40.813299999999998</v>
      </c>
      <c r="H108">
        <v>1387.306552</v>
      </c>
      <c r="I108">
        <v>555</v>
      </c>
      <c r="J108">
        <v>3138</v>
      </c>
      <c r="K108">
        <v>4679385</v>
      </c>
      <c r="L108">
        <v>437.42823800000002</v>
      </c>
      <c r="M108">
        <v>5.6540540000000004</v>
      </c>
      <c r="N108">
        <v>0</v>
      </c>
      <c r="O108" t="s">
        <v>19</v>
      </c>
      <c r="P108">
        <v>488</v>
      </c>
      <c r="R108">
        <f t="shared" si="3"/>
        <v>56620.5584987416</v>
      </c>
      <c r="U108">
        <f t="shared" si="5"/>
        <v>56620.5584987416</v>
      </c>
      <c r="V108">
        <v>76477.336070064601</v>
      </c>
    </row>
    <row r="109" spans="1:22" x14ac:dyDescent="0.25">
      <c r="A109" t="s">
        <v>25</v>
      </c>
      <c r="B109">
        <v>11397.747820000001</v>
      </c>
      <c r="C109">
        <v>6741.69</v>
      </c>
      <c r="D109">
        <v>-8748.2000000000007</v>
      </c>
      <c r="E109">
        <v>4210.8</v>
      </c>
      <c r="F109">
        <v>5</v>
      </c>
      <c r="G109">
        <v>45.9679</v>
      </c>
      <c r="H109">
        <v>2027.8189</v>
      </c>
      <c r="I109">
        <v>453</v>
      </c>
      <c r="J109">
        <v>4095</v>
      </c>
      <c r="K109">
        <v>7703684</v>
      </c>
      <c r="L109">
        <v>626.69794300000001</v>
      </c>
      <c r="M109">
        <v>8.6758469999999992</v>
      </c>
      <c r="N109">
        <v>0</v>
      </c>
      <c r="O109" t="s">
        <v>19</v>
      </c>
      <c r="P109">
        <v>488</v>
      </c>
      <c r="R109">
        <f t="shared" si="3"/>
        <v>93214.576413310002</v>
      </c>
      <c r="U109">
        <f t="shared" si="5"/>
        <v>93214.576413310002</v>
      </c>
      <c r="V109">
        <v>77516.411516940003</v>
      </c>
    </row>
    <row r="110" spans="1:22" x14ac:dyDescent="0.25">
      <c r="A110" t="s">
        <v>25</v>
      </c>
      <c r="B110">
        <v>13514.5643</v>
      </c>
      <c r="C110">
        <v>6742.6</v>
      </c>
      <c r="D110">
        <v>-9075.1</v>
      </c>
      <c r="E110">
        <v>3799.1</v>
      </c>
      <c r="F110">
        <v>1</v>
      </c>
      <c r="G110">
        <v>119.75369999999999</v>
      </c>
      <c r="H110">
        <v>1340.5390520000001</v>
      </c>
      <c r="I110">
        <v>295</v>
      </c>
      <c r="J110">
        <v>3652</v>
      </c>
      <c r="K110">
        <v>13267315</v>
      </c>
      <c r="L110">
        <v>408.81101799999999</v>
      </c>
      <c r="M110">
        <v>12.379661</v>
      </c>
      <c r="N110">
        <v>0</v>
      </c>
      <c r="O110" t="s">
        <v>19</v>
      </c>
      <c r="P110">
        <v>488</v>
      </c>
      <c r="R110">
        <f t="shared" si="3"/>
        <v>160534.51147149241</v>
      </c>
      <c r="U110">
        <f t="shared" si="5"/>
        <v>160534.51147149201</v>
      </c>
      <c r="V110">
        <v>102355.569767318</v>
      </c>
    </row>
    <row r="111" spans="1:22" x14ac:dyDescent="0.25">
      <c r="A111" t="s">
        <v>25</v>
      </c>
      <c r="B111">
        <v>13514.5643</v>
      </c>
      <c r="C111">
        <v>6742.6</v>
      </c>
      <c r="D111">
        <v>-9075.1</v>
      </c>
      <c r="E111">
        <v>3799.1</v>
      </c>
      <c r="F111">
        <v>2</v>
      </c>
      <c r="G111">
        <v>71.051199999999994</v>
      </c>
      <c r="H111">
        <v>1298.949762</v>
      </c>
      <c r="I111">
        <v>499</v>
      </c>
      <c r="J111">
        <v>3941</v>
      </c>
      <c r="K111">
        <v>7627433</v>
      </c>
      <c r="L111">
        <v>414.57635199999999</v>
      </c>
      <c r="M111">
        <v>7.1916060000000002</v>
      </c>
      <c r="N111">
        <v>0</v>
      </c>
      <c r="O111" t="s">
        <v>19</v>
      </c>
      <c r="P111">
        <v>488</v>
      </c>
      <c r="R111">
        <f t="shared" si="3"/>
        <v>92291.939329814384</v>
      </c>
      <c r="U111">
        <f t="shared" si="5"/>
        <v>92291.939329814399</v>
      </c>
      <c r="V111">
        <v>62592.719221864703</v>
      </c>
    </row>
    <row r="112" spans="1:22" x14ac:dyDescent="0.25">
      <c r="A112" t="s">
        <v>25</v>
      </c>
      <c r="B112">
        <v>13514.5643</v>
      </c>
      <c r="C112">
        <v>6742.6</v>
      </c>
      <c r="D112">
        <v>-9075.1</v>
      </c>
      <c r="E112">
        <v>3799.1</v>
      </c>
      <c r="F112">
        <v>3</v>
      </c>
      <c r="G112">
        <v>122.9481</v>
      </c>
      <c r="H112">
        <v>1551.327035</v>
      </c>
      <c r="I112">
        <v>560</v>
      </c>
      <c r="J112">
        <v>4095</v>
      </c>
      <c r="K112">
        <v>15763034</v>
      </c>
      <c r="L112">
        <v>566.03263300000003</v>
      </c>
      <c r="M112">
        <v>7.0240140000000002</v>
      </c>
      <c r="N112">
        <v>0</v>
      </c>
      <c r="O112" t="s">
        <v>19</v>
      </c>
      <c r="P112">
        <v>488</v>
      </c>
      <c r="R112">
        <f t="shared" si="3"/>
        <v>190732.71143188351</v>
      </c>
      <c r="U112">
        <f t="shared" si="5"/>
        <v>190732.711431884</v>
      </c>
      <c r="V112">
        <v>25501.488090586201</v>
      </c>
    </row>
    <row r="113" spans="1:22" x14ac:dyDescent="0.25">
      <c r="A113" t="s">
        <v>25</v>
      </c>
      <c r="B113">
        <v>13514.5643</v>
      </c>
      <c r="C113">
        <v>6742.6</v>
      </c>
      <c r="D113">
        <v>-9075.1</v>
      </c>
      <c r="E113">
        <v>3799.1</v>
      </c>
      <c r="F113">
        <v>4</v>
      </c>
      <c r="G113">
        <v>146.47049999999999</v>
      </c>
      <c r="H113">
        <v>1253.8127219999999</v>
      </c>
      <c r="I113">
        <v>476</v>
      </c>
      <c r="J113">
        <v>4095</v>
      </c>
      <c r="K113">
        <v>15177403</v>
      </c>
      <c r="L113">
        <v>572.98382200000003</v>
      </c>
      <c r="M113">
        <v>7.9206960000000004</v>
      </c>
      <c r="N113">
        <v>0</v>
      </c>
      <c r="O113" t="s">
        <v>19</v>
      </c>
      <c r="P113">
        <v>488</v>
      </c>
      <c r="R113">
        <f t="shared" si="3"/>
        <v>183646.57629770096</v>
      </c>
      <c r="U113">
        <f t="shared" si="5"/>
        <v>183646.57629770099</v>
      </c>
      <c r="V113">
        <v>75448.436809099207</v>
      </c>
    </row>
    <row r="114" spans="1:22" x14ac:dyDescent="0.25">
      <c r="A114" t="s">
        <v>25</v>
      </c>
      <c r="B114">
        <v>13514.5643</v>
      </c>
      <c r="C114">
        <v>6742.6</v>
      </c>
      <c r="D114">
        <v>-9075.1</v>
      </c>
      <c r="E114">
        <v>3799.1</v>
      </c>
      <c r="F114">
        <v>5</v>
      </c>
      <c r="G114">
        <v>93.835499999999996</v>
      </c>
      <c r="H114">
        <v>1662.665377</v>
      </c>
      <c r="I114">
        <v>537</v>
      </c>
      <c r="J114">
        <v>4095</v>
      </c>
      <c r="K114">
        <v>12893970</v>
      </c>
      <c r="L114">
        <v>637.97609999999997</v>
      </c>
      <c r="M114">
        <v>7.097054</v>
      </c>
      <c r="N114">
        <v>0</v>
      </c>
      <c r="O114" t="s">
        <v>19</v>
      </c>
      <c r="P114">
        <v>488</v>
      </c>
      <c r="R114">
        <f t="shared" si="3"/>
        <v>156017.0369834835</v>
      </c>
      <c r="U114">
        <f t="shared" si="5"/>
        <v>156017.03698348399</v>
      </c>
      <c r="V114">
        <v>79569.273305868497</v>
      </c>
    </row>
    <row r="115" spans="1:22" x14ac:dyDescent="0.25">
      <c r="A115" t="s">
        <v>25</v>
      </c>
      <c r="B115">
        <v>15561.209500000001</v>
      </c>
      <c r="C115">
        <v>6742.6</v>
      </c>
      <c r="D115">
        <v>-8787.4</v>
      </c>
      <c r="E115">
        <v>3781.8</v>
      </c>
      <c r="F115">
        <v>1</v>
      </c>
      <c r="G115">
        <v>52.005800000000001</v>
      </c>
      <c r="H115">
        <v>2199.1065610000001</v>
      </c>
      <c r="I115">
        <v>853</v>
      </c>
      <c r="J115">
        <v>4095</v>
      </c>
      <c r="K115">
        <v>9451760</v>
      </c>
      <c r="L115">
        <v>615.92656999999997</v>
      </c>
      <c r="M115">
        <v>4.8007030000000004</v>
      </c>
      <c r="N115">
        <v>0</v>
      </c>
      <c r="O115" t="s">
        <v>19</v>
      </c>
      <c r="P115">
        <v>488</v>
      </c>
      <c r="R115">
        <f t="shared" si="3"/>
        <v>114366.29599005381</v>
      </c>
      <c r="U115">
        <f t="shared" si="5"/>
        <v>114366.295990054</v>
      </c>
      <c r="V115">
        <v>39487.115785177499</v>
      </c>
    </row>
    <row r="116" spans="1:22" x14ac:dyDescent="0.25">
      <c r="A116" t="s">
        <v>25</v>
      </c>
      <c r="B116">
        <v>15561.209500000001</v>
      </c>
      <c r="C116">
        <v>6742.6</v>
      </c>
      <c r="D116">
        <v>-8787.4</v>
      </c>
      <c r="E116">
        <v>3781.8</v>
      </c>
      <c r="F116">
        <v>2</v>
      </c>
      <c r="G116">
        <v>126.8201</v>
      </c>
      <c r="H116">
        <v>1338.5269539999999</v>
      </c>
      <c r="I116">
        <v>493</v>
      </c>
      <c r="J116">
        <v>3228</v>
      </c>
      <c r="K116">
        <v>14029101</v>
      </c>
      <c r="L116">
        <v>359.71422799999999</v>
      </c>
      <c r="M116">
        <v>6.5476669999999997</v>
      </c>
      <c r="N116">
        <v>0</v>
      </c>
      <c r="O116" t="s">
        <v>19</v>
      </c>
      <c r="P116">
        <v>488</v>
      </c>
      <c r="R116">
        <f t="shared" si="3"/>
        <v>169752.1221589754</v>
      </c>
      <c r="U116">
        <f t="shared" si="5"/>
        <v>169752.12215897499</v>
      </c>
      <c r="V116">
        <v>103054.247959163</v>
      </c>
    </row>
    <row r="117" spans="1:22" x14ac:dyDescent="0.25">
      <c r="A117" t="s">
        <v>25</v>
      </c>
      <c r="B117">
        <v>15561.209500000001</v>
      </c>
      <c r="C117">
        <v>6742.6</v>
      </c>
      <c r="D117">
        <v>-8787.4</v>
      </c>
      <c r="E117">
        <v>3781.8</v>
      </c>
      <c r="F117">
        <v>3</v>
      </c>
      <c r="G117">
        <v>116.7287</v>
      </c>
      <c r="H117">
        <v>1916.1649219999999</v>
      </c>
      <c r="I117">
        <v>490</v>
      </c>
      <c r="J117">
        <v>4095</v>
      </c>
      <c r="K117">
        <v>18485243</v>
      </c>
      <c r="L117">
        <v>618.22970599999996</v>
      </c>
      <c r="M117">
        <v>8.3571430000000007</v>
      </c>
      <c r="N117">
        <v>0</v>
      </c>
      <c r="O117" t="s">
        <v>19</v>
      </c>
      <c r="P117">
        <v>488</v>
      </c>
      <c r="R117">
        <f t="shared" si="3"/>
        <v>223671.4403306614</v>
      </c>
      <c r="U117">
        <f t="shared" si="5"/>
        <v>223671.44033066099</v>
      </c>
      <c r="V117">
        <v>35004.779697023398</v>
      </c>
    </row>
    <row r="118" spans="1:22" x14ac:dyDescent="0.25">
      <c r="A118" t="s">
        <v>25</v>
      </c>
      <c r="B118">
        <v>17635.384539999999</v>
      </c>
      <c r="C118">
        <v>6742.6</v>
      </c>
      <c r="D118">
        <v>-8790.5</v>
      </c>
      <c r="E118">
        <v>3597.8</v>
      </c>
      <c r="F118">
        <v>1</v>
      </c>
      <c r="G118">
        <v>35.380400000000002</v>
      </c>
      <c r="H118">
        <v>1162.411081</v>
      </c>
      <c r="I118">
        <v>460</v>
      </c>
      <c r="J118">
        <v>3313</v>
      </c>
      <c r="K118">
        <v>3398890</v>
      </c>
      <c r="L118">
        <v>440.56064400000002</v>
      </c>
      <c r="M118">
        <v>7.2021740000000003</v>
      </c>
      <c r="N118">
        <v>0</v>
      </c>
      <c r="O118" t="s">
        <v>19</v>
      </c>
      <c r="P118">
        <v>488</v>
      </c>
      <c r="R118">
        <f t="shared" si="3"/>
        <v>41126.569010212399</v>
      </c>
      <c r="U118">
        <f t="shared" si="5"/>
        <v>41126.569010212399</v>
      </c>
      <c r="V118">
        <v>51385.626589448802</v>
      </c>
    </row>
    <row r="119" spans="1:22" x14ac:dyDescent="0.25">
      <c r="A119" t="s">
        <v>25</v>
      </c>
      <c r="B119">
        <v>17635.384539999999</v>
      </c>
      <c r="C119">
        <v>6742.6</v>
      </c>
      <c r="D119">
        <v>-8790.5</v>
      </c>
      <c r="E119">
        <v>3597.8</v>
      </c>
      <c r="F119">
        <v>2</v>
      </c>
      <c r="G119">
        <v>130.53479999999999</v>
      </c>
      <c r="H119">
        <v>1846.755654</v>
      </c>
      <c r="I119">
        <v>609</v>
      </c>
      <c r="J119">
        <v>4095</v>
      </c>
      <c r="K119">
        <v>19922800</v>
      </c>
      <c r="L119">
        <v>522.08023700000001</v>
      </c>
      <c r="M119">
        <v>6.7241379999999999</v>
      </c>
      <c r="N119">
        <v>0</v>
      </c>
      <c r="O119" t="s">
        <v>19</v>
      </c>
      <c r="P119">
        <v>488</v>
      </c>
      <c r="R119">
        <f t="shared" si="3"/>
        <v>241065.87994375918</v>
      </c>
      <c r="U119">
        <f t="shared" si="5"/>
        <v>241065.87994375901</v>
      </c>
      <c r="V119">
        <v>79076.4160662168</v>
      </c>
    </row>
    <row r="120" spans="1:22" x14ac:dyDescent="0.25">
      <c r="A120" t="s">
        <v>25</v>
      </c>
      <c r="B120">
        <v>17635.384539999999</v>
      </c>
      <c r="C120">
        <v>6742.6</v>
      </c>
      <c r="D120">
        <v>-8790.5</v>
      </c>
      <c r="E120">
        <v>3597.8</v>
      </c>
      <c r="F120">
        <v>3</v>
      </c>
      <c r="G120">
        <v>174.7482</v>
      </c>
      <c r="H120">
        <v>1409.262706</v>
      </c>
      <c r="I120">
        <v>521</v>
      </c>
      <c r="J120">
        <v>4095</v>
      </c>
      <c r="K120">
        <v>20352572</v>
      </c>
      <c r="L120">
        <v>470.83428600000002</v>
      </c>
      <c r="M120">
        <v>7.3518850000000002</v>
      </c>
      <c r="N120">
        <v>0</v>
      </c>
      <c r="O120" t="s">
        <v>19</v>
      </c>
      <c r="P120">
        <v>488</v>
      </c>
      <c r="R120">
        <f t="shared" si="3"/>
        <v>246266.12120062919</v>
      </c>
      <c r="U120">
        <f t="shared" si="5"/>
        <v>246266.12120062899</v>
      </c>
      <c r="V120">
        <v>116564.56352439401</v>
      </c>
    </row>
    <row r="121" spans="1:22" x14ac:dyDescent="0.25">
      <c r="A121" t="s">
        <v>25</v>
      </c>
      <c r="B121">
        <v>17635.384539999999</v>
      </c>
      <c r="C121">
        <v>6742.6</v>
      </c>
      <c r="D121">
        <v>-8790.5</v>
      </c>
      <c r="E121">
        <v>3597.8</v>
      </c>
      <c r="F121">
        <v>4</v>
      </c>
      <c r="G121">
        <v>114.3087</v>
      </c>
      <c r="H121">
        <v>1401.418334</v>
      </c>
      <c r="I121">
        <v>581</v>
      </c>
      <c r="J121">
        <v>4095</v>
      </c>
      <c r="K121">
        <v>13239199</v>
      </c>
      <c r="L121">
        <v>420.079229</v>
      </c>
      <c r="M121">
        <v>6.7685950000000004</v>
      </c>
      <c r="N121">
        <v>0</v>
      </c>
      <c r="O121" t="s">
        <v>19</v>
      </c>
      <c r="P121">
        <v>488</v>
      </c>
      <c r="R121">
        <f t="shared" si="3"/>
        <v>160194.30791570581</v>
      </c>
      <c r="U121">
        <f t="shared" si="5"/>
        <v>160194.30791570601</v>
      </c>
      <c r="V121">
        <v>50994.869191711499</v>
      </c>
    </row>
    <row r="122" spans="1:22" x14ac:dyDescent="0.25">
      <c r="A122" t="s">
        <v>25</v>
      </c>
      <c r="B122">
        <v>17635.384539999999</v>
      </c>
      <c r="C122">
        <v>6742.6</v>
      </c>
      <c r="D122">
        <v>-8790.5</v>
      </c>
      <c r="E122">
        <v>3597.8</v>
      </c>
      <c r="F122">
        <v>5</v>
      </c>
      <c r="G122">
        <v>59.060099999999998</v>
      </c>
      <c r="H122">
        <v>2065.9635320000002</v>
      </c>
      <c r="I122">
        <v>362</v>
      </c>
      <c r="J122">
        <v>4095</v>
      </c>
      <c r="K122">
        <v>10083968</v>
      </c>
      <c r="L122">
        <v>965.04136400000004</v>
      </c>
      <c r="M122">
        <v>11.312155000000001</v>
      </c>
      <c r="N122">
        <v>0</v>
      </c>
      <c r="O122" t="s">
        <v>19</v>
      </c>
      <c r="P122">
        <v>488</v>
      </c>
      <c r="R122">
        <f t="shared" si="3"/>
        <v>122016.01279627321</v>
      </c>
      <c r="U122">
        <f t="shared" si="5"/>
        <v>122016.012796273</v>
      </c>
      <c r="V122">
        <v>32082.230396733001</v>
      </c>
    </row>
    <row r="123" spans="1:22" x14ac:dyDescent="0.25">
      <c r="A123" t="s">
        <v>25</v>
      </c>
      <c r="B123">
        <v>17635.384539999999</v>
      </c>
      <c r="C123">
        <v>6742.6</v>
      </c>
      <c r="D123">
        <v>-8790.5</v>
      </c>
      <c r="E123">
        <v>3597.8</v>
      </c>
      <c r="F123">
        <v>6</v>
      </c>
      <c r="G123">
        <v>55.417999999999999</v>
      </c>
      <c r="H123">
        <v>1398.6631</v>
      </c>
      <c r="I123">
        <v>501</v>
      </c>
      <c r="J123">
        <v>4095</v>
      </c>
      <c r="K123">
        <v>6405877</v>
      </c>
      <c r="L123">
        <v>465.49765500000001</v>
      </c>
      <c r="M123">
        <v>8.1736529999999998</v>
      </c>
      <c r="N123">
        <v>0</v>
      </c>
      <c r="O123" t="s">
        <v>19</v>
      </c>
      <c r="P123">
        <v>488</v>
      </c>
      <c r="R123">
        <f t="shared" si="3"/>
        <v>77511.111675799999</v>
      </c>
      <c r="U123">
        <f t="shared" si="5"/>
        <v>77511.111675799999</v>
      </c>
      <c r="V123">
        <v>52146.172092014</v>
      </c>
    </row>
    <row r="124" spans="1:22" x14ac:dyDescent="0.25">
      <c r="A124" t="s">
        <v>25</v>
      </c>
      <c r="B124">
        <v>19729.955099999999</v>
      </c>
      <c r="C124">
        <v>6742.6</v>
      </c>
      <c r="D124">
        <v>-9100</v>
      </c>
      <c r="E124">
        <v>3522.2</v>
      </c>
      <c r="F124">
        <v>1</v>
      </c>
      <c r="G124">
        <v>81.384600000000006</v>
      </c>
      <c r="H124">
        <v>1898.484686</v>
      </c>
      <c r="I124">
        <v>628</v>
      </c>
      <c r="J124">
        <v>4066</v>
      </c>
      <c r="K124">
        <v>12769208</v>
      </c>
      <c r="L124">
        <v>591.66208700000004</v>
      </c>
      <c r="M124">
        <v>6.4745220000000003</v>
      </c>
      <c r="N124">
        <v>0</v>
      </c>
      <c r="O124" t="s">
        <v>19</v>
      </c>
      <c r="P124">
        <v>488</v>
      </c>
      <c r="R124">
        <f t="shared" si="3"/>
        <v>154507.41677623562</v>
      </c>
      <c r="U124">
        <f t="shared" si="5"/>
        <v>154507.416776236</v>
      </c>
      <c r="V124">
        <v>59527.014799031997</v>
      </c>
    </row>
    <row r="125" spans="1:22" x14ac:dyDescent="0.25">
      <c r="A125" t="s">
        <v>25</v>
      </c>
      <c r="B125">
        <v>19729.955099999999</v>
      </c>
      <c r="C125">
        <v>6742.6</v>
      </c>
      <c r="D125">
        <v>-9100</v>
      </c>
      <c r="E125">
        <v>3522.2</v>
      </c>
      <c r="F125">
        <v>2</v>
      </c>
      <c r="G125">
        <v>90.798400000000001</v>
      </c>
      <c r="H125">
        <v>1547.753332</v>
      </c>
      <c r="I125">
        <v>309</v>
      </c>
      <c r="J125">
        <v>4095</v>
      </c>
      <c r="K125">
        <v>11614341</v>
      </c>
      <c r="L125">
        <v>617.32082500000001</v>
      </c>
      <c r="M125">
        <v>13.252427000000001</v>
      </c>
      <c r="N125">
        <v>0</v>
      </c>
      <c r="O125" t="s">
        <v>19</v>
      </c>
      <c r="P125">
        <v>488</v>
      </c>
      <c r="R125">
        <f t="shared" si="3"/>
        <v>140533.5261402688</v>
      </c>
      <c r="U125">
        <f t="shared" si="5"/>
        <v>140533.52614026901</v>
      </c>
      <c r="V125">
        <v>106268.64930605001</v>
      </c>
    </row>
    <row r="126" spans="1:22" x14ac:dyDescent="0.25">
      <c r="A126" t="s">
        <v>25</v>
      </c>
      <c r="B126">
        <v>19729.955099999999</v>
      </c>
      <c r="C126">
        <v>6742.6</v>
      </c>
      <c r="D126">
        <v>-9100</v>
      </c>
      <c r="E126">
        <v>3522.2</v>
      </c>
      <c r="F126">
        <v>3</v>
      </c>
      <c r="G126">
        <v>87.809700000000007</v>
      </c>
      <c r="H126">
        <v>1711.375362</v>
      </c>
      <c r="I126">
        <v>491</v>
      </c>
      <c r="J126">
        <v>4095</v>
      </c>
      <c r="K126">
        <v>12419451</v>
      </c>
      <c r="L126">
        <v>610.33815700000002</v>
      </c>
      <c r="M126">
        <v>8.3401219999999991</v>
      </c>
      <c r="N126">
        <v>0</v>
      </c>
      <c r="O126" t="s">
        <v>19</v>
      </c>
      <c r="P126">
        <v>488</v>
      </c>
      <c r="R126">
        <f t="shared" si="3"/>
        <v>150275.35712461142</v>
      </c>
      <c r="U126">
        <f t="shared" si="5"/>
        <v>150275.35712461101</v>
      </c>
      <c r="V126">
        <v>36172.308705178802</v>
      </c>
    </row>
    <row r="127" spans="1:22" x14ac:dyDescent="0.25">
      <c r="A127" t="s">
        <v>25</v>
      </c>
      <c r="B127">
        <v>19729.955099999999</v>
      </c>
      <c r="C127">
        <v>6742.6</v>
      </c>
      <c r="D127">
        <v>-9100</v>
      </c>
      <c r="E127">
        <v>3522.2</v>
      </c>
      <c r="F127">
        <v>4</v>
      </c>
      <c r="G127">
        <v>88.4268</v>
      </c>
      <c r="H127">
        <v>1699.08908</v>
      </c>
      <c r="I127">
        <v>673</v>
      </c>
      <c r="J127">
        <v>4095</v>
      </c>
      <c r="K127">
        <v>12416943</v>
      </c>
      <c r="L127">
        <v>555.52026999999998</v>
      </c>
      <c r="M127">
        <v>6.0043990000000003</v>
      </c>
      <c r="N127">
        <v>0</v>
      </c>
      <c r="O127" t="s">
        <v>19</v>
      </c>
      <c r="P127">
        <v>488</v>
      </c>
      <c r="R127">
        <f t="shared" si="3"/>
        <v>150245.01025934401</v>
      </c>
      <c r="U127">
        <f t="shared" si="5"/>
        <v>150245.01025934401</v>
      </c>
      <c r="V127">
        <v>74884.758305759606</v>
      </c>
    </row>
    <row r="128" spans="1:22" x14ac:dyDescent="0.25">
      <c r="A128" t="s">
        <v>25</v>
      </c>
      <c r="B128">
        <v>21907.217980000001</v>
      </c>
      <c r="C128">
        <v>6742.6</v>
      </c>
      <c r="D128">
        <v>-9247.6</v>
      </c>
      <c r="E128">
        <v>3228</v>
      </c>
      <c r="F128">
        <v>1</v>
      </c>
      <c r="G128">
        <v>197.37520000000001</v>
      </c>
      <c r="H128">
        <v>1654.6217509999999</v>
      </c>
      <c r="I128">
        <v>542</v>
      </c>
      <c r="J128">
        <v>4095</v>
      </c>
      <c r="K128">
        <v>26990190</v>
      </c>
      <c r="L128">
        <v>615.28385000000003</v>
      </c>
      <c r="M128">
        <v>6.8250000000000002</v>
      </c>
      <c r="N128">
        <v>0</v>
      </c>
      <c r="O128" t="s">
        <v>19</v>
      </c>
      <c r="P128">
        <v>488</v>
      </c>
      <c r="R128">
        <f t="shared" si="3"/>
        <v>326581.29902797518</v>
      </c>
      <c r="U128">
        <f t="shared" si="5"/>
        <v>326581.29902797501</v>
      </c>
      <c r="V128">
        <v>64762.079819359999</v>
      </c>
    </row>
    <row r="129" spans="1:22" x14ac:dyDescent="0.25">
      <c r="A129" t="s">
        <v>25</v>
      </c>
      <c r="B129">
        <v>21907.217980000001</v>
      </c>
      <c r="C129">
        <v>6742.6</v>
      </c>
      <c r="D129">
        <v>-9247.6</v>
      </c>
      <c r="E129">
        <v>3228</v>
      </c>
      <c r="F129">
        <v>2</v>
      </c>
      <c r="G129">
        <v>163.60409999999999</v>
      </c>
      <c r="H129">
        <v>2085.9315879999999</v>
      </c>
      <c r="I129">
        <v>636</v>
      </c>
      <c r="J129">
        <v>4095</v>
      </c>
      <c r="K129">
        <v>28203881</v>
      </c>
      <c r="L129">
        <v>661.20539399999996</v>
      </c>
      <c r="M129">
        <v>6.4386789999999996</v>
      </c>
      <c r="N129">
        <v>0</v>
      </c>
      <c r="O129" t="s">
        <v>19</v>
      </c>
      <c r="P129">
        <v>488</v>
      </c>
      <c r="R129">
        <f t="shared" si="3"/>
        <v>341266.96011631074</v>
      </c>
      <c r="U129">
        <f t="shared" si="5"/>
        <v>341266.96011631098</v>
      </c>
      <c r="V129">
        <v>133439.50176919301</v>
      </c>
    </row>
    <row r="130" spans="1:22" x14ac:dyDescent="0.25">
      <c r="A130" t="s">
        <v>25</v>
      </c>
      <c r="B130">
        <v>21907.217980000001</v>
      </c>
      <c r="C130">
        <v>6742.6</v>
      </c>
      <c r="D130">
        <v>-9247.6</v>
      </c>
      <c r="E130">
        <v>3228</v>
      </c>
      <c r="F130">
        <v>3</v>
      </c>
      <c r="G130">
        <v>60.5242</v>
      </c>
      <c r="H130">
        <v>1520.029188</v>
      </c>
      <c r="I130">
        <v>583</v>
      </c>
      <c r="J130">
        <v>4095</v>
      </c>
      <c r="K130">
        <v>7603186</v>
      </c>
      <c r="L130">
        <v>447.32694600000002</v>
      </c>
      <c r="M130">
        <v>7.0240140000000002</v>
      </c>
      <c r="N130">
        <v>0</v>
      </c>
      <c r="O130" t="s">
        <v>19</v>
      </c>
      <c r="P130">
        <v>488</v>
      </c>
      <c r="R130">
        <f t="shared" si="3"/>
        <v>91998.550580349605</v>
      </c>
      <c r="U130">
        <f t="shared" si="5"/>
        <v>91998.550580349605</v>
      </c>
      <c r="V130">
        <v>22712.002491578402</v>
      </c>
    </row>
    <row r="131" spans="1:22" x14ac:dyDescent="0.25">
      <c r="A131" t="s">
        <v>25</v>
      </c>
      <c r="B131">
        <v>24048.41862</v>
      </c>
      <c r="C131">
        <v>6742.6</v>
      </c>
      <c r="D131">
        <v>-9449.7000000000007</v>
      </c>
      <c r="E131">
        <v>2861.7</v>
      </c>
      <c r="F131">
        <v>1</v>
      </c>
      <c r="G131">
        <v>133.0395</v>
      </c>
      <c r="H131">
        <v>3190.999272</v>
      </c>
      <c r="I131">
        <v>590</v>
      </c>
      <c r="J131">
        <v>4095</v>
      </c>
      <c r="K131">
        <v>35085037</v>
      </c>
      <c r="L131">
        <v>890.23529299999996</v>
      </c>
      <c r="M131">
        <v>6.4084510000000003</v>
      </c>
      <c r="N131">
        <v>0</v>
      </c>
      <c r="O131" t="s">
        <v>19</v>
      </c>
      <c r="P131">
        <v>488</v>
      </c>
      <c r="R131">
        <f t="shared" ref="R131:R143" si="6">G131*H131</f>
        <v>424528.94764724403</v>
      </c>
      <c r="U131">
        <f t="shared" ref="U131:U143" si="7">G131*H131</f>
        <v>424528.94764724397</v>
      </c>
      <c r="V131">
        <v>30120.058109268601</v>
      </c>
    </row>
    <row r="132" spans="1:22" x14ac:dyDescent="0.25">
      <c r="A132" t="s">
        <v>25</v>
      </c>
      <c r="B132">
        <v>24048.41862</v>
      </c>
      <c r="C132">
        <v>6742.6</v>
      </c>
      <c r="D132">
        <v>-9449.7000000000007</v>
      </c>
      <c r="E132">
        <v>2861.7</v>
      </c>
      <c r="F132">
        <v>2</v>
      </c>
      <c r="G132">
        <v>70.918099999999995</v>
      </c>
      <c r="H132">
        <v>1725.2987539999999</v>
      </c>
      <c r="I132">
        <v>501</v>
      </c>
      <c r="J132">
        <v>4095</v>
      </c>
      <c r="K132">
        <v>10111976</v>
      </c>
      <c r="L132">
        <v>637.08862999999997</v>
      </c>
      <c r="M132">
        <v>8.1736529999999998</v>
      </c>
      <c r="N132">
        <v>0</v>
      </c>
      <c r="O132" t="s">
        <v>19</v>
      </c>
      <c r="P132">
        <v>488</v>
      </c>
      <c r="R132">
        <f t="shared" si="6"/>
        <v>122354.90956604738</v>
      </c>
      <c r="U132">
        <f t="shared" si="7"/>
        <v>122354.909566047</v>
      </c>
      <c r="V132">
        <v>50639.8914996975</v>
      </c>
    </row>
    <row r="133" spans="1:22" x14ac:dyDescent="0.25">
      <c r="A133" t="s">
        <v>25</v>
      </c>
      <c r="B133">
        <v>24048.41862</v>
      </c>
      <c r="C133">
        <v>6742.6</v>
      </c>
      <c r="D133">
        <v>-9449.7000000000007</v>
      </c>
      <c r="E133">
        <v>2861.7</v>
      </c>
      <c r="F133">
        <v>3</v>
      </c>
      <c r="G133">
        <v>83.877200000000002</v>
      </c>
      <c r="H133">
        <v>2109.3694460000002</v>
      </c>
      <c r="I133">
        <v>852</v>
      </c>
      <c r="J133">
        <v>4095</v>
      </c>
      <c r="K133">
        <v>14622149</v>
      </c>
      <c r="L133">
        <v>602.09489199999996</v>
      </c>
      <c r="M133">
        <v>4.8063380000000002</v>
      </c>
      <c r="N133">
        <v>0</v>
      </c>
      <c r="O133" t="s">
        <v>19</v>
      </c>
      <c r="P133">
        <v>488</v>
      </c>
      <c r="R133">
        <f t="shared" si="6"/>
        <v>176928.00289603122</v>
      </c>
      <c r="U133">
        <f t="shared" si="7"/>
        <v>176928.00289603099</v>
      </c>
      <c r="V133">
        <v>26654.013093707999</v>
      </c>
    </row>
    <row r="134" spans="1:22" x14ac:dyDescent="0.25">
      <c r="A134" t="s">
        <v>25</v>
      </c>
      <c r="B134">
        <v>28390.587820000001</v>
      </c>
      <c r="C134">
        <v>6741.69</v>
      </c>
      <c r="D134">
        <v>-10217.200000000001</v>
      </c>
      <c r="E134">
        <v>3375.5</v>
      </c>
      <c r="F134">
        <v>1</v>
      </c>
      <c r="G134">
        <v>37.933500000000002</v>
      </c>
      <c r="H134">
        <v>1422.4545450000001</v>
      </c>
      <c r="I134">
        <v>548</v>
      </c>
      <c r="J134">
        <v>4095</v>
      </c>
      <c r="K134">
        <v>4459395</v>
      </c>
      <c r="L134">
        <v>679.922594</v>
      </c>
      <c r="M134">
        <v>7.4590160000000001</v>
      </c>
      <c r="N134">
        <v>0</v>
      </c>
      <c r="O134" t="s">
        <v>19</v>
      </c>
      <c r="P134">
        <v>488</v>
      </c>
      <c r="R134">
        <f t="shared" si="6"/>
        <v>53958.679482757507</v>
      </c>
      <c r="U134">
        <f t="shared" si="7"/>
        <v>53958.679482757499</v>
      </c>
      <c r="V134">
        <v>137120.32174020199</v>
      </c>
    </row>
    <row r="135" spans="1:22" x14ac:dyDescent="0.25">
      <c r="A135" t="s">
        <v>26</v>
      </c>
      <c r="B135">
        <v>304.83681999999999</v>
      </c>
      <c r="C135">
        <v>6744.78</v>
      </c>
      <c r="D135">
        <v>-10216.700000000001</v>
      </c>
      <c r="E135">
        <v>3378.4</v>
      </c>
      <c r="F135">
        <v>1</v>
      </c>
      <c r="G135">
        <v>41.6845</v>
      </c>
      <c r="H135">
        <v>1412.9773580000001</v>
      </c>
      <c r="I135">
        <v>367</v>
      </c>
      <c r="J135">
        <v>4095</v>
      </c>
      <c r="K135">
        <v>4867707</v>
      </c>
      <c r="L135">
        <v>747.39886899999999</v>
      </c>
      <c r="M135">
        <v>11.158037999999999</v>
      </c>
      <c r="N135">
        <v>0</v>
      </c>
      <c r="O135" t="s">
        <v>19</v>
      </c>
      <c r="P135">
        <v>488</v>
      </c>
      <c r="R135">
        <f t="shared" si="6"/>
        <v>58899.254679551006</v>
      </c>
      <c r="U135">
        <f t="shared" si="7"/>
        <v>58899.254679550999</v>
      </c>
      <c r="V135">
        <v>31266.049086931998</v>
      </c>
    </row>
    <row r="136" spans="1:22" x14ac:dyDescent="0.25">
      <c r="A136" t="s">
        <v>26</v>
      </c>
      <c r="B136">
        <v>304.83681999999999</v>
      </c>
      <c r="C136">
        <v>6744.78</v>
      </c>
      <c r="D136">
        <v>-10216.700000000001</v>
      </c>
      <c r="E136">
        <v>3378.4</v>
      </c>
      <c r="F136">
        <v>2</v>
      </c>
      <c r="G136">
        <v>110.3278</v>
      </c>
      <c r="H136">
        <v>1655.1966440000001</v>
      </c>
      <c r="I136">
        <v>373</v>
      </c>
      <c r="J136">
        <v>4095</v>
      </c>
      <c r="K136">
        <v>15092083</v>
      </c>
      <c r="L136">
        <v>583.51916300000005</v>
      </c>
      <c r="M136">
        <v>10.978552000000001</v>
      </c>
      <c r="N136">
        <v>0</v>
      </c>
      <c r="O136" t="s">
        <v>19</v>
      </c>
      <c r="P136">
        <v>488</v>
      </c>
      <c r="R136">
        <f t="shared" si="6"/>
        <v>182614.20429990321</v>
      </c>
      <c r="U136">
        <f t="shared" si="7"/>
        <v>182614.20429990301</v>
      </c>
      <c r="V136">
        <v>91294.354780640002</v>
      </c>
    </row>
    <row r="137" spans="1:22" x14ac:dyDescent="0.25">
      <c r="A137" t="s">
        <v>26</v>
      </c>
      <c r="B137">
        <v>304.83681999999999</v>
      </c>
      <c r="C137">
        <v>6744.78</v>
      </c>
      <c r="D137">
        <v>-10216.700000000001</v>
      </c>
      <c r="E137">
        <v>3378.4</v>
      </c>
      <c r="F137">
        <v>3</v>
      </c>
      <c r="G137">
        <v>30.383099999999999</v>
      </c>
      <c r="H137">
        <v>1374.6005580000001</v>
      </c>
      <c r="I137">
        <v>591</v>
      </c>
      <c r="J137">
        <v>3951</v>
      </c>
      <c r="K137">
        <v>3451622</v>
      </c>
      <c r="L137">
        <v>434.67373300000003</v>
      </c>
      <c r="M137">
        <v>6.6852790000000004</v>
      </c>
      <c r="N137">
        <v>0</v>
      </c>
      <c r="O137" t="s">
        <v>19</v>
      </c>
      <c r="P137">
        <v>488</v>
      </c>
      <c r="R137">
        <f t="shared" si="6"/>
        <v>41764.6262137698</v>
      </c>
      <c r="U137">
        <f t="shared" si="7"/>
        <v>41764.6262137698</v>
      </c>
      <c r="V137">
        <v>101141.310597943</v>
      </c>
    </row>
    <row r="138" spans="1:22" x14ac:dyDescent="0.25">
      <c r="A138" t="s">
        <v>26</v>
      </c>
      <c r="B138">
        <v>304.83681999999999</v>
      </c>
      <c r="C138">
        <v>6744.78</v>
      </c>
      <c r="D138">
        <v>-10216.700000000001</v>
      </c>
      <c r="E138">
        <v>3378.4</v>
      </c>
      <c r="F138">
        <v>4</v>
      </c>
      <c r="G138">
        <v>37.074399999999997</v>
      </c>
      <c r="H138">
        <v>1739.434726</v>
      </c>
      <c r="I138">
        <v>502</v>
      </c>
      <c r="J138">
        <v>3691</v>
      </c>
      <c r="K138">
        <v>5329628</v>
      </c>
      <c r="L138">
        <v>461.19631099999998</v>
      </c>
      <c r="M138">
        <v>7.3525900000000002</v>
      </c>
      <c r="N138">
        <v>0</v>
      </c>
      <c r="O138" t="s">
        <v>19</v>
      </c>
      <c r="P138">
        <v>488</v>
      </c>
      <c r="R138">
        <f t="shared" si="6"/>
        <v>64488.498805614392</v>
      </c>
      <c r="U138">
        <f t="shared" si="7"/>
        <v>64488.498805614399</v>
      </c>
      <c r="V138">
        <v>97879.719307913401</v>
      </c>
    </row>
    <row r="139" spans="1:22" x14ac:dyDescent="0.25">
      <c r="A139" t="s">
        <v>27</v>
      </c>
      <c r="B139">
        <v>306.14060000000001</v>
      </c>
      <c r="C139">
        <v>6743.63</v>
      </c>
      <c r="D139">
        <v>-9800</v>
      </c>
      <c r="E139">
        <v>2684</v>
      </c>
      <c r="F139">
        <v>1</v>
      </c>
      <c r="G139">
        <v>148.62430000000001</v>
      </c>
      <c r="H139">
        <v>1108.6638439999999</v>
      </c>
      <c r="I139">
        <v>434</v>
      </c>
      <c r="J139">
        <v>3745</v>
      </c>
      <c r="K139">
        <v>13617718</v>
      </c>
      <c r="L139">
        <v>312.24263400000001</v>
      </c>
      <c r="M139">
        <v>8.5502280000000006</v>
      </c>
      <c r="N139">
        <v>0</v>
      </c>
      <c r="O139" t="s">
        <v>19</v>
      </c>
      <c r="P139">
        <v>488</v>
      </c>
      <c r="R139">
        <f t="shared" si="6"/>
        <v>164774.38774980919</v>
      </c>
      <c r="U139">
        <f t="shared" si="7"/>
        <v>164774.38774980899</v>
      </c>
      <c r="V139">
        <v>112985.25041451999</v>
      </c>
    </row>
    <row r="140" spans="1:22" x14ac:dyDescent="0.25">
      <c r="A140" t="s">
        <v>27</v>
      </c>
      <c r="B140">
        <v>306.14060000000001</v>
      </c>
      <c r="C140">
        <v>6743.63</v>
      </c>
      <c r="D140">
        <v>-9800</v>
      </c>
      <c r="E140">
        <v>2684</v>
      </c>
      <c r="F140">
        <v>2</v>
      </c>
      <c r="G140">
        <v>122.6456</v>
      </c>
      <c r="H140">
        <v>666.72257300000001</v>
      </c>
      <c r="I140">
        <v>221</v>
      </c>
      <c r="J140">
        <v>1650</v>
      </c>
      <c r="K140">
        <v>6757900</v>
      </c>
      <c r="L140">
        <v>228.54994300000001</v>
      </c>
      <c r="M140">
        <v>6.1711710000000002</v>
      </c>
      <c r="N140">
        <v>0</v>
      </c>
      <c r="O140" t="s">
        <v>19</v>
      </c>
      <c r="P140">
        <v>488</v>
      </c>
      <c r="R140">
        <f t="shared" si="6"/>
        <v>81770.589999128802</v>
      </c>
      <c r="U140">
        <f t="shared" si="7"/>
        <v>81770.589999128802</v>
      </c>
      <c r="V140">
        <v>97270.472212705004</v>
      </c>
    </row>
    <row r="141" spans="1:22" x14ac:dyDescent="0.25">
      <c r="A141" t="s">
        <v>27</v>
      </c>
      <c r="B141">
        <v>306.14060000000001</v>
      </c>
      <c r="C141">
        <v>6743.63</v>
      </c>
      <c r="D141">
        <v>-9800</v>
      </c>
      <c r="E141">
        <v>2684</v>
      </c>
      <c r="F141">
        <v>3</v>
      </c>
      <c r="G141">
        <v>142.18709999999999</v>
      </c>
      <c r="H141">
        <v>850.80359099999998</v>
      </c>
      <c r="I141">
        <v>333</v>
      </c>
      <c r="J141">
        <v>3197</v>
      </c>
      <c r="K141">
        <v>9997793</v>
      </c>
      <c r="L141">
        <v>318.29394400000001</v>
      </c>
      <c r="M141">
        <v>7.5833329999999997</v>
      </c>
      <c r="N141">
        <v>0</v>
      </c>
      <c r="O141" t="s">
        <v>19</v>
      </c>
      <c r="P141">
        <v>488</v>
      </c>
      <c r="R141">
        <f t="shared" si="6"/>
        <v>120973.29527387608</v>
      </c>
      <c r="U141">
        <f t="shared" si="7"/>
        <v>120973.29527387601</v>
      </c>
      <c r="V141">
        <v>27677.334303872001</v>
      </c>
    </row>
    <row r="142" spans="1:22" x14ac:dyDescent="0.25">
      <c r="A142" t="s">
        <v>27</v>
      </c>
      <c r="B142">
        <v>306.14060000000001</v>
      </c>
      <c r="C142">
        <v>6743.63</v>
      </c>
      <c r="D142">
        <v>-9800</v>
      </c>
      <c r="E142">
        <v>2684</v>
      </c>
      <c r="F142">
        <v>4</v>
      </c>
      <c r="G142">
        <v>94.767200000000003</v>
      </c>
      <c r="H142">
        <v>675.83324800000003</v>
      </c>
      <c r="I142">
        <v>182</v>
      </c>
      <c r="J142">
        <v>2278</v>
      </c>
      <c r="K142">
        <v>5293126</v>
      </c>
      <c r="L142">
        <v>287.33165500000001</v>
      </c>
      <c r="M142">
        <v>12.516484</v>
      </c>
      <c r="N142">
        <v>0</v>
      </c>
      <c r="O142" t="s">
        <v>19</v>
      </c>
      <c r="P142">
        <v>488</v>
      </c>
      <c r="R142">
        <f t="shared" si="6"/>
        <v>64046.824579865606</v>
      </c>
      <c r="U142">
        <f t="shared" si="7"/>
        <v>64046.824579865599</v>
      </c>
      <c r="V142">
        <v>26431.5424924012</v>
      </c>
    </row>
    <row r="143" spans="1:22" x14ac:dyDescent="0.25">
      <c r="A143" t="s">
        <v>27</v>
      </c>
      <c r="B143">
        <v>306.14060000000001</v>
      </c>
      <c r="C143">
        <v>6743.63</v>
      </c>
      <c r="D143">
        <v>-9800</v>
      </c>
      <c r="E143">
        <v>2684</v>
      </c>
      <c r="F143">
        <v>5</v>
      </c>
      <c r="G143">
        <v>132.09569999999999</v>
      </c>
      <c r="H143">
        <v>976.75194699999997</v>
      </c>
      <c r="I143">
        <v>367</v>
      </c>
      <c r="J143">
        <v>2709</v>
      </c>
      <c r="K143">
        <v>10663201</v>
      </c>
      <c r="L143">
        <v>309.66498000000001</v>
      </c>
      <c r="M143">
        <v>7.3814710000000003</v>
      </c>
      <c r="N143">
        <v>0</v>
      </c>
      <c r="O143" t="s">
        <v>19</v>
      </c>
      <c r="P143">
        <v>488</v>
      </c>
      <c r="R143">
        <f t="shared" si="6"/>
        <v>129024.73216532789</v>
      </c>
      <c r="U143">
        <f t="shared" si="7"/>
        <v>129024.73216532799</v>
      </c>
      <c r="V143">
        <v>115459.059096685</v>
      </c>
    </row>
    <row r="144" spans="1:22" x14ac:dyDescent="0.25">
      <c r="V144">
        <v>71887.310004210798</v>
      </c>
    </row>
    <row r="145" spans="18:22" x14ac:dyDescent="0.25">
      <c r="R145">
        <f>SUM(R2:R143)/142</f>
        <v>88691.123817330532</v>
      </c>
      <c r="V145">
        <v>45660.0759927279</v>
      </c>
    </row>
    <row r="146" spans="18:22" x14ac:dyDescent="0.25">
      <c r="V146">
        <v>62075.831404210803</v>
      </c>
    </row>
    <row r="147" spans="18:22" x14ac:dyDescent="0.25">
      <c r="V147">
        <v>54170.453691287999</v>
      </c>
    </row>
    <row r="148" spans="18:22" x14ac:dyDescent="0.25">
      <c r="V148">
        <v>78599.409901936</v>
      </c>
    </row>
    <row r="149" spans="18:22" x14ac:dyDescent="0.25">
      <c r="V149">
        <v>55149.065381668501</v>
      </c>
    </row>
    <row r="150" spans="18:22" x14ac:dyDescent="0.25">
      <c r="V150">
        <v>58985.479296394202</v>
      </c>
    </row>
    <row r="151" spans="18:22" x14ac:dyDescent="0.25">
      <c r="V151">
        <v>49473.705600338799</v>
      </c>
    </row>
    <row r="152" spans="18:22" x14ac:dyDescent="0.25">
      <c r="V152">
        <v>53309.720218125804</v>
      </c>
    </row>
    <row r="153" spans="18:22" x14ac:dyDescent="0.25">
      <c r="V153">
        <v>58554.029594918</v>
      </c>
    </row>
    <row r="154" spans="18:22" x14ac:dyDescent="0.25">
      <c r="V154">
        <v>37602.431903351702</v>
      </c>
    </row>
    <row r="155" spans="18:22" x14ac:dyDescent="0.25">
      <c r="V155">
        <v>23080.7863079739</v>
      </c>
    </row>
    <row r="156" spans="18:22" x14ac:dyDescent="0.25">
      <c r="V156">
        <v>63722.278396854002</v>
      </c>
    </row>
    <row r="157" spans="18:22" x14ac:dyDescent="0.25">
      <c r="V157">
        <v>43140.069489932801</v>
      </c>
    </row>
    <row r="158" spans="18:22" x14ac:dyDescent="0.25">
      <c r="V158">
        <v>65138.631810974701</v>
      </c>
    </row>
    <row r="159" spans="18:22" x14ac:dyDescent="0.25">
      <c r="V159">
        <v>30408.159098668999</v>
      </c>
    </row>
    <row r="160" spans="18:22" x14ac:dyDescent="0.25">
      <c r="V160">
        <v>105863.565485916</v>
      </c>
    </row>
    <row r="161" spans="22:22" x14ac:dyDescent="0.25">
      <c r="V161">
        <v>62665.5853833867</v>
      </c>
    </row>
    <row r="162" spans="22:22" x14ac:dyDescent="0.25">
      <c r="V162">
        <v>67014.664167390496</v>
      </c>
    </row>
    <row r="163" spans="22:22" x14ac:dyDescent="0.25">
      <c r="V163">
        <v>69612.183306788094</v>
      </c>
    </row>
    <row r="164" spans="22:22" x14ac:dyDescent="0.25">
      <c r="V164">
        <v>36711.557283422997</v>
      </c>
    </row>
    <row r="165" spans="22:22" x14ac:dyDescent="0.25">
      <c r="V165">
        <v>94786.644715221802</v>
      </c>
    </row>
    <row r="166" spans="22:22" x14ac:dyDescent="0.25">
      <c r="V166">
        <v>96354.720023086804</v>
      </c>
    </row>
    <row r="167" spans="22:22" x14ac:dyDescent="0.25">
      <c r="V167">
        <v>109554.791511314</v>
      </c>
    </row>
    <row r="168" spans="22:22" x14ac:dyDescent="0.25">
      <c r="V168">
        <v>158116.278086267</v>
      </c>
    </row>
    <row r="169" spans="22:22" x14ac:dyDescent="0.25">
      <c r="V169">
        <v>145243.92299480899</v>
      </c>
    </row>
    <row r="170" spans="22:22" x14ac:dyDescent="0.25">
      <c r="V170">
        <v>35576.565209377499</v>
      </c>
    </row>
    <row r="171" spans="22:22" x14ac:dyDescent="0.25">
      <c r="V171">
        <v>62254.633070294498</v>
      </c>
    </row>
    <row r="172" spans="22:22" x14ac:dyDescent="0.25">
      <c r="V172">
        <v>83480.610360529798</v>
      </c>
    </row>
    <row r="173" spans="22:22" x14ac:dyDescent="0.25">
      <c r="V173">
        <v>42648.1198267652</v>
      </c>
    </row>
    <row r="174" spans="22:22" x14ac:dyDescent="0.25">
      <c r="V174">
        <v>46832.009403484801</v>
      </c>
    </row>
    <row r="175" spans="22:22" x14ac:dyDescent="0.25">
      <c r="V175">
        <v>73336.962623232001</v>
      </c>
    </row>
    <row r="176" spans="22:22" x14ac:dyDescent="0.25">
      <c r="V176">
        <v>76967.555489533494</v>
      </c>
    </row>
    <row r="177" spans="22:22" x14ac:dyDescent="0.25">
      <c r="V177">
        <v>69203.263830673503</v>
      </c>
    </row>
    <row r="178" spans="22:22" x14ac:dyDescent="0.25">
      <c r="V178">
        <v>99176.778828797993</v>
      </c>
    </row>
    <row r="179" spans="22:22" x14ac:dyDescent="0.25">
      <c r="V179">
        <v>87180.850898741599</v>
      </c>
    </row>
    <row r="180" spans="22:22" x14ac:dyDescent="0.25">
      <c r="V180">
        <v>104223.82190701801</v>
      </c>
    </row>
    <row r="181" spans="22:22" x14ac:dyDescent="0.25">
      <c r="V181">
        <v>77085.106987597494</v>
      </c>
    </row>
    <row r="182" spans="22:22" x14ac:dyDescent="0.25">
      <c r="V182">
        <v>71473.598884995998</v>
      </c>
    </row>
    <row r="183" spans="22:22" x14ac:dyDescent="0.25">
      <c r="V183">
        <v>49838.6174174724</v>
      </c>
    </row>
    <row r="184" spans="22:22" x14ac:dyDescent="0.25">
      <c r="V184">
        <v>12983.675099709601</v>
      </c>
    </row>
    <row r="185" spans="22:22" x14ac:dyDescent="0.25">
      <c r="V185">
        <v>86984.734124199997</v>
      </c>
    </row>
    <row r="186" spans="22:22" x14ac:dyDescent="0.25">
      <c r="V186">
        <v>85579.016591481603</v>
      </c>
    </row>
    <row r="187" spans="22:22" x14ac:dyDescent="0.25">
      <c r="V187">
        <v>109885.581270536</v>
      </c>
    </row>
    <row r="188" spans="22:22" x14ac:dyDescent="0.25">
      <c r="V188">
        <v>77347.882724078998</v>
      </c>
    </row>
    <row r="189" spans="22:22" x14ac:dyDescent="0.25">
      <c r="V189">
        <v>32979.796305069904</v>
      </c>
    </row>
    <row r="190" spans="22:22" x14ac:dyDescent="0.25">
      <c r="V190">
        <v>132341.039604816</v>
      </c>
    </row>
    <row r="191" spans="22:22" x14ac:dyDescent="0.25">
      <c r="V191">
        <v>53301.528488142001</v>
      </c>
    </row>
    <row r="192" spans="22:22" x14ac:dyDescent="0.25">
      <c r="V192">
        <v>45949.641082091999</v>
      </c>
    </row>
    <row r="193" spans="22:22" x14ac:dyDescent="0.25">
      <c r="V193">
        <v>135602.94554405601</v>
      </c>
    </row>
    <row r="194" spans="22:22" x14ac:dyDescent="0.25">
      <c r="V194">
        <v>260501.03316909101</v>
      </c>
    </row>
    <row r="195" spans="22:22" x14ac:dyDescent="0.25">
      <c r="V195">
        <v>75219.819392401201</v>
      </c>
    </row>
    <row r="196" spans="22:22" x14ac:dyDescent="0.25">
      <c r="V196">
        <v>89808.922470959995</v>
      </c>
    </row>
    <row r="197" spans="22:22" x14ac:dyDescent="0.25">
      <c r="V197">
        <v>306574.832356531</v>
      </c>
    </row>
    <row r="198" spans="22:22" x14ac:dyDescent="0.25">
      <c r="V198">
        <v>97834.271705420804</v>
      </c>
    </row>
    <row r="199" spans="22:22" x14ac:dyDescent="0.25">
      <c r="V199">
        <v>66935.953711737006</v>
      </c>
    </row>
    <row r="200" spans="22:22" x14ac:dyDescent="0.25">
      <c r="V200">
        <v>82209.251318997005</v>
      </c>
    </row>
    <row r="201" spans="22:22" x14ac:dyDescent="0.25">
      <c r="V201">
        <v>40231.326302516798</v>
      </c>
    </row>
    <row r="202" spans="22:22" x14ac:dyDescent="0.25">
      <c r="V202">
        <v>70139.452869967805</v>
      </c>
    </row>
    <row r="203" spans="22:22" x14ac:dyDescent="0.25">
      <c r="V203">
        <v>93858.889284306293</v>
      </c>
    </row>
    <row r="204" spans="22:22" x14ac:dyDescent="0.25">
      <c r="V204">
        <v>88599.708983447199</v>
      </c>
    </row>
    <row r="205" spans="22:22" x14ac:dyDescent="0.25">
      <c r="V205">
        <v>40555.76357943</v>
      </c>
    </row>
    <row r="206" spans="22:22" x14ac:dyDescent="0.25">
      <c r="V206">
        <v>100324.717869895</v>
      </c>
    </row>
    <row r="207" spans="22:22" x14ac:dyDescent="0.25">
      <c r="V207">
        <v>94313.3653168069</v>
      </c>
    </row>
    <row r="208" spans="22:22" x14ac:dyDescent="0.25">
      <c r="V208">
        <v>52745.146306775998</v>
      </c>
    </row>
    <row r="209" spans="22:22" x14ac:dyDescent="0.25">
      <c r="V209">
        <v>36647.173208421598</v>
      </c>
    </row>
    <row r="210" spans="22:22" x14ac:dyDescent="0.25">
      <c r="V210">
        <v>54218.938415548502</v>
      </c>
    </row>
    <row r="211" spans="22:22" x14ac:dyDescent="0.25">
      <c r="V211">
        <v>98883.0875827938</v>
      </c>
    </row>
    <row r="212" spans="22:22" x14ac:dyDescent="0.25">
      <c r="V212">
        <v>69450.853976768005</v>
      </c>
    </row>
    <row r="213" spans="22:22" x14ac:dyDescent="0.25">
      <c r="V213">
        <v>118905.078578801</v>
      </c>
    </row>
    <row r="214" spans="22:22" x14ac:dyDescent="0.25">
      <c r="V214">
        <v>82168.062906437204</v>
      </c>
    </row>
    <row r="215" spans="22:22" x14ac:dyDescent="0.25">
      <c r="V215">
        <v>123017.203088626</v>
      </c>
    </row>
    <row r="216" spans="22:22" x14ac:dyDescent="0.25">
      <c r="V216">
        <v>57498.909600580802</v>
      </c>
    </row>
    <row r="217" spans="22:22" x14ac:dyDescent="0.25">
      <c r="V217">
        <v>68709.450722990005</v>
      </c>
    </row>
    <row r="218" spans="22:22" x14ac:dyDescent="0.25">
      <c r="V218">
        <v>159972.539077833</v>
      </c>
    </row>
    <row r="219" spans="22:22" x14ac:dyDescent="0.25">
      <c r="V219">
        <v>162858.655244558</v>
      </c>
    </row>
    <row r="220" spans="22:22" x14ac:dyDescent="0.25">
      <c r="V220">
        <v>51742.0199856615</v>
      </c>
    </row>
    <row r="221" spans="22:22" x14ac:dyDescent="0.25">
      <c r="V221">
        <v>66968.127624248402</v>
      </c>
    </row>
    <row r="222" spans="22:22" x14ac:dyDescent="0.25">
      <c r="V222">
        <v>107625.954683362</v>
      </c>
    </row>
    <row r="223" spans="22:22" x14ac:dyDescent="0.25">
      <c r="V223">
        <v>68559.991520884607</v>
      </c>
    </row>
    <row r="224" spans="22:22" x14ac:dyDescent="0.25">
      <c r="V224">
        <v>55829.484689352001</v>
      </c>
    </row>
    <row r="225" spans="22:22" x14ac:dyDescent="0.25">
      <c r="V225">
        <v>53879.267193816901</v>
      </c>
    </row>
    <row r="226" spans="22:22" x14ac:dyDescent="0.25">
      <c r="V226">
        <v>125307.103902323</v>
      </c>
    </row>
    <row r="227" spans="22:22" x14ac:dyDescent="0.25">
      <c r="V227">
        <v>156831.064526862</v>
      </c>
    </row>
    <row r="228" spans="22:22" x14ac:dyDescent="0.25">
      <c r="V228">
        <v>202061.69937023401</v>
      </c>
    </row>
    <row r="229" spans="22:22" x14ac:dyDescent="0.25">
      <c r="V229">
        <v>81719.237569774195</v>
      </c>
    </row>
    <row r="230" spans="22:22" x14ac:dyDescent="0.25">
      <c r="V230">
        <v>76510.211810769004</v>
      </c>
    </row>
    <row r="231" spans="22:22" x14ac:dyDescent="0.25">
      <c r="V231">
        <v>195306.402482576</v>
      </c>
    </row>
    <row r="232" spans="22:22" x14ac:dyDescent="0.25">
      <c r="V232">
        <v>60724.164583168902</v>
      </c>
    </row>
    <row r="233" spans="22:22" x14ac:dyDescent="0.25">
      <c r="V233">
        <v>73588.449029402997</v>
      </c>
    </row>
    <row r="234" spans="22:22" x14ac:dyDescent="0.25">
      <c r="V234">
        <v>50506.585823788599</v>
      </c>
    </row>
    <row r="235" spans="22:22" x14ac:dyDescent="0.25">
      <c r="V235">
        <v>87192.345878800799</v>
      </c>
    </row>
    <row r="236" spans="22:22" x14ac:dyDescent="0.25">
      <c r="V236">
        <v>99219.080427660607</v>
      </c>
    </row>
  </sheetData>
  <phoneticPr fontId="1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8.90625" defaultRowHeight="14" x14ac:dyDescent="0.25"/>
  <sheetData/>
  <phoneticPr fontId="2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ROI Statistics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梦云 李</cp:lastModifiedBy>
  <dcterms:created xsi:type="dcterms:W3CDTF">2024-07-26T12:10:46Z</dcterms:created>
  <dcterms:modified xsi:type="dcterms:W3CDTF">2024-07-30T01:06:26Z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D3563D40E771488186326E7ACACEA840_11</vt:lpwstr>
  </property>
  <property fmtid="{D5CDD505-2E9C-101B-9397-08002B2CF9AE}" pid="3" name="KSOProductBuildVer">
    <vt:lpwstr>2052-12.1.0.16417</vt:lpwstr>
  </property>
</Properties>
</file>