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_ham manuscript\2024_elife\202504_elife final_Resources data\Source data_final 2\"/>
    </mc:Choice>
  </mc:AlternateContent>
  <xr:revisionPtr revIDLastSave="0" documentId="8_{7825357A-28D8-4125-BD4D-17D706737FBE}" xr6:coauthVersionLast="47" xr6:coauthVersionMax="47" xr10:uidLastSave="{00000000-0000-0000-0000-000000000000}"/>
  <bookViews>
    <workbookView xWindow="2730" yWindow="1200" windowWidth="21915" windowHeight="13950" xr2:uid="{69AE5EA3-8A84-4BAD-9AC8-F1E3AECF480C}"/>
  </bookViews>
  <sheets>
    <sheet name="Figure 2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D45" i="1"/>
  <c r="C45" i="1"/>
  <c r="B45" i="1"/>
  <c r="F45" i="1" s="1"/>
  <c r="G44" i="1"/>
  <c r="E44" i="1"/>
  <c r="D44" i="1"/>
  <c r="C44" i="1"/>
  <c r="B44" i="1"/>
  <c r="F44" i="1" s="1"/>
  <c r="F39" i="1"/>
  <c r="D34" i="1"/>
  <c r="D33" i="1"/>
  <c r="E33" i="1" s="1"/>
  <c r="D32" i="1"/>
  <c r="D31" i="1"/>
  <c r="E31" i="1" s="1"/>
  <c r="F31" i="1" s="1"/>
  <c r="D30" i="1"/>
  <c r="D29" i="1"/>
  <c r="E29" i="1" s="1"/>
  <c r="D28" i="1"/>
  <c r="D27" i="1"/>
  <c r="E27" i="1" s="1"/>
  <c r="F27" i="1" s="1"/>
  <c r="D26" i="1"/>
  <c r="D25" i="1"/>
  <c r="E25" i="1" s="1"/>
  <c r="D24" i="1"/>
  <c r="E23" i="1"/>
  <c r="F23" i="1" s="1"/>
  <c r="D23" i="1"/>
  <c r="D22" i="1"/>
  <c r="D21" i="1"/>
  <c r="E21" i="1" s="1"/>
  <c r="D20" i="1"/>
  <c r="D19" i="1"/>
  <c r="E19" i="1" s="1"/>
  <c r="F19" i="1" s="1"/>
  <c r="D18" i="1"/>
  <c r="D17" i="1"/>
  <c r="E17" i="1" s="1"/>
  <c r="D16" i="1"/>
  <c r="D15" i="1"/>
  <c r="E15" i="1" s="1"/>
  <c r="F15" i="1" s="1"/>
  <c r="D14" i="1"/>
  <c r="D13" i="1"/>
  <c r="E13" i="1" s="1"/>
  <c r="D12" i="1"/>
  <c r="D11" i="1"/>
  <c r="E11" i="1" s="1"/>
  <c r="F11" i="1" s="1"/>
  <c r="D10" i="1"/>
  <c r="D9" i="1"/>
  <c r="E9" i="1" s="1"/>
  <c r="D8" i="1"/>
  <c r="D7" i="1"/>
  <c r="E7" i="1" s="1"/>
  <c r="D6" i="1"/>
  <c r="D5" i="1"/>
  <c r="E5" i="1" s="1"/>
  <c r="D4" i="1"/>
  <c r="D3" i="1"/>
  <c r="E3" i="1" s="1"/>
  <c r="F3" i="1" s="1"/>
  <c r="F7" i="1" l="1"/>
</calcChain>
</file>

<file path=xl/sharedStrings.xml><?xml version="1.0" encoding="utf-8"?>
<sst xmlns="http://schemas.openxmlformats.org/spreadsheetml/2006/main" count="56" uniqueCount="50">
  <si>
    <r>
      <t>Raw data:</t>
    </r>
    <r>
      <rPr>
        <i/>
        <sz val="12"/>
        <rFont val="Calibri"/>
        <family val="2"/>
        <scheme val="minor"/>
      </rPr>
      <t xml:space="preserve"> GFPRNAi vs hamRNAi</t>
    </r>
  </si>
  <si>
    <t>RNAi</t>
  </si>
  <si>
    <t>RawIntDen</t>
  </si>
  <si>
    <t>Length</t>
  </si>
  <si>
    <t>RawIntDen/Length</t>
  </si>
  <si>
    <t>background subtration</t>
  </si>
  <si>
    <t>Average per sample</t>
  </si>
  <si>
    <t>GFP _SV1_a</t>
  </si>
  <si>
    <t>GFP _SV1_a_background</t>
  </si>
  <si>
    <t>GFP _SV1_b</t>
  </si>
  <si>
    <t>GFP _SV1_b_background</t>
  </si>
  <si>
    <t>GFP _SV2_a</t>
  </si>
  <si>
    <t>GFP _SV2_a_background</t>
  </si>
  <si>
    <t>GFP _SV2_b</t>
  </si>
  <si>
    <t>GFP _SV2_b_background</t>
  </si>
  <si>
    <t>GFP _SV3_a</t>
  </si>
  <si>
    <t>GFP _SV3_a_background</t>
  </si>
  <si>
    <t>GFP _SV3_b</t>
  </si>
  <si>
    <t>GFP _SV3_b_background</t>
  </si>
  <si>
    <t>GFP _SV4_a</t>
  </si>
  <si>
    <t>GFP _SV4_a_background</t>
  </si>
  <si>
    <t>GFP _SV4_b</t>
  </si>
  <si>
    <t>GFP _SV4_b_background</t>
  </si>
  <si>
    <t>ham_SV1_a</t>
  </si>
  <si>
    <t>ham_SV1_a_background</t>
  </si>
  <si>
    <t>ham_SV1_b</t>
  </si>
  <si>
    <t>ham_SV1_b_background</t>
  </si>
  <si>
    <t>ham_SV2_a</t>
  </si>
  <si>
    <t>ham_SV2_a_background</t>
  </si>
  <si>
    <t>ham_SV2_b</t>
  </si>
  <si>
    <t>ham_SV2_b_background</t>
  </si>
  <si>
    <t>ham_SV3_a</t>
  </si>
  <si>
    <t>ham_SV3_a_background</t>
  </si>
  <si>
    <t>ham_SV3_b</t>
  </si>
  <si>
    <t>ham_SV3_b_background</t>
  </si>
  <si>
    <t>ham_SV4_a</t>
  </si>
  <si>
    <t>ham_SV4_a_background</t>
  </si>
  <si>
    <t>ham_SV4_b</t>
  </si>
  <si>
    <t>ham_SV4_b_background</t>
  </si>
  <si>
    <t>Average intensity per sample</t>
  </si>
  <si>
    <t>SV1</t>
  </si>
  <si>
    <t>SV2</t>
  </si>
  <si>
    <t>SV3</t>
  </si>
  <si>
    <t>SV4</t>
  </si>
  <si>
    <t>Average</t>
  </si>
  <si>
    <t xml:space="preserve">GFPRNAi  </t>
  </si>
  <si>
    <t>hamRNAi</t>
  </si>
  <si>
    <t>nomalize to GFPRNAi _average</t>
  </si>
  <si>
    <t>STDEV</t>
  </si>
  <si>
    <t>TTEST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</si>
</sst>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FF0000"/>
      <name val="Calibri (Body)_x0000_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A43E9-B9BC-45F4-BE2C-9BC66F119124}">
  <dimension ref="A1:G45"/>
  <sheetViews>
    <sheetView tabSelected="1" topLeftCell="A19" workbookViewId="0">
      <selection activeCell="I45" sqref="I45"/>
    </sheetView>
  </sheetViews>
  <sheetFormatPr defaultRowHeight="15"/>
  <sheetData>
    <row r="1" spans="1:6" ht="15.75">
      <c r="A1" s="1" t="s">
        <v>0</v>
      </c>
    </row>
    <row r="2" spans="1:6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</row>
    <row r="3" spans="1:6">
      <c r="A3" t="s">
        <v>7</v>
      </c>
      <c r="B3">
        <v>56386891</v>
      </c>
      <c r="C3">
        <v>30.036999999999999</v>
      </c>
      <c r="D3">
        <f>B3/C3</f>
        <v>1877247.76109465</v>
      </c>
      <c r="E3">
        <f>D3-D4</f>
        <v>1609152.7769937166</v>
      </c>
      <c r="F3">
        <f>AVERAGE(E3:E5)</f>
        <v>1533307.561441262</v>
      </c>
    </row>
    <row r="4" spans="1:6">
      <c r="A4" t="s">
        <v>8</v>
      </c>
      <c r="B4">
        <v>7840974</v>
      </c>
      <c r="C4">
        <v>29.247</v>
      </c>
      <c r="D4">
        <f t="shared" ref="D4:D34" si="0">B4/C4</f>
        <v>268094.98410093342</v>
      </c>
    </row>
    <row r="5" spans="1:6">
      <c r="A5" t="s">
        <v>9</v>
      </c>
      <c r="B5">
        <v>50489187</v>
      </c>
      <c r="C5">
        <v>27.154</v>
      </c>
      <c r="D5">
        <f t="shared" si="0"/>
        <v>1859364.6239964645</v>
      </c>
      <c r="E5">
        <f>D5-D6</f>
        <v>1457462.3458888074</v>
      </c>
    </row>
    <row r="6" spans="1:6">
      <c r="A6" t="s">
        <v>10</v>
      </c>
      <c r="B6">
        <v>10355816</v>
      </c>
      <c r="C6">
        <v>25.766999999999999</v>
      </c>
      <c r="D6">
        <f t="shared" si="0"/>
        <v>401902.2781076571</v>
      </c>
    </row>
    <row r="7" spans="1:6">
      <c r="A7" t="s">
        <v>11</v>
      </c>
      <c r="B7">
        <v>91350573</v>
      </c>
      <c r="C7">
        <v>36.465000000000003</v>
      </c>
      <c r="D7">
        <f t="shared" si="0"/>
        <v>2505157.630604689</v>
      </c>
      <c r="E7">
        <f>D7-D8</f>
        <v>2075463.1598006149</v>
      </c>
      <c r="F7">
        <f>AVERAGE(E7:E9)</f>
        <v>2096204.755432738</v>
      </c>
    </row>
    <row r="8" spans="1:6">
      <c r="A8" t="s">
        <v>12</v>
      </c>
      <c r="B8">
        <v>13584361</v>
      </c>
      <c r="C8">
        <v>31.614000000000001</v>
      </c>
      <c r="D8">
        <f t="shared" si="0"/>
        <v>429694.47080407414</v>
      </c>
    </row>
    <row r="9" spans="1:6">
      <c r="A9" t="s">
        <v>13</v>
      </c>
      <c r="B9">
        <v>69743042</v>
      </c>
      <c r="C9">
        <v>27.254000000000001</v>
      </c>
      <c r="D9">
        <f t="shared" si="0"/>
        <v>2559002.0547442576</v>
      </c>
      <c r="E9">
        <f>D9-D10</f>
        <v>2116946.3510648613</v>
      </c>
    </row>
    <row r="10" spans="1:6">
      <c r="A10" t="s">
        <v>14</v>
      </c>
      <c r="B10">
        <v>10776876</v>
      </c>
      <c r="C10">
        <v>24.379000000000001</v>
      </c>
      <c r="D10">
        <f t="shared" si="0"/>
        <v>442055.70367939619</v>
      </c>
    </row>
    <row r="11" spans="1:6">
      <c r="A11" t="s">
        <v>15</v>
      </c>
      <c r="B11">
        <v>72562970</v>
      </c>
      <c r="C11">
        <v>34.496000000000002</v>
      </c>
      <c r="D11">
        <f t="shared" si="0"/>
        <v>2103518.3789424859</v>
      </c>
      <c r="E11">
        <f>D11-D12</f>
        <v>1514669.7716494049</v>
      </c>
      <c r="F11">
        <f>AVERAGE(E11:E13)</f>
        <v>1271897.1876838235</v>
      </c>
    </row>
    <row r="12" spans="1:6">
      <c r="A12" t="s">
        <v>16</v>
      </c>
      <c r="B12">
        <v>17779106</v>
      </c>
      <c r="C12">
        <v>30.193000000000001</v>
      </c>
      <c r="D12">
        <f t="shared" si="0"/>
        <v>588848.60729308112</v>
      </c>
    </row>
    <row r="13" spans="1:6">
      <c r="A13" t="s">
        <v>17</v>
      </c>
      <c r="B13">
        <v>36612510</v>
      </c>
      <c r="C13">
        <v>20.983000000000001</v>
      </c>
      <c r="D13">
        <f t="shared" si="0"/>
        <v>1744865.3672020207</v>
      </c>
      <c r="E13">
        <f>D13-D14</f>
        <v>1029124.6037182423</v>
      </c>
    </row>
    <row r="14" spans="1:6">
      <c r="A14" t="s">
        <v>18</v>
      </c>
      <c r="B14">
        <v>13987006</v>
      </c>
      <c r="C14">
        <v>19.542000000000002</v>
      </c>
      <c r="D14">
        <f t="shared" si="0"/>
        <v>715740.76348377846</v>
      </c>
    </row>
    <row r="15" spans="1:6">
      <c r="A15" t="s">
        <v>19</v>
      </c>
      <c r="B15">
        <v>59382902</v>
      </c>
      <c r="C15">
        <v>25.428999999999998</v>
      </c>
      <c r="D15">
        <f t="shared" si="0"/>
        <v>2335243.3048881199</v>
      </c>
      <c r="E15">
        <f>D15-D16</f>
        <v>1815225.2068295481</v>
      </c>
      <c r="F15">
        <f>AVERAGE(E15:E17)</f>
        <v>1901384.5080756862</v>
      </c>
    </row>
    <row r="16" spans="1:6">
      <c r="A16" t="s">
        <v>20</v>
      </c>
      <c r="B16">
        <v>12642680</v>
      </c>
      <c r="C16">
        <v>24.312000000000001</v>
      </c>
      <c r="D16">
        <f t="shared" si="0"/>
        <v>520018.09805857186</v>
      </c>
    </row>
    <row r="17" spans="1:6">
      <c r="A17" t="s">
        <v>21</v>
      </c>
      <c r="B17">
        <v>65149276</v>
      </c>
      <c r="C17">
        <v>25.739000000000001</v>
      </c>
      <c r="D17">
        <f t="shared" si="0"/>
        <v>2531150.2389370217</v>
      </c>
      <c r="E17">
        <f>D17-D18</f>
        <v>1987543.8093218245</v>
      </c>
    </row>
    <row r="18" spans="1:6">
      <c r="A18" t="s">
        <v>22</v>
      </c>
      <c r="B18">
        <v>13392288</v>
      </c>
      <c r="C18">
        <v>24.635999999999999</v>
      </c>
      <c r="D18">
        <f t="shared" si="0"/>
        <v>543606.42961519724</v>
      </c>
    </row>
    <row r="19" spans="1:6">
      <c r="A19" t="s">
        <v>23</v>
      </c>
      <c r="B19">
        <v>39489545</v>
      </c>
      <c r="C19">
        <v>28.375</v>
      </c>
      <c r="D19">
        <f t="shared" si="0"/>
        <v>1391702.0264317181</v>
      </c>
      <c r="E19">
        <f>D19-D20</f>
        <v>981656.41700604395</v>
      </c>
      <c r="F19">
        <f>AVERAGE(E19:E21)</f>
        <v>1064218.222160677</v>
      </c>
    </row>
    <row r="20" spans="1:6">
      <c r="A20" t="s">
        <v>24</v>
      </c>
      <c r="B20">
        <v>9988301</v>
      </c>
      <c r="C20">
        <v>24.359000000000002</v>
      </c>
      <c r="D20">
        <f t="shared" si="0"/>
        <v>410045.60942567425</v>
      </c>
    </row>
    <row r="21" spans="1:6">
      <c r="A21" t="s">
        <v>25</v>
      </c>
      <c r="B21">
        <v>40147845</v>
      </c>
      <c r="C21">
        <v>23.297999999999998</v>
      </c>
      <c r="D21">
        <f t="shared" si="0"/>
        <v>1723231.3932526398</v>
      </c>
      <c r="E21">
        <f>D21-D22</f>
        <v>1146780.0273153097</v>
      </c>
    </row>
    <row r="22" spans="1:6">
      <c r="A22" t="s">
        <v>26</v>
      </c>
      <c r="B22">
        <v>13778917</v>
      </c>
      <c r="C22">
        <v>23.902999999999999</v>
      </c>
      <c r="D22">
        <f t="shared" si="0"/>
        <v>576451.36593733006</v>
      </c>
    </row>
    <row r="23" spans="1:6">
      <c r="A23" t="s">
        <v>27</v>
      </c>
      <c r="B23">
        <v>68241033</v>
      </c>
      <c r="C23">
        <v>34.627000000000002</v>
      </c>
      <c r="D23">
        <f t="shared" si="0"/>
        <v>1970746.3251220144</v>
      </c>
      <c r="E23">
        <f>D23-D24</f>
        <v>1515086.9888078738</v>
      </c>
      <c r="F23">
        <f>AVERAGE(E23:E25)</f>
        <v>1454705.4191292604</v>
      </c>
    </row>
    <row r="24" spans="1:6">
      <c r="A24" t="s">
        <v>28</v>
      </c>
      <c r="B24">
        <v>14980712</v>
      </c>
      <c r="C24">
        <v>32.877000000000002</v>
      </c>
      <c r="D24">
        <f t="shared" si="0"/>
        <v>455659.33631414053</v>
      </c>
    </row>
    <row r="25" spans="1:6">
      <c r="A25" t="s">
        <v>29</v>
      </c>
      <c r="B25">
        <v>59166406</v>
      </c>
      <c r="C25">
        <v>33.026000000000003</v>
      </c>
      <c r="D25">
        <f t="shared" si="0"/>
        <v>1791509.9012898926</v>
      </c>
      <c r="E25">
        <f>D25-D26</f>
        <v>1394323.8494506467</v>
      </c>
    </row>
    <row r="26" spans="1:6">
      <c r="A26" t="s">
        <v>30</v>
      </c>
      <c r="B26">
        <v>12136417</v>
      </c>
      <c r="C26">
        <v>30.556000000000001</v>
      </c>
      <c r="D26">
        <f t="shared" si="0"/>
        <v>397186.05183924595</v>
      </c>
    </row>
    <row r="27" spans="1:6">
      <c r="A27" t="s">
        <v>31</v>
      </c>
      <c r="B27">
        <v>66827831</v>
      </c>
      <c r="C27">
        <v>38.899000000000001</v>
      </c>
      <c r="D27">
        <f t="shared" si="0"/>
        <v>1717983.2643512685</v>
      </c>
      <c r="E27">
        <f>D27-D28</f>
        <v>1357650.7501937731</v>
      </c>
      <c r="F27">
        <f>AVERAGE(E27:E29)</f>
        <v>1280776.5620397162</v>
      </c>
    </row>
    <row r="28" spans="1:6">
      <c r="A28" t="s">
        <v>32</v>
      </c>
      <c r="B28">
        <v>13489408</v>
      </c>
      <c r="C28">
        <v>37.436</v>
      </c>
      <c r="D28">
        <f t="shared" si="0"/>
        <v>360332.51415749546</v>
      </c>
    </row>
    <row r="29" spans="1:6">
      <c r="A29" t="s">
        <v>33</v>
      </c>
      <c r="B29">
        <v>49907999</v>
      </c>
      <c r="C29">
        <v>30.526</v>
      </c>
      <c r="D29">
        <f t="shared" si="0"/>
        <v>1634934.1217322939</v>
      </c>
      <c r="E29">
        <f>D29-D30</f>
        <v>1203902.3738856593</v>
      </c>
    </row>
    <row r="30" spans="1:6">
      <c r="A30" t="s">
        <v>34</v>
      </c>
      <c r="B30">
        <v>11309411</v>
      </c>
      <c r="C30">
        <v>26.238</v>
      </c>
      <c r="D30">
        <f t="shared" si="0"/>
        <v>431031.74784663465</v>
      </c>
    </row>
    <row r="31" spans="1:6">
      <c r="A31" t="s">
        <v>35</v>
      </c>
      <c r="B31">
        <v>51621324</v>
      </c>
      <c r="C31">
        <v>29.911999999999999</v>
      </c>
      <c r="D31">
        <f t="shared" si="0"/>
        <v>1725773.0676651511</v>
      </c>
      <c r="E31">
        <f>D31-D32</f>
        <v>1097499.9005337751</v>
      </c>
      <c r="F31">
        <f>AVERAGE(E31:E33)</f>
        <v>892008.44621318975</v>
      </c>
    </row>
    <row r="32" spans="1:6">
      <c r="A32" t="s">
        <v>36</v>
      </c>
      <c r="B32">
        <v>15322326</v>
      </c>
      <c r="C32">
        <v>24.388000000000002</v>
      </c>
      <c r="D32">
        <f t="shared" si="0"/>
        <v>628273.16713137599</v>
      </c>
    </row>
    <row r="33" spans="1:7">
      <c r="A33" t="s">
        <v>37</v>
      </c>
      <c r="B33">
        <v>31278368</v>
      </c>
      <c r="C33">
        <v>25.140999999999998</v>
      </c>
      <c r="D33">
        <f t="shared" si="0"/>
        <v>1244117.8950717952</v>
      </c>
      <c r="E33">
        <f>D33-D34</f>
        <v>686516.99189260451</v>
      </c>
    </row>
    <row r="34" spans="1:7">
      <c r="A34" t="s">
        <v>38</v>
      </c>
      <c r="B34">
        <v>15434393</v>
      </c>
      <c r="C34">
        <v>27.68</v>
      </c>
      <c r="D34">
        <f t="shared" si="0"/>
        <v>557600.9031791907</v>
      </c>
    </row>
    <row r="37" spans="1:7">
      <c r="A37" t="s">
        <v>39</v>
      </c>
    </row>
    <row r="38" spans="1:7" ht="15.75">
      <c r="A38" s="2"/>
      <c r="B38" t="s">
        <v>40</v>
      </c>
      <c r="C38" t="s">
        <v>41</v>
      </c>
      <c r="D38" t="s">
        <v>42</v>
      </c>
      <c r="E38" t="s">
        <v>43</v>
      </c>
      <c r="F38" t="s">
        <v>44</v>
      </c>
    </row>
    <row r="39" spans="1:7" ht="15.75">
      <c r="A39" t="s">
        <v>45</v>
      </c>
      <c r="B39">
        <v>1533307.561441262</v>
      </c>
      <c r="C39">
        <v>2096204.755432738</v>
      </c>
      <c r="D39">
        <v>1271897.1876838235</v>
      </c>
      <c r="E39">
        <v>1901384.5080756862</v>
      </c>
      <c r="F39" s="1">
        <f>AVERAGE(B39:E39)</f>
        <v>1700698.5031583775</v>
      </c>
    </row>
    <row r="40" spans="1:7">
      <c r="A40" t="s">
        <v>46</v>
      </c>
      <c r="B40">
        <v>1064218.222160677</v>
      </c>
      <c r="C40">
        <v>1454705.4191292604</v>
      </c>
      <c r="D40">
        <v>1280776.5620397162</v>
      </c>
      <c r="E40">
        <v>892008.44621318975</v>
      </c>
    </row>
    <row r="42" spans="1:7">
      <c r="A42" t="s">
        <v>47</v>
      </c>
    </row>
    <row r="43" spans="1:7">
      <c r="B43" t="s">
        <v>40</v>
      </c>
      <c r="C43" t="s">
        <v>41</v>
      </c>
      <c r="D43" t="s">
        <v>42</v>
      </c>
      <c r="E43" t="s">
        <v>43</v>
      </c>
      <c r="F43" t="s">
        <v>48</v>
      </c>
      <c r="G43" t="s">
        <v>49</v>
      </c>
    </row>
    <row r="44" spans="1:7">
      <c r="A44" t="s">
        <v>45</v>
      </c>
      <c r="B44">
        <f>B39/1700698.50315838</f>
        <v>0.9015751813703281</v>
      </c>
      <c r="C44">
        <f t="shared" ref="C44:E45" si="1">C39/1700698.50315838</f>
        <v>1.2325551833789823</v>
      </c>
      <c r="D44">
        <f t="shared" si="1"/>
        <v>0.74786752932502354</v>
      </c>
      <c r="E44">
        <f t="shared" si="1"/>
        <v>1.1180021059256597</v>
      </c>
      <c r="F44">
        <f>STDEV(B44:E44)</f>
        <v>0.21699818586820302</v>
      </c>
      <c r="G44">
        <f>TTEST(B44:E44,B45:E45,2,2)</f>
        <v>5.4807744739598846E-2</v>
      </c>
    </row>
    <row r="45" spans="1:7">
      <c r="A45" t="s">
        <v>46</v>
      </c>
      <c r="B45">
        <f>B40/1700698.50315838</f>
        <v>0.62575360664121782</v>
      </c>
      <c r="C45">
        <f t="shared" si="1"/>
        <v>0.85535761713655645</v>
      </c>
      <c r="D45">
        <f t="shared" si="1"/>
        <v>0.75308854547774129</v>
      </c>
      <c r="E45">
        <f>E40/1700698.50315838</f>
        <v>0.5244953438582054</v>
      </c>
      <c r="F45">
        <f>STDEV(B45:E45)</f>
        <v>0.14473224784333713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Huazhen Wang</dc:creator>
  <cp:lastModifiedBy>Huazhen Wang</cp:lastModifiedBy>
  <dcterms:created xsi:type="dcterms:W3CDTF">2025-06-07T20:05:53Z</dcterms:created>
  <dcterms:modified xsi:type="dcterms:W3CDTF">2025-06-07T20:06:18Z</dcterms:modified>
</cp:coreProperties>
</file>