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ydre\Downloads\"/>
    </mc:Choice>
  </mc:AlternateContent>
  <xr:revisionPtr revIDLastSave="0" documentId="13_ncr:1_{17C2349F-446C-40EB-96D3-43032E07436A}" xr6:coauthVersionLast="47" xr6:coauthVersionMax="47" xr10:uidLastSave="{00000000-0000-0000-0000-000000000000}"/>
  <bookViews>
    <workbookView xWindow="-110" yWindow="-110" windowWidth="19420" windowHeight="11500" activeTab="1" xr2:uid="{D4336CC7-A2DF-4DDE-B8C2-FE3442F0EF82}"/>
  </bookViews>
  <sheets>
    <sheet name="Organism Size" sheetId="1" r:id="rId1"/>
    <sheet name="Inclusion size" sheetId="2" r:id="rId2"/>
  </sheets>
  <externalReferences>
    <externalReference r:id="rId3"/>
  </externalReferences>
  <definedNames>
    <definedName name="_xlchart.v1.0" hidden="1">'Organism Size'!$K$2</definedName>
    <definedName name="_xlchart.v1.1" hidden="1">'Organism Size'!$K$3:$K$147</definedName>
    <definedName name="_xlchart.v1.10" hidden="1">[1]Sheet1!$AD$2</definedName>
    <definedName name="_xlchart.v1.11" hidden="1">[1]Sheet1!$AD$3:$AD$56</definedName>
    <definedName name="_xlchart.v1.12" hidden="1">[1]Sheet1!$X$2</definedName>
    <definedName name="_xlchart.v1.13" hidden="1">[1]Sheet1!$X$3:$X$58</definedName>
    <definedName name="_xlchart.v1.14" hidden="1">[1]Sheet1!$Y$2</definedName>
    <definedName name="_xlchart.v1.15" hidden="1">[1]Sheet1!$Y$3:$Y$58</definedName>
    <definedName name="_xlchart.v1.2" hidden="1">'Organism Size'!$L$2</definedName>
    <definedName name="_xlchart.v1.3" hidden="1">'Organism Size'!$L$3:$L$147</definedName>
    <definedName name="_xlchart.v1.4" hidden="1">'Organism Size'!$D$2</definedName>
    <definedName name="_xlchart.v1.5" hidden="1">'Organism Size'!$D$3:$D$144</definedName>
    <definedName name="_xlchart.v1.6" hidden="1">'Organism Size'!$E$2</definedName>
    <definedName name="_xlchart.v1.7" hidden="1">'Organism Size'!$E$3:$E$144</definedName>
    <definedName name="_xlchart.v1.8" hidden="1">[1]Sheet1!$AC$2</definedName>
    <definedName name="_xlchart.v1.9" hidden="1">[1]Sheet1!$AC$3:$AC$56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2" l="1"/>
  <c r="D59" i="2"/>
  <c r="C59" i="2"/>
  <c r="E59" i="2" s="1"/>
  <c r="I58" i="2"/>
  <c r="I57" i="2"/>
  <c r="H57" i="2"/>
  <c r="J57" i="2" s="1"/>
  <c r="L148" i="1" l="1"/>
  <c r="K148" i="1"/>
  <c r="L149" i="1"/>
  <c r="E145" i="1"/>
  <c r="D145" i="1"/>
  <c r="E146" i="1"/>
  <c r="M148" i="1" l="1"/>
  <c r="F145" i="1"/>
</calcChain>
</file>

<file path=xl/sharedStrings.xml><?xml version="1.0" encoding="utf-8"?>
<sst xmlns="http://schemas.openxmlformats.org/spreadsheetml/2006/main" count="14" uniqueCount="6">
  <si>
    <t>UI</t>
  </si>
  <si>
    <t>I</t>
  </si>
  <si>
    <t>dacA</t>
  </si>
  <si>
    <t>dacAD164N</t>
  </si>
  <si>
    <t>qPCR_1</t>
  </si>
  <si>
    <t>IFU_1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</si>
</sst>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ydre\OneDrive\Documents\Lab\DacA%20Manuscript\eLife\Raw%20data\Fig.S3_S7_S8\250205%20Quantify%20Inclusion%20Size.xlsx" TargetMode="External"/><Relationship Id="rId1" Type="http://schemas.openxmlformats.org/officeDocument/2006/relationships/externalLinkPath" Target="/Users/mydre/OneDrive/Documents/Lab/DacA%20Manuscript/eLife/Raw%20data/Fig.S3_S7_S8/250205%20Quantify%20Inclusion%20Siz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C2" t="str">
            <v>UI</v>
          </cell>
          <cell r="X2" t="str">
            <v>UI</v>
          </cell>
          <cell r="Y2" t="str">
            <v>I</v>
          </cell>
          <cell r="AC2" t="str">
            <v>UI</v>
          </cell>
          <cell r="AD2" t="str">
            <v>I</v>
          </cell>
        </row>
        <row r="3">
          <cell r="X3">
            <v>125.33</v>
          </cell>
          <cell r="Y3">
            <v>34.4</v>
          </cell>
          <cell r="AC3">
            <v>186.11</v>
          </cell>
          <cell r="AD3">
            <v>28.32</v>
          </cell>
        </row>
        <row r="4">
          <cell r="X4">
            <v>72.66</v>
          </cell>
          <cell r="Y4">
            <v>42.98</v>
          </cell>
          <cell r="AC4">
            <v>176.18</v>
          </cell>
          <cell r="AD4">
            <v>32.119999999999997</v>
          </cell>
        </row>
        <row r="5">
          <cell r="X5">
            <v>158.72999999999999</v>
          </cell>
          <cell r="Y5">
            <v>19.809999999999999</v>
          </cell>
          <cell r="AC5">
            <v>115.02</v>
          </cell>
          <cell r="AD5">
            <v>27.75</v>
          </cell>
        </row>
        <row r="6">
          <cell r="X6">
            <v>177.36</v>
          </cell>
          <cell r="Y6">
            <v>22.85</v>
          </cell>
          <cell r="AC6">
            <v>150.36000000000001</v>
          </cell>
          <cell r="AD6">
            <v>35.4</v>
          </cell>
        </row>
        <row r="7">
          <cell r="X7">
            <v>107.51</v>
          </cell>
          <cell r="Y7">
            <v>19.600000000000001</v>
          </cell>
          <cell r="AC7">
            <v>168.58</v>
          </cell>
          <cell r="AD7">
            <v>37.1</v>
          </cell>
        </row>
        <row r="8">
          <cell r="X8">
            <v>160.88999999999999</v>
          </cell>
          <cell r="Y8">
            <v>37.33</v>
          </cell>
          <cell r="AC8">
            <v>185.47</v>
          </cell>
          <cell r="AD8">
            <v>79.56</v>
          </cell>
        </row>
        <row r="9">
          <cell r="X9">
            <v>169.68</v>
          </cell>
          <cell r="Y9">
            <v>25.53</v>
          </cell>
          <cell r="AC9">
            <v>118.02</v>
          </cell>
          <cell r="AD9">
            <v>40.94</v>
          </cell>
        </row>
        <row r="10">
          <cell r="X10">
            <v>40.82</v>
          </cell>
          <cell r="Y10">
            <v>18.3</v>
          </cell>
          <cell r="AC10">
            <v>135.53</v>
          </cell>
          <cell r="AD10">
            <v>28.9</v>
          </cell>
        </row>
        <row r="11">
          <cell r="X11">
            <v>83.76</v>
          </cell>
          <cell r="Y11">
            <v>24.07</v>
          </cell>
          <cell r="AC11">
            <v>109.47</v>
          </cell>
          <cell r="AD11">
            <v>37.89</v>
          </cell>
        </row>
        <row r="12">
          <cell r="X12">
            <v>91.17</v>
          </cell>
          <cell r="Y12">
            <v>36.770000000000003</v>
          </cell>
          <cell r="AC12">
            <v>150.09</v>
          </cell>
          <cell r="AD12">
            <v>18.75</v>
          </cell>
        </row>
        <row r="13">
          <cell r="X13">
            <v>135.77000000000001</v>
          </cell>
          <cell r="Y13">
            <v>15.11</v>
          </cell>
          <cell r="AC13">
            <v>94.52</v>
          </cell>
          <cell r="AD13">
            <v>44.37</v>
          </cell>
        </row>
        <row r="14">
          <cell r="X14">
            <v>200.66</v>
          </cell>
          <cell r="Y14">
            <v>23.32</v>
          </cell>
          <cell r="AC14">
            <v>121.78</v>
          </cell>
          <cell r="AD14">
            <v>44.4</v>
          </cell>
        </row>
        <row r="15">
          <cell r="X15">
            <v>106.7</v>
          </cell>
          <cell r="Y15">
            <v>19.87</v>
          </cell>
          <cell r="AC15">
            <v>157.16</v>
          </cell>
          <cell r="AD15">
            <v>34.630000000000003</v>
          </cell>
        </row>
        <row r="16">
          <cell r="X16">
            <v>79.260000000000005</v>
          </cell>
          <cell r="Y16">
            <v>22.26</v>
          </cell>
          <cell r="AC16">
            <v>200.84</v>
          </cell>
          <cell r="AD16">
            <v>23.02</v>
          </cell>
        </row>
        <row r="17">
          <cell r="X17">
            <v>168.64</v>
          </cell>
          <cell r="Y17">
            <v>27.81</v>
          </cell>
          <cell r="AC17">
            <v>106.6</v>
          </cell>
          <cell r="AD17">
            <v>40.700000000000003</v>
          </cell>
        </row>
        <row r="18">
          <cell r="X18">
            <v>114.68</v>
          </cell>
          <cell r="Y18">
            <v>19.14</v>
          </cell>
          <cell r="AC18">
            <v>110.53</v>
          </cell>
          <cell r="AD18">
            <v>43.58</v>
          </cell>
        </row>
        <row r="19">
          <cell r="X19">
            <v>64.819999999999993</v>
          </cell>
          <cell r="Y19">
            <v>33.76</v>
          </cell>
          <cell r="AC19">
            <v>122.12</v>
          </cell>
          <cell r="AD19">
            <v>34.33</v>
          </cell>
        </row>
        <row r="20">
          <cell r="X20">
            <v>267.2</v>
          </cell>
          <cell r="Y20">
            <v>28.23</v>
          </cell>
          <cell r="AC20">
            <v>98.33</v>
          </cell>
          <cell r="AD20">
            <v>49.71</v>
          </cell>
        </row>
        <row r="21">
          <cell r="X21">
            <v>163.19</v>
          </cell>
          <cell r="Y21">
            <v>18.77</v>
          </cell>
          <cell r="AC21">
            <v>85.34</v>
          </cell>
          <cell r="AD21">
            <v>45.06</v>
          </cell>
        </row>
        <row r="22">
          <cell r="X22">
            <v>249.54</v>
          </cell>
          <cell r="Y22">
            <v>26.72</v>
          </cell>
          <cell r="AC22">
            <v>202.17</v>
          </cell>
          <cell r="AD22">
            <v>15.71</v>
          </cell>
        </row>
        <row r="23">
          <cell r="X23">
            <v>231.64</v>
          </cell>
          <cell r="Y23">
            <v>19.02</v>
          </cell>
          <cell r="AC23">
            <v>141.22999999999999</v>
          </cell>
          <cell r="AD23">
            <v>18.97</v>
          </cell>
        </row>
        <row r="24">
          <cell r="X24">
            <v>200.54</v>
          </cell>
          <cell r="Y24">
            <v>16.260000000000002</v>
          </cell>
          <cell r="AC24">
            <v>149.36000000000001</v>
          </cell>
          <cell r="AD24">
            <v>41.71</v>
          </cell>
        </row>
        <row r="25">
          <cell r="X25">
            <v>153.22999999999999</v>
          </cell>
          <cell r="Y25">
            <v>19.350000000000001</v>
          </cell>
          <cell r="AC25">
            <v>159.38999999999999</v>
          </cell>
          <cell r="AD25">
            <v>26.4</v>
          </cell>
        </row>
        <row r="26">
          <cell r="X26">
            <v>144.97</v>
          </cell>
          <cell r="Y26">
            <v>31.99</v>
          </cell>
          <cell r="AC26">
            <v>142.93</v>
          </cell>
          <cell r="AD26">
            <v>14.69</v>
          </cell>
        </row>
        <row r="27">
          <cell r="X27">
            <v>121.17</v>
          </cell>
          <cell r="Y27">
            <v>12.61</v>
          </cell>
          <cell r="AC27">
            <v>75.33</v>
          </cell>
          <cell r="AD27">
            <v>39.340000000000003</v>
          </cell>
        </row>
        <row r="28">
          <cell r="X28">
            <v>171.36</v>
          </cell>
          <cell r="Y28">
            <v>49.31</v>
          </cell>
          <cell r="AC28">
            <v>98.14</v>
          </cell>
          <cell r="AD28">
            <v>69.319999999999993</v>
          </cell>
        </row>
        <row r="29">
          <cell r="X29">
            <v>203.47</v>
          </cell>
          <cell r="Y29">
            <v>56.46</v>
          </cell>
          <cell r="AC29">
            <v>154.94</v>
          </cell>
          <cell r="AD29">
            <v>42.44</v>
          </cell>
        </row>
        <row r="30">
          <cell r="X30">
            <v>181.9</v>
          </cell>
          <cell r="Y30">
            <v>15.95</v>
          </cell>
          <cell r="AC30">
            <v>152.69</v>
          </cell>
          <cell r="AD30">
            <v>25.99</v>
          </cell>
        </row>
        <row r="31">
          <cell r="X31">
            <v>98.37</v>
          </cell>
          <cell r="Y31">
            <v>20.059999999999999</v>
          </cell>
          <cell r="AC31">
            <v>69.86</v>
          </cell>
          <cell r="AD31">
            <v>21.62</v>
          </cell>
        </row>
        <row r="32">
          <cell r="X32">
            <v>109.91</v>
          </cell>
          <cell r="Y32">
            <v>31.54</v>
          </cell>
          <cell r="AC32">
            <v>184.84</v>
          </cell>
          <cell r="AD32">
            <v>70.42</v>
          </cell>
        </row>
        <row r="33">
          <cell r="X33">
            <v>188.8</v>
          </cell>
          <cell r="Y33">
            <v>29</v>
          </cell>
          <cell r="AC33">
            <v>207.64</v>
          </cell>
          <cell r="AD33">
            <v>27.49</v>
          </cell>
        </row>
        <row r="34">
          <cell r="X34">
            <v>229.69</v>
          </cell>
          <cell r="Y34">
            <v>16.02</v>
          </cell>
          <cell r="AC34">
            <v>184.69</v>
          </cell>
          <cell r="AD34">
            <v>31.66</v>
          </cell>
        </row>
        <row r="35">
          <cell r="X35">
            <v>116.67</v>
          </cell>
          <cell r="Y35">
            <v>37.19</v>
          </cell>
          <cell r="AC35">
            <v>200.58</v>
          </cell>
          <cell r="AD35">
            <v>87.92</v>
          </cell>
        </row>
        <row r="36">
          <cell r="X36">
            <v>159.03</v>
          </cell>
          <cell r="Y36">
            <v>14.28</v>
          </cell>
          <cell r="AC36">
            <v>108.11</v>
          </cell>
          <cell r="AD36">
            <v>37.659999999999997</v>
          </cell>
        </row>
        <row r="37">
          <cell r="X37">
            <v>227.13</v>
          </cell>
          <cell r="Y37">
            <v>24.94</v>
          </cell>
          <cell r="AC37">
            <v>143.05000000000001</v>
          </cell>
          <cell r="AD37">
            <v>35.880000000000003</v>
          </cell>
        </row>
        <row r="38">
          <cell r="X38">
            <v>148.49</v>
          </cell>
          <cell r="Y38">
            <v>19.79</v>
          </cell>
          <cell r="AC38">
            <v>181.83</v>
          </cell>
          <cell r="AD38">
            <v>57.12</v>
          </cell>
        </row>
        <row r="39">
          <cell r="X39">
            <v>152.44999999999999</v>
          </cell>
          <cell r="Y39">
            <v>33.99</v>
          </cell>
          <cell r="AC39">
            <v>212.19</v>
          </cell>
          <cell r="AD39">
            <v>31.42</v>
          </cell>
        </row>
        <row r="40">
          <cell r="X40">
            <v>168.88</v>
          </cell>
          <cell r="Y40">
            <v>16.239999999999998</v>
          </cell>
          <cell r="AC40">
            <v>202.35</v>
          </cell>
          <cell r="AD40">
            <v>39.549999999999997</v>
          </cell>
        </row>
        <row r="41">
          <cell r="X41">
            <v>150.65</v>
          </cell>
          <cell r="Y41">
            <v>13.15</v>
          </cell>
          <cell r="AC41">
            <v>123.66</v>
          </cell>
          <cell r="AD41">
            <v>36.11</v>
          </cell>
        </row>
        <row r="42">
          <cell r="X42">
            <v>103.44</v>
          </cell>
          <cell r="Y42">
            <v>18.23</v>
          </cell>
          <cell r="AC42">
            <v>227.37</v>
          </cell>
          <cell r="AD42">
            <v>23.24</v>
          </cell>
        </row>
        <row r="43">
          <cell r="X43">
            <v>150.08000000000001</v>
          </cell>
          <cell r="Y43">
            <v>26.29</v>
          </cell>
          <cell r="AC43">
            <v>190.72</v>
          </cell>
          <cell r="AD43">
            <v>22.77</v>
          </cell>
        </row>
        <row r="44">
          <cell r="X44">
            <v>91.96</v>
          </cell>
          <cell r="Y44">
            <v>22.19</v>
          </cell>
          <cell r="AC44">
            <v>150.76</v>
          </cell>
          <cell r="AD44">
            <v>19.2</v>
          </cell>
        </row>
        <row r="45">
          <cell r="X45">
            <v>167.94</v>
          </cell>
          <cell r="Y45">
            <v>15.99</v>
          </cell>
          <cell r="AC45">
            <v>77.290000000000006</v>
          </cell>
          <cell r="AD45">
            <v>21.82</v>
          </cell>
        </row>
        <row r="46">
          <cell r="X46">
            <v>115.01</v>
          </cell>
          <cell r="Y46">
            <v>36.950000000000003</v>
          </cell>
          <cell r="AC46">
            <v>73.52</v>
          </cell>
          <cell r="AD46">
            <v>43.47</v>
          </cell>
        </row>
        <row r="47">
          <cell r="X47">
            <v>162.96</v>
          </cell>
          <cell r="Y47">
            <v>11.88</v>
          </cell>
          <cell r="AC47">
            <v>172.58</v>
          </cell>
          <cell r="AD47">
            <v>17.14</v>
          </cell>
        </row>
        <row r="48">
          <cell r="X48">
            <v>137.54</v>
          </cell>
          <cell r="Y48">
            <v>29.71</v>
          </cell>
          <cell r="AC48">
            <v>216.75</v>
          </cell>
          <cell r="AD48">
            <v>20.88</v>
          </cell>
        </row>
        <row r="49">
          <cell r="X49">
            <v>111.03</v>
          </cell>
          <cell r="Y49">
            <v>53.56</v>
          </cell>
          <cell r="AC49">
            <v>102.1</v>
          </cell>
          <cell r="AD49">
            <v>19.8</v>
          </cell>
        </row>
        <row r="50">
          <cell r="X50">
            <v>174.22</v>
          </cell>
          <cell r="Y50">
            <v>20.47</v>
          </cell>
          <cell r="AC50">
            <v>174.85</v>
          </cell>
          <cell r="AD50">
            <v>71.459999999999994</v>
          </cell>
        </row>
        <row r="51">
          <cell r="X51">
            <v>145.59</v>
          </cell>
          <cell r="Y51">
            <v>28.48</v>
          </cell>
          <cell r="AC51">
            <v>135.94999999999999</v>
          </cell>
          <cell r="AD51">
            <v>23.78</v>
          </cell>
        </row>
        <row r="52">
          <cell r="X52">
            <v>199.35</v>
          </cell>
          <cell r="Y52">
            <v>21.1</v>
          </cell>
          <cell r="AC52">
            <v>157.68</v>
          </cell>
          <cell r="AD52">
            <v>34.18</v>
          </cell>
        </row>
        <row r="53">
          <cell r="X53">
            <v>78.930000000000007</v>
          </cell>
          <cell r="Y53">
            <v>35.71</v>
          </cell>
          <cell r="AC53">
            <v>251.28</v>
          </cell>
          <cell r="AD53">
            <v>24.51</v>
          </cell>
        </row>
        <row r="54">
          <cell r="X54">
            <v>145.72999999999999</v>
          </cell>
          <cell r="Y54">
            <v>20.98</v>
          </cell>
          <cell r="AC54">
            <v>99.19</v>
          </cell>
          <cell r="AD54">
            <v>21.68</v>
          </cell>
        </row>
        <row r="55">
          <cell r="X55">
            <v>92.94</v>
          </cell>
          <cell r="Y55">
            <v>30.61</v>
          </cell>
          <cell r="AC55">
            <v>122.41</v>
          </cell>
          <cell r="AD55">
            <v>43.92</v>
          </cell>
        </row>
        <row r="56">
          <cell r="X56">
            <v>200.07</v>
          </cell>
          <cell r="Y56">
            <v>46.03</v>
          </cell>
          <cell r="AC56">
            <v>187.27</v>
          </cell>
          <cell r="AD56">
            <v>76.739999999999995</v>
          </cell>
        </row>
        <row r="57">
          <cell r="X57">
            <v>131.86000000000001</v>
          </cell>
          <cell r="Y57">
            <v>22.81</v>
          </cell>
        </row>
        <row r="58">
          <cell r="X58">
            <v>192.69</v>
          </cell>
          <cell r="Y58">
            <v>13.12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D8E59-DC58-4EC6-954A-214ABCA94FA7}">
  <dimension ref="A1:N149"/>
  <sheetViews>
    <sheetView topLeftCell="A151" zoomScale="85" zoomScaleNormal="85" workbookViewId="0">
      <selection activeCell="V9" sqref="V9"/>
    </sheetView>
  </sheetViews>
  <sheetFormatPr defaultRowHeight="14.5" x14ac:dyDescent="0.35"/>
  <sheetData>
    <row r="1" spans="1:14" x14ac:dyDescent="0.35">
      <c r="D1" t="s">
        <v>2</v>
      </c>
      <c r="K1" t="s">
        <v>3</v>
      </c>
    </row>
    <row r="2" spans="1:14" x14ac:dyDescent="0.35">
      <c r="D2" t="s">
        <v>0</v>
      </c>
      <c r="E2" t="s">
        <v>1</v>
      </c>
      <c r="K2" t="s">
        <v>0</v>
      </c>
      <c r="L2" t="s">
        <v>1</v>
      </c>
    </row>
    <row r="3" spans="1:14" x14ac:dyDescent="0.35">
      <c r="A3">
        <v>1</v>
      </c>
      <c r="B3">
        <v>1</v>
      </c>
      <c r="C3">
        <v>1</v>
      </c>
      <c r="D3">
        <v>0.90100000000000002</v>
      </c>
      <c r="E3">
        <v>1.5349999999999999</v>
      </c>
      <c r="F3">
        <v>1</v>
      </c>
      <c r="G3">
        <v>1</v>
      </c>
      <c r="H3">
        <v>1</v>
      </c>
      <c r="I3">
        <v>1</v>
      </c>
      <c r="J3">
        <v>1</v>
      </c>
      <c r="K3">
        <v>1.0029999999999999</v>
      </c>
      <c r="L3">
        <v>1.6870000000000001</v>
      </c>
      <c r="M3">
        <v>1</v>
      </c>
      <c r="N3">
        <v>1</v>
      </c>
    </row>
    <row r="4" spans="1:14" x14ac:dyDescent="0.35">
      <c r="C4">
        <v>2</v>
      </c>
      <c r="D4">
        <v>0.60499999999999998</v>
      </c>
      <c r="E4">
        <v>1.6020000000000001</v>
      </c>
      <c r="J4">
        <v>2</v>
      </c>
      <c r="K4">
        <v>1.0029999999999999</v>
      </c>
      <c r="L4">
        <v>1.7669999999999999</v>
      </c>
    </row>
    <row r="5" spans="1:14" x14ac:dyDescent="0.35">
      <c r="C5">
        <v>3</v>
      </c>
      <c r="D5">
        <v>0.53700000000000003</v>
      </c>
      <c r="E5">
        <v>1.4159999999999999</v>
      </c>
      <c r="J5">
        <v>3</v>
      </c>
      <c r="K5">
        <v>0.98499999999999999</v>
      </c>
      <c r="L5">
        <v>1.7330000000000001</v>
      </c>
    </row>
    <row r="6" spans="1:14" x14ac:dyDescent="0.35">
      <c r="C6">
        <v>4</v>
      </c>
      <c r="D6">
        <v>0.68600000000000005</v>
      </c>
      <c r="E6">
        <v>1.3</v>
      </c>
      <c r="J6">
        <v>4</v>
      </c>
      <c r="K6">
        <v>0.79</v>
      </c>
      <c r="L6">
        <v>2.61</v>
      </c>
      <c r="M6">
        <v>2</v>
      </c>
    </row>
    <row r="7" spans="1:14" x14ac:dyDescent="0.35">
      <c r="C7">
        <v>5</v>
      </c>
      <c r="D7">
        <v>0.91500000000000004</v>
      </c>
      <c r="E7">
        <v>1.8029999999999999</v>
      </c>
      <c r="J7">
        <v>5</v>
      </c>
      <c r="K7">
        <v>0.90700000000000003</v>
      </c>
      <c r="L7">
        <v>2.2850000000000001</v>
      </c>
    </row>
    <row r="8" spans="1:14" x14ac:dyDescent="0.35">
      <c r="C8">
        <v>6</v>
      </c>
      <c r="D8">
        <v>0.73599999999999999</v>
      </c>
      <c r="E8">
        <v>2.2919999999999998</v>
      </c>
      <c r="F8">
        <v>2</v>
      </c>
      <c r="J8">
        <v>6</v>
      </c>
      <c r="K8">
        <v>0.83599999999999997</v>
      </c>
      <c r="L8">
        <v>2.516</v>
      </c>
    </row>
    <row r="9" spans="1:14" x14ac:dyDescent="0.35">
      <c r="C9">
        <v>7</v>
      </c>
      <c r="D9">
        <v>0.64900000000000002</v>
      </c>
      <c r="E9">
        <v>2.218</v>
      </c>
      <c r="J9">
        <v>7</v>
      </c>
      <c r="K9">
        <v>0.85199999999999998</v>
      </c>
      <c r="L9">
        <v>3.1179999999999999</v>
      </c>
      <c r="M9">
        <v>3</v>
      </c>
    </row>
    <row r="10" spans="1:14" x14ac:dyDescent="0.35">
      <c r="C10">
        <v>8</v>
      </c>
      <c r="D10">
        <v>1.2549999999999999</v>
      </c>
      <c r="E10">
        <v>2.073</v>
      </c>
      <c r="J10">
        <v>8</v>
      </c>
      <c r="K10">
        <v>0.85199999999999998</v>
      </c>
      <c r="L10">
        <v>2.3439999999999999</v>
      </c>
    </row>
    <row r="11" spans="1:14" x14ac:dyDescent="0.35">
      <c r="C11">
        <v>9</v>
      </c>
      <c r="D11">
        <v>0.89400000000000002</v>
      </c>
      <c r="E11">
        <v>2.1760000000000002</v>
      </c>
      <c r="J11">
        <v>9</v>
      </c>
      <c r="K11">
        <v>0.73099999999999998</v>
      </c>
      <c r="L11">
        <v>2.4940000000000002</v>
      </c>
      <c r="M11">
        <v>4</v>
      </c>
    </row>
    <row r="12" spans="1:14" x14ac:dyDescent="0.35">
      <c r="C12">
        <v>10</v>
      </c>
      <c r="D12">
        <v>1.121</v>
      </c>
      <c r="E12">
        <v>1.6830000000000001</v>
      </c>
      <c r="J12">
        <v>10</v>
      </c>
      <c r="K12">
        <v>0.70299999999999996</v>
      </c>
      <c r="L12">
        <v>2.335</v>
      </c>
    </row>
    <row r="13" spans="1:14" x14ac:dyDescent="0.35">
      <c r="C13">
        <v>11</v>
      </c>
      <c r="D13">
        <v>0.90600000000000003</v>
      </c>
      <c r="E13">
        <v>1.988</v>
      </c>
      <c r="F13">
        <v>3</v>
      </c>
      <c r="I13">
        <v>2</v>
      </c>
      <c r="J13">
        <v>11</v>
      </c>
      <c r="K13">
        <v>1.0469999999999999</v>
      </c>
      <c r="L13">
        <v>2.7490000000000001</v>
      </c>
    </row>
    <row r="14" spans="1:14" x14ac:dyDescent="0.35">
      <c r="C14">
        <v>12</v>
      </c>
      <c r="D14">
        <v>1.0549999999999999</v>
      </c>
      <c r="E14">
        <v>2.1</v>
      </c>
      <c r="F14">
        <v>4</v>
      </c>
      <c r="J14">
        <v>12</v>
      </c>
      <c r="K14">
        <v>0.78100000000000003</v>
      </c>
      <c r="L14">
        <v>2.3130000000000002</v>
      </c>
      <c r="M14">
        <v>5</v>
      </c>
    </row>
    <row r="15" spans="1:14" x14ac:dyDescent="0.35">
      <c r="B15">
        <v>2</v>
      </c>
      <c r="C15">
        <v>13</v>
      </c>
      <c r="D15">
        <v>0.8</v>
      </c>
      <c r="E15">
        <v>1.282</v>
      </c>
      <c r="J15">
        <v>13</v>
      </c>
      <c r="K15">
        <v>0.83299999999999996</v>
      </c>
      <c r="L15">
        <v>2.7250000000000001</v>
      </c>
    </row>
    <row r="16" spans="1:14" x14ac:dyDescent="0.35">
      <c r="C16">
        <v>14</v>
      </c>
      <c r="D16">
        <v>0.72</v>
      </c>
      <c r="E16">
        <v>1.5</v>
      </c>
      <c r="J16">
        <v>14</v>
      </c>
      <c r="K16">
        <v>0.8</v>
      </c>
      <c r="L16">
        <v>2.1789999999999998</v>
      </c>
      <c r="M16">
        <v>6</v>
      </c>
      <c r="N16">
        <v>2</v>
      </c>
    </row>
    <row r="17" spans="2:14" x14ac:dyDescent="0.35">
      <c r="C17">
        <v>15</v>
      </c>
      <c r="D17">
        <v>0.68200000000000005</v>
      </c>
      <c r="E17">
        <v>2.625</v>
      </c>
      <c r="F17">
        <v>5</v>
      </c>
      <c r="J17">
        <v>15</v>
      </c>
      <c r="K17">
        <v>0.77500000000000002</v>
      </c>
      <c r="L17">
        <v>2.5680000000000001</v>
      </c>
    </row>
    <row r="18" spans="2:14" x14ac:dyDescent="0.35">
      <c r="C18">
        <v>16</v>
      </c>
      <c r="D18">
        <v>0.85499999999999998</v>
      </c>
      <c r="E18">
        <v>1.9</v>
      </c>
      <c r="J18">
        <v>16</v>
      </c>
      <c r="K18">
        <v>0.98099999999999998</v>
      </c>
      <c r="L18">
        <v>2.3530000000000002</v>
      </c>
    </row>
    <row r="19" spans="2:14" x14ac:dyDescent="0.35">
      <c r="C19">
        <v>17</v>
      </c>
      <c r="D19">
        <v>0.98</v>
      </c>
      <c r="E19">
        <v>2.403</v>
      </c>
      <c r="F19">
        <v>6</v>
      </c>
      <c r="J19">
        <v>17</v>
      </c>
      <c r="K19">
        <v>0.86699999999999999</v>
      </c>
      <c r="L19">
        <v>2.593</v>
      </c>
    </row>
    <row r="20" spans="2:14" x14ac:dyDescent="0.35">
      <c r="C20">
        <v>18</v>
      </c>
      <c r="D20">
        <v>0.79800000000000004</v>
      </c>
      <c r="E20">
        <v>2.39</v>
      </c>
      <c r="J20">
        <v>18</v>
      </c>
      <c r="K20">
        <v>0.69399999999999995</v>
      </c>
      <c r="L20">
        <v>2.0539999999999998</v>
      </c>
    </row>
    <row r="21" spans="2:14" x14ac:dyDescent="0.35">
      <c r="C21">
        <v>19</v>
      </c>
      <c r="D21">
        <v>0.89500000000000002</v>
      </c>
      <c r="E21">
        <v>2.5270000000000001</v>
      </c>
      <c r="J21">
        <v>19</v>
      </c>
      <c r="K21">
        <v>0.66</v>
      </c>
      <c r="L21">
        <v>2.552</v>
      </c>
      <c r="M21">
        <v>7</v>
      </c>
    </row>
    <row r="22" spans="2:14" x14ac:dyDescent="0.35">
      <c r="C22">
        <v>20</v>
      </c>
      <c r="D22">
        <v>0.9</v>
      </c>
      <c r="E22">
        <v>1.9339999999999999</v>
      </c>
      <c r="J22">
        <v>20</v>
      </c>
      <c r="K22">
        <v>0.81699999999999995</v>
      </c>
      <c r="L22">
        <v>2.4039999999999999</v>
      </c>
    </row>
    <row r="23" spans="2:14" x14ac:dyDescent="0.35">
      <c r="C23">
        <v>21</v>
      </c>
      <c r="D23">
        <v>0.79700000000000004</v>
      </c>
      <c r="E23">
        <v>2.0710000000000002</v>
      </c>
      <c r="F23">
        <v>7</v>
      </c>
      <c r="J23">
        <v>21</v>
      </c>
      <c r="K23">
        <v>0.83299999999999996</v>
      </c>
      <c r="L23">
        <v>2.863</v>
      </c>
    </row>
    <row r="24" spans="2:14" x14ac:dyDescent="0.35">
      <c r="C24">
        <v>22</v>
      </c>
      <c r="D24">
        <v>0.89600000000000002</v>
      </c>
      <c r="E24">
        <v>1.4850000000000001</v>
      </c>
      <c r="J24">
        <v>22</v>
      </c>
      <c r="K24">
        <v>0.61499999999999999</v>
      </c>
      <c r="L24">
        <v>2.383</v>
      </c>
      <c r="M24">
        <v>8</v>
      </c>
    </row>
    <row r="25" spans="2:14" x14ac:dyDescent="0.35">
      <c r="C25">
        <v>23</v>
      </c>
      <c r="D25">
        <v>0.84299999999999997</v>
      </c>
      <c r="E25">
        <v>1.8939999999999999</v>
      </c>
      <c r="F25">
        <v>8</v>
      </c>
      <c r="J25">
        <v>23</v>
      </c>
      <c r="K25">
        <v>1.331</v>
      </c>
      <c r="L25">
        <v>2.5179999999999998</v>
      </c>
    </row>
    <row r="26" spans="2:14" x14ac:dyDescent="0.35">
      <c r="C26">
        <v>24</v>
      </c>
      <c r="D26">
        <v>0.74299999999999999</v>
      </c>
      <c r="E26">
        <v>1.7450000000000001</v>
      </c>
      <c r="J26">
        <v>24</v>
      </c>
      <c r="K26">
        <v>0.80700000000000005</v>
      </c>
      <c r="L26">
        <v>1.7949999999999999</v>
      </c>
    </row>
    <row r="27" spans="2:14" x14ac:dyDescent="0.35">
      <c r="B27">
        <v>3</v>
      </c>
      <c r="C27">
        <v>25</v>
      </c>
      <c r="D27">
        <v>1.7210000000000001</v>
      </c>
      <c r="E27">
        <v>2.5870000000000002</v>
      </c>
      <c r="F27">
        <v>9</v>
      </c>
      <c r="J27">
        <v>25</v>
      </c>
      <c r="K27">
        <v>0.80600000000000005</v>
      </c>
      <c r="L27">
        <v>1.893</v>
      </c>
    </row>
    <row r="28" spans="2:14" x14ac:dyDescent="0.35">
      <c r="C28">
        <v>26</v>
      </c>
      <c r="D28">
        <v>1.55</v>
      </c>
      <c r="E28">
        <v>2.681</v>
      </c>
      <c r="J28">
        <v>26</v>
      </c>
      <c r="K28">
        <v>0.77500000000000002</v>
      </c>
      <c r="L28">
        <v>2.899</v>
      </c>
      <c r="M28">
        <v>9</v>
      </c>
    </row>
    <row r="29" spans="2:14" x14ac:dyDescent="0.35">
      <c r="C29">
        <v>27</v>
      </c>
      <c r="D29">
        <v>1.0469999999999999</v>
      </c>
      <c r="E29">
        <v>2.5390000000000001</v>
      </c>
      <c r="F29">
        <v>10</v>
      </c>
      <c r="J29">
        <v>27</v>
      </c>
      <c r="K29">
        <v>0.86899999999999999</v>
      </c>
      <c r="L29">
        <v>1.825</v>
      </c>
    </row>
    <row r="30" spans="2:14" x14ac:dyDescent="0.35">
      <c r="C30">
        <v>28</v>
      </c>
      <c r="D30">
        <v>1</v>
      </c>
      <c r="E30">
        <v>3.0419999999999998</v>
      </c>
      <c r="F30">
        <v>11</v>
      </c>
      <c r="J30">
        <v>28</v>
      </c>
      <c r="K30">
        <v>0.85199999999999998</v>
      </c>
      <c r="L30">
        <v>1.5029999999999999</v>
      </c>
    </row>
    <row r="31" spans="2:14" x14ac:dyDescent="0.35">
      <c r="C31">
        <v>29</v>
      </c>
      <c r="D31">
        <v>1.1819999999999999</v>
      </c>
      <c r="E31">
        <v>2.6949999999999998</v>
      </c>
      <c r="F31">
        <v>12</v>
      </c>
      <c r="I31">
        <v>3</v>
      </c>
      <c r="J31">
        <v>29</v>
      </c>
      <c r="K31">
        <v>1.3069999999999999</v>
      </c>
      <c r="L31">
        <v>1.321</v>
      </c>
    </row>
    <row r="32" spans="2:14" x14ac:dyDescent="0.35">
      <c r="C32">
        <v>30</v>
      </c>
      <c r="D32">
        <v>0.73099999999999998</v>
      </c>
      <c r="E32">
        <v>1.5569999999999999</v>
      </c>
      <c r="F32">
        <v>13</v>
      </c>
      <c r="J32">
        <v>30</v>
      </c>
      <c r="K32">
        <v>0.76700000000000002</v>
      </c>
      <c r="L32">
        <v>2.3780000000000001</v>
      </c>
      <c r="M32">
        <v>10</v>
      </c>
      <c r="N32">
        <v>3</v>
      </c>
    </row>
    <row r="33" spans="2:13" x14ac:dyDescent="0.35">
      <c r="C33">
        <v>31</v>
      </c>
      <c r="D33">
        <v>1.0760000000000001</v>
      </c>
      <c r="E33">
        <v>1.903</v>
      </c>
      <c r="J33">
        <v>31</v>
      </c>
      <c r="K33">
        <v>1.034</v>
      </c>
      <c r="L33">
        <v>2.5150000000000001</v>
      </c>
    </row>
    <row r="34" spans="2:13" x14ac:dyDescent="0.35">
      <c r="C34">
        <v>32</v>
      </c>
      <c r="D34">
        <v>0.85399999999999998</v>
      </c>
      <c r="E34">
        <v>1.3</v>
      </c>
      <c r="F34">
        <v>14</v>
      </c>
      <c r="J34">
        <v>32</v>
      </c>
      <c r="K34">
        <v>0.64100000000000001</v>
      </c>
      <c r="L34">
        <v>1.8660000000000001</v>
      </c>
    </row>
    <row r="35" spans="2:13" x14ac:dyDescent="0.35">
      <c r="C35">
        <v>33</v>
      </c>
      <c r="D35">
        <v>0.88800000000000001</v>
      </c>
      <c r="E35">
        <v>1.016</v>
      </c>
      <c r="J35">
        <v>33</v>
      </c>
      <c r="K35">
        <v>0.626</v>
      </c>
      <c r="L35">
        <v>2.4510000000000001</v>
      </c>
    </row>
    <row r="36" spans="2:13" x14ac:dyDescent="0.35">
      <c r="C36">
        <v>34</v>
      </c>
      <c r="D36">
        <v>0.91500000000000004</v>
      </c>
      <c r="E36">
        <v>1.171</v>
      </c>
      <c r="J36">
        <v>34</v>
      </c>
      <c r="K36">
        <v>1.042</v>
      </c>
      <c r="L36">
        <v>2.593</v>
      </c>
      <c r="M36">
        <v>11</v>
      </c>
    </row>
    <row r="37" spans="2:13" x14ac:dyDescent="0.35">
      <c r="C37">
        <v>35</v>
      </c>
      <c r="D37">
        <v>0.85</v>
      </c>
      <c r="E37">
        <v>1.5620000000000001</v>
      </c>
      <c r="J37">
        <v>35</v>
      </c>
      <c r="K37">
        <v>0.435</v>
      </c>
      <c r="L37">
        <v>1.9950000000000001</v>
      </c>
    </row>
    <row r="38" spans="2:13" x14ac:dyDescent="0.35">
      <c r="C38">
        <v>36</v>
      </c>
      <c r="D38">
        <v>0.85</v>
      </c>
      <c r="E38">
        <v>1.6</v>
      </c>
      <c r="J38">
        <v>36</v>
      </c>
      <c r="K38">
        <v>0.71299999999999997</v>
      </c>
      <c r="L38">
        <v>2.2469999999999999</v>
      </c>
    </row>
    <row r="39" spans="2:13" x14ac:dyDescent="0.35">
      <c r="B39">
        <v>4</v>
      </c>
      <c r="C39">
        <v>37</v>
      </c>
      <c r="D39">
        <v>0.90700000000000003</v>
      </c>
      <c r="E39">
        <v>1.6279999999999999</v>
      </c>
      <c r="F39">
        <v>15</v>
      </c>
      <c r="J39">
        <v>37</v>
      </c>
      <c r="K39">
        <v>0.90100000000000002</v>
      </c>
      <c r="L39">
        <v>2.8319999999999999</v>
      </c>
      <c r="M39">
        <v>12</v>
      </c>
    </row>
    <row r="40" spans="2:13" x14ac:dyDescent="0.35">
      <c r="C40">
        <v>38</v>
      </c>
      <c r="D40">
        <v>0.98499999999999999</v>
      </c>
      <c r="E40">
        <v>1.804</v>
      </c>
      <c r="J40">
        <v>38</v>
      </c>
      <c r="K40">
        <v>0.85699999999999998</v>
      </c>
      <c r="L40">
        <v>1.6679999999999999</v>
      </c>
    </row>
    <row r="41" spans="2:13" x14ac:dyDescent="0.35">
      <c r="C41">
        <v>39</v>
      </c>
      <c r="D41">
        <v>0.875</v>
      </c>
      <c r="E41">
        <v>1.4339999999999999</v>
      </c>
      <c r="J41">
        <v>39</v>
      </c>
      <c r="K41">
        <v>0.73199999999999998</v>
      </c>
      <c r="L41">
        <v>3.5</v>
      </c>
      <c r="M41">
        <v>13</v>
      </c>
    </row>
    <row r="42" spans="2:13" x14ac:dyDescent="0.35">
      <c r="C42">
        <v>40</v>
      </c>
      <c r="D42">
        <v>0.91</v>
      </c>
      <c r="E42">
        <v>2.34</v>
      </c>
      <c r="J42">
        <v>40</v>
      </c>
      <c r="K42">
        <v>0.90700000000000003</v>
      </c>
      <c r="L42">
        <v>2.9609999999999999</v>
      </c>
    </row>
    <row r="43" spans="2:13" x14ac:dyDescent="0.35">
      <c r="C43">
        <v>41</v>
      </c>
      <c r="D43">
        <v>1.476</v>
      </c>
      <c r="E43">
        <v>1.611</v>
      </c>
      <c r="F43">
        <v>16</v>
      </c>
      <c r="J43">
        <v>41</v>
      </c>
      <c r="K43">
        <v>0.99399999999999999</v>
      </c>
      <c r="L43">
        <v>2.5990000000000002</v>
      </c>
    </row>
    <row r="44" spans="2:13" x14ac:dyDescent="0.35">
      <c r="C44">
        <v>42</v>
      </c>
      <c r="D44">
        <v>0.91500000000000004</v>
      </c>
      <c r="E44">
        <v>1.0249999999999999</v>
      </c>
      <c r="J44">
        <v>42</v>
      </c>
      <c r="K44">
        <v>0.71299999999999997</v>
      </c>
      <c r="L44">
        <v>1.694</v>
      </c>
      <c r="M44">
        <v>14</v>
      </c>
    </row>
    <row r="45" spans="2:13" x14ac:dyDescent="0.35">
      <c r="C45">
        <v>43</v>
      </c>
      <c r="D45">
        <v>0.61299999999999999</v>
      </c>
      <c r="E45">
        <v>1.5740000000000001</v>
      </c>
      <c r="J45">
        <v>43</v>
      </c>
      <c r="K45">
        <v>0.85</v>
      </c>
      <c r="L45">
        <v>1.4990000000000001</v>
      </c>
    </row>
    <row r="46" spans="2:13" x14ac:dyDescent="0.35">
      <c r="C46">
        <v>44</v>
      </c>
      <c r="D46">
        <v>1.0640000000000001</v>
      </c>
      <c r="E46">
        <v>1.8660000000000001</v>
      </c>
      <c r="J46">
        <v>44</v>
      </c>
      <c r="K46">
        <v>0.79200000000000004</v>
      </c>
      <c r="L46">
        <v>1.23</v>
      </c>
      <c r="M46">
        <v>15</v>
      </c>
    </row>
    <row r="47" spans="2:13" x14ac:dyDescent="0.35">
      <c r="C47">
        <v>45</v>
      </c>
      <c r="D47">
        <v>0.91</v>
      </c>
      <c r="E47">
        <v>1.5309999999999999</v>
      </c>
      <c r="J47">
        <v>45</v>
      </c>
      <c r="K47">
        <v>0.71299999999999997</v>
      </c>
      <c r="L47">
        <v>1.6220000000000001</v>
      </c>
    </row>
    <row r="48" spans="2:13" x14ac:dyDescent="0.35">
      <c r="C48">
        <v>46</v>
      </c>
      <c r="D48">
        <v>0.66700000000000004</v>
      </c>
      <c r="E48">
        <v>2.2149999999999999</v>
      </c>
      <c r="F48">
        <v>17</v>
      </c>
      <c r="J48">
        <v>46</v>
      </c>
      <c r="K48">
        <v>0.58199999999999996</v>
      </c>
      <c r="L48">
        <v>1.333</v>
      </c>
    </row>
    <row r="49" spans="2:13" x14ac:dyDescent="0.35">
      <c r="C49">
        <v>47</v>
      </c>
      <c r="D49">
        <v>1.0609999999999999</v>
      </c>
      <c r="E49">
        <v>1.91</v>
      </c>
      <c r="J49">
        <v>47</v>
      </c>
      <c r="K49">
        <v>0.76700000000000002</v>
      </c>
      <c r="L49">
        <v>0.95699999999999996</v>
      </c>
    </row>
    <row r="50" spans="2:13" x14ac:dyDescent="0.35">
      <c r="C50">
        <v>48</v>
      </c>
      <c r="D50">
        <v>1.4430000000000001</v>
      </c>
      <c r="E50">
        <v>1.266</v>
      </c>
      <c r="I50">
        <v>4</v>
      </c>
      <c r="J50">
        <v>48</v>
      </c>
      <c r="K50">
        <v>1.1180000000000001</v>
      </c>
      <c r="L50">
        <v>2.6760000000000002</v>
      </c>
      <c r="M50">
        <v>16</v>
      </c>
    </row>
    <row r="51" spans="2:13" x14ac:dyDescent="0.35">
      <c r="C51">
        <v>49</v>
      </c>
      <c r="D51">
        <v>0.64100000000000001</v>
      </c>
      <c r="E51">
        <v>1.542</v>
      </c>
      <c r="J51">
        <v>49</v>
      </c>
      <c r="K51">
        <v>0.80600000000000005</v>
      </c>
      <c r="L51">
        <v>2.4670000000000001</v>
      </c>
    </row>
    <row r="52" spans="2:13" x14ac:dyDescent="0.35">
      <c r="C52">
        <v>50</v>
      </c>
      <c r="D52">
        <v>0.88900000000000001</v>
      </c>
      <c r="E52">
        <v>1.6970000000000001</v>
      </c>
      <c r="J52">
        <v>50</v>
      </c>
      <c r="K52">
        <v>1.044</v>
      </c>
      <c r="L52">
        <v>1.698</v>
      </c>
      <c r="M52">
        <v>17</v>
      </c>
    </row>
    <row r="53" spans="2:13" x14ac:dyDescent="0.35">
      <c r="C53">
        <v>51</v>
      </c>
      <c r="D53">
        <v>0.92600000000000005</v>
      </c>
      <c r="E53">
        <v>1.595</v>
      </c>
      <c r="J53">
        <v>51</v>
      </c>
      <c r="K53">
        <v>0.65700000000000003</v>
      </c>
      <c r="L53">
        <v>1.944</v>
      </c>
    </row>
    <row r="54" spans="2:13" x14ac:dyDescent="0.35">
      <c r="C54">
        <v>52</v>
      </c>
      <c r="D54">
        <v>0.91500000000000004</v>
      </c>
      <c r="E54">
        <v>1.8580000000000001</v>
      </c>
      <c r="F54">
        <v>18</v>
      </c>
      <c r="J54">
        <v>52</v>
      </c>
      <c r="K54">
        <v>0.70299999999999996</v>
      </c>
      <c r="L54">
        <v>2.7349999999999999</v>
      </c>
    </row>
    <row r="55" spans="2:13" x14ac:dyDescent="0.35">
      <c r="C55">
        <v>53</v>
      </c>
      <c r="D55">
        <v>0.73099999999999998</v>
      </c>
      <c r="E55">
        <v>1.4019999999999999</v>
      </c>
      <c r="J55">
        <v>53</v>
      </c>
      <c r="K55">
        <v>0.70299999999999996</v>
      </c>
      <c r="L55">
        <v>1.5089999999999999</v>
      </c>
    </row>
    <row r="56" spans="2:13" x14ac:dyDescent="0.35">
      <c r="C56">
        <v>54</v>
      </c>
      <c r="D56">
        <v>1.02</v>
      </c>
      <c r="E56">
        <v>1.5009999999999999</v>
      </c>
      <c r="J56">
        <v>54</v>
      </c>
      <c r="K56">
        <v>0.67</v>
      </c>
      <c r="L56">
        <v>1.625</v>
      </c>
      <c r="M56">
        <v>18</v>
      </c>
    </row>
    <row r="57" spans="2:13" x14ac:dyDescent="0.35">
      <c r="B57">
        <v>5</v>
      </c>
      <c r="C57">
        <v>55</v>
      </c>
      <c r="D57">
        <v>1.0269999999999999</v>
      </c>
      <c r="E57">
        <v>1.321</v>
      </c>
      <c r="J57">
        <v>55</v>
      </c>
      <c r="K57">
        <v>0.80300000000000005</v>
      </c>
      <c r="L57">
        <v>1.9850000000000001</v>
      </c>
    </row>
    <row r="58" spans="2:13" x14ac:dyDescent="0.35">
      <c r="C58">
        <v>56</v>
      </c>
      <c r="D58">
        <v>0.76200000000000001</v>
      </c>
      <c r="E58">
        <v>1.367</v>
      </c>
      <c r="J58">
        <v>56</v>
      </c>
      <c r="K58">
        <v>0.62</v>
      </c>
      <c r="L58">
        <v>3.0409999999999999</v>
      </c>
    </row>
    <row r="59" spans="2:13" x14ac:dyDescent="0.35">
      <c r="C59">
        <v>57</v>
      </c>
      <c r="D59">
        <v>0.70899999999999996</v>
      </c>
      <c r="E59">
        <v>1.7190000000000001</v>
      </c>
      <c r="J59">
        <v>57</v>
      </c>
      <c r="K59">
        <v>0.54300000000000004</v>
      </c>
      <c r="L59">
        <v>2.476</v>
      </c>
      <c r="M59">
        <v>19</v>
      </c>
    </row>
    <row r="60" spans="2:13" x14ac:dyDescent="0.35">
      <c r="C60">
        <v>58</v>
      </c>
      <c r="D60">
        <v>0.78</v>
      </c>
      <c r="E60">
        <v>1.3640000000000001</v>
      </c>
      <c r="J60">
        <v>58</v>
      </c>
      <c r="K60">
        <v>0.6</v>
      </c>
      <c r="L60">
        <v>1.6839999999999999</v>
      </c>
    </row>
    <row r="61" spans="2:13" x14ac:dyDescent="0.35">
      <c r="C61">
        <v>59</v>
      </c>
      <c r="D61">
        <v>0.76100000000000001</v>
      </c>
      <c r="E61">
        <v>1.7829999999999999</v>
      </c>
      <c r="J61">
        <v>59</v>
      </c>
      <c r="K61">
        <v>0.68600000000000005</v>
      </c>
      <c r="L61">
        <v>1.3340000000000001</v>
      </c>
    </row>
    <row r="62" spans="2:13" x14ac:dyDescent="0.35">
      <c r="C62">
        <v>60</v>
      </c>
      <c r="D62">
        <v>0.77800000000000002</v>
      </c>
      <c r="E62">
        <v>1.77</v>
      </c>
      <c r="F62">
        <v>19</v>
      </c>
      <c r="J62">
        <v>60</v>
      </c>
      <c r="K62">
        <v>0.88900000000000001</v>
      </c>
      <c r="L62">
        <v>1.5349999999999999</v>
      </c>
    </row>
    <row r="63" spans="2:13" x14ac:dyDescent="0.35">
      <c r="C63">
        <v>61</v>
      </c>
      <c r="D63">
        <v>1.2669999999999999</v>
      </c>
      <c r="E63">
        <v>1.8939999999999999</v>
      </c>
      <c r="J63">
        <v>61</v>
      </c>
      <c r="K63">
        <v>0.73199999999999998</v>
      </c>
      <c r="L63">
        <v>1.9379999999999999</v>
      </c>
      <c r="M63">
        <v>20</v>
      </c>
    </row>
    <row r="64" spans="2:13" x14ac:dyDescent="0.35">
      <c r="C64">
        <v>62</v>
      </c>
      <c r="D64">
        <v>0.71599999999999997</v>
      </c>
      <c r="E64">
        <v>1.675</v>
      </c>
      <c r="J64">
        <v>62</v>
      </c>
      <c r="K64">
        <v>1.2969999999999999</v>
      </c>
      <c r="L64">
        <v>1.79</v>
      </c>
    </row>
    <row r="65" spans="2:13" x14ac:dyDescent="0.35">
      <c r="C65">
        <v>63</v>
      </c>
      <c r="D65">
        <v>0.749</v>
      </c>
      <c r="E65">
        <v>1.498</v>
      </c>
      <c r="J65">
        <v>63</v>
      </c>
      <c r="K65">
        <v>0.85699999999999998</v>
      </c>
      <c r="L65">
        <v>2.38</v>
      </c>
      <c r="M65">
        <v>21</v>
      </c>
    </row>
    <row r="66" spans="2:13" x14ac:dyDescent="0.35">
      <c r="C66">
        <v>64</v>
      </c>
      <c r="D66">
        <v>0.78100000000000003</v>
      </c>
      <c r="E66">
        <v>2.0619999999999998</v>
      </c>
      <c r="J66">
        <v>64</v>
      </c>
      <c r="K66">
        <v>0.83299999999999996</v>
      </c>
      <c r="L66">
        <v>2.052</v>
      </c>
    </row>
    <row r="67" spans="2:13" x14ac:dyDescent="0.35">
      <c r="C67">
        <v>65</v>
      </c>
      <c r="D67">
        <v>0.77500000000000002</v>
      </c>
      <c r="E67">
        <v>1.4159999999999999</v>
      </c>
      <c r="J67">
        <v>65</v>
      </c>
      <c r="K67">
        <v>0.629</v>
      </c>
      <c r="L67">
        <v>1.9630000000000001</v>
      </c>
    </row>
    <row r="68" spans="2:13" x14ac:dyDescent="0.35">
      <c r="C68">
        <v>66</v>
      </c>
      <c r="D68">
        <v>0.80700000000000005</v>
      </c>
      <c r="E68">
        <v>1.329</v>
      </c>
      <c r="J68">
        <v>66</v>
      </c>
      <c r="K68">
        <v>0.79200000000000004</v>
      </c>
      <c r="L68">
        <v>1.98</v>
      </c>
      <c r="M68">
        <v>22</v>
      </c>
    </row>
    <row r="69" spans="2:13" x14ac:dyDescent="0.35">
      <c r="C69">
        <v>67</v>
      </c>
      <c r="D69">
        <v>0.66700000000000004</v>
      </c>
      <c r="E69">
        <v>1.913</v>
      </c>
      <c r="J69">
        <v>67</v>
      </c>
      <c r="K69">
        <v>0.72</v>
      </c>
      <c r="L69">
        <v>2.1469999999999998</v>
      </c>
    </row>
    <row r="70" spans="2:13" x14ac:dyDescent="0.35">
      <c r="C70">
        <v>68</v>
      </c>
      <c r="D70">
        <v>0.72099999999999997</v>
      </c>
      <c r="E70">
        <v>1.2909999999999999</v>
      </c>
      <c r="J70">
        <v>68</v>
      </c>
      <c r="K70">
        <v>0.77800000000000002</v>
      </c>
      <c r="L70">
        <v>1.4690000000000001</v>
      </c>
    </row>
    <row r="71" spans="2:13" x14ac:dyDescent="0.35">
      <c r="C71">
        <v>69</v>
      </c>
      <c r="D71">
        <v>0.96699999999999997</v>
      </c>
      <c r="E71">
        <v>1.5109999999999999</v>
      </c>
      <c r="J71">
        <v>69</v>
      </c>
      <c r="K71">
        <v>0.80600000000000005</v>
      </c>
      <c r="L71">
        <v>1.9690000000000001</v>
      </c>
      <c r="M71">
        <v>23</v>
      </c>
    </row>
    <row r="72" spans="2:13" x14ac:dyDescent="0.35">
      <c r="C72">
        <v>70</v>
      </c>
      <c r="D72">
        <v>0.90700000000000003</v>
      </c>
      <c r="E72">
        <v>2.177</v>
      </c>
      <c r="F72">
        <v>20</v>
      </c>
      <c r="J72">
        <v>70</v>
      </c>
      <c r="K72">
        <v>0.71799999999999997</v>
      </c>
      <c r="L72">
        <v>1.849</v>
      </c>
    </row>
    <row r="73" spans="2:13" x14ac:dyDescent="0.35">
      <c r="C73">
        <v>71</v>
      </c>
      <c r="D73">
        <v>0.81699999999999995</v>
      </c>
      <c r="E73">
        <v>1.8720000000000001</v>
      </c>
      <c r="F73">
        <v>21</v>
      </c>
      <c r="J73">
        <v>71</v>
      </c>
      <c r="K73">
        <v>0.67400000000000004</v>
      </c>
      <c r="L73">
        <v>1.417</v>
      </c>
    </row>
    <row r="74" spans="2:13" x14ac:dyDescent="0.35">
      <c r="C74">
        <v>72</v>
      </c>
      <c r="D74">
        <v>0.64700000000000002</v>
      </c>
      <c r="E74">
        <v>2.14</v>
      </c>
      <c r="J74">
        <v>72</v>
      </c>
      <c r="K74">
        <v>0.56799999999999995</v>
      </c>
      <c r="L74">
        <v>2.2789999999999999</v>
      </c>
      <c r="M74">
        <v>24</v>
      </c>
    </row>
    <row r="75" spans="2:13" x14ac:dyDescent="0.35">
      <c r="C75">
        <v>73</v>
      </c>
      <c r="D75">
        <v>0.56799999999999995</v>
      </c>
      <c r="E75">
        <v>1.91</v>
      </c>
      <c r="F75">
        <v>22</v>
      </c>
      <c r="J75">
        <v>73</v>
      </c>
      <c r="K75">
        <v>0.80700000000000005</v>
      </c>
      <c r="L75">
        <v>1.4239999999999999</v>
      </c>
    </row>
    <row r="76" spans="2:13" x14ac:dyDescent="0.35">
      <c r="C76">
        <v>74</v>
      </c>
      <c r="D76">
        <v>0.67400000000000004</v>
      </c>
      <c r="E76">
        <v>1.54</v>
      </c>
      <c r="J76">
        <v>74</v>
      </c>
      <c r="K76">
        <v>0.6</v>
      </c>
      <c r="L76">
        <v>1.2290000000000001</v>
      </c>
    </row>
    <row r="77" spans="2:13" x14ac:dyDescent="0.35">
      <c r="C77">
        <v>75</v>
      </c>
      <c r="D77">
        <v>0.749</v>
      </c>
      <c r="E77">
        <v>1.98</v>
      </c>
      <c r="F77">
        <v>23</v>
      </c>
      <c r="G77">
        <v>2</v>
      </c>
      <c r="J77">
        <v>75</v>
      </c>
      <c r="K77">
        <v>1.0049999999999999</v>
      </c>
      <c r="L77">
        <v>2.677</v>
      </c>
      <c r="M77">
        <v>25</v>
      </c>
    </row>
    <row r="78" spans="2:13" x14ac:dyDescent="0.35">
      <c r="B78">
        <v>6</v>
      </c>
      <c r="C78">
        <v>76</v>
      </c>
      <c r="D78">
        <v>0.82799999999999996</v>
      </c>
      <c r="E78">
        <v>1.5620000000000001</v>
      </c>
      <c r="J78">
        <v>76</v>
      </c>
      <c r="K78">
        <v>0.73099999999999998</v>
      </c>
      <c r="L78">
        <v>2.6320000000000001</v>
      </c>
    </row>
    <row r="79" spans="2:13" x14ac:dyDescent="0.35">
      <c r="C79">
        <v>77</v>
      </c>
      <c r="D79">
        <v>0.749</v>
      </c>
      <c r="E79">
        <v>1.1399999999999999</v>
      </c>
      <c r="J79">
        <v>77</v>
      </c>
      <c r="K79">
        <v>0.52200000000000002</v>
      </c>
      <c r="L79">
        <v>2.4</v>
      </c>
      <c r="M79">
        <v>26</v>
      </c>
    </row>
    <row r="80" spans="2:13" x14ac:dyDescent="0.35">
      <c r="C80">
        <v>78</v>
      </c>
      <c r="D80">
        <v>0.875</v>
      </c>
      <c r="E80">
        <v>2.14</v>
      </c>
      <c r="F80">
        <v>24</v>
      </c>
      <c r="J80">
        <v>78</v>
      </c>
      <c r="K80">
        <v>0.82499999999999996</v>
      </c>
      <c r="L80">
        <v>1.7869999999999999</v>
      </c>
    </row>
    <row r="81" spans="1:13" x14ac:dyDescent="0.35">
      <c r="C81">
        <v>79</v>
      </c>
      <c r="D81">
        <v>0.92700000000000005</v>
      </c>
      <c r="E81">
        <v>2.125</v>
      </c>
      <c r="I81">
        <v>5</v>
      </c>
      <c r="J81">
        <v>79</v>
      </c>
      <c r="K81">
        <v>1.37</v>
      </c>
      <c r="L81">
        <v>1.3320000000000001</v>
      </c>
    </row>
    <row r="82" spans="1:13" x14ac:dyDescent="0.35">
      <c r="C82">
        <v>80</v>
      </c>
      <c r="D82">
        <v>0.76</v>
      </c>
      <c r="E82">
        <v>2.6970000000000001</v>
      </c>
      <c r="F82">
        <v>25</v>
      </c>
      <c r="J82">
        <v>80</v>
      </c>
      <c r="K82">
        <v>1.073</v>
      </c>
      <c r="L82">
        <v>2.7069999999999999</v>
      </c>
      <c r="M82">
        <v>27</v>
      </c>
    </row>
    <row r="83" spans="1:13" x14ac:dyDescent="0.35">
      <c r="C83">
        <v>81</v>
      </c>
      <c r="D83">
        <v>0.91500000000000004</v>
      </c>
      <c r="E83">
        <v>1.6519999999999999</v>
      </c>
      <c r="J83">
        <v>81</v>
      </c>
      <c r="K83">
        <v>1</v>
      </c>
      <c r="L83">
        <v>2.5819999999999999</v>
      </c>
      <c r="M83">
        <v>28</v>
      </c>
    </row>
    <row r="84" spans="1:13" x14ac:dyDescent="0.35">
      <c r="C84">
        <v>82</v>
      </c>
      <c r="D84">
        <v>0.626</v>
      </c>
      <c r="E84">
        <v>1.7</v>
      </c>
      <c r="J84">
        <v>82</v>
      </c>
      <c r="K84">
        <v>0.872</v>
      </c>
      <c r="L84">
        <v>1.6279999999999999</v>
      </c>
    </row>
    <row r="85" spans="1:13" x14ac:dyDescent="0.35">
      <c r="C85">
        <v>83</v>
      </c>
      <c r="D85">
        <v>0.92</v>
      </c>
      <c r="E85">
        <v>2.0150000000000001</v>
      </c>
      <c r="F85">
        <v>26</v>
      </c>
      <c r="J85">
        <v>83</v>
      </c>
      <c r="K85">
        <v>0.96</v>
      </c>
      <c r="L85">
        <v>1.5009999999999999</v>
      </c>
    </row>
    <row r="86" spans="1:13" x14ac:dyDescent="0.35">
      <c r="C86">
        <v>84</v>
      </c>
      <c r="D86">
        <v>0.77800000000000002</v>
      </c>
      <c r="E86">
        <v>1.655</v>
      </c>
      <c r="F86">
        <v>27</v>
      </c>
      <c r="J86">
        <v>84</v>
      </c>
      <c r="K86">
        <v>0.82799999999999996</v>
      </c>
      <c r="L86">
        <v>1.23</v>
      </c>
    </row>
    <row r="87" spans="1:13" x14ac:dyDescent="0.35">
      <c r="C87">
        <v>85</v>
      </c>
      <c r="D87">
        <v>0.69399999999999995</v>
      </c>
      <c r="E87">
        <v>1.6519999999999999</v>
      </c>
      <c r="J87">
        <v>85</v>
      </c>
      <c r="K87">
        <v>0.70299999999999996</v>
      </c>
      <c r="L87">
        <v>1.675</v>
      </c>
    </row>
    <row r="88" spans="1:13" x14ac:dyDescent="0.35">
      <c r="C88">
        <v>86</v>
      </c>
      <c r="D88">
        <v>0.56999999999999995</v>
      </c>
      <c r="E88">
        <v>1.3220000000000001</v>
      </c>
      <c r="H88">
        <v>2</v>
      </c>
      <c r="I88">
        <v>6</v>
      </c>
      <c r="J88">
        <v>86</v>
      </c>
      <c r="K88">
        <v>1.1180000000000001</v>
      </c>
      <c r="L88">
        <v>1.909</v>
      </c>
    </row>
    <row r="89" spans="1:13" x14ac:dyDescent="0.35">
      <c r="C89">
        <v>87</v>
      </c>
      <c r="D89">
        <v>0.749</v>
      </c>
      <c r="E89">
        <v>2.3639999999999999</v>
      </c>
      <c r="J89">
        <v>87</v>
      </c>
      <c r="K89">
        <v>1.1200000000000001</v>
      </c>
      <c r="L89">
        <v>2.1669999999999998</v>
      </c>
    </row>
    <row r="90" spans="1:13" x14ac:dyDescent="0.35">
      <c r="C90">
        <v>88</v>
      </c>
      <c r="D90">
        <v>1.0820000000000001</v>
      </c>
      <c r="E90">
        <v>1.145</v>
      </c>
      <c r="J90">
        <v>88</v>
      </c>
      <c r="K90">
        <v>0.92600000000000005</v>
      </c>
      <c r="L90">
        <v>2.6469999999999998</v>
      </c>
      <c r="M90">
        <v>29</v>
      </c>
    </row>
    <row r="91" spans="1:13" x14ac:dyDescent="0.35">
      <c r="C91">
        <v>89</v>
      </c>
      <c r="D91">
        <v>0.77700000000000002</v>
      </c>
      <c r="E91">
        <v>1.9350000000000001</v>
      </c>
      <c r="F91">
        <v>28</v>
      </c>
      <c r="J91">
        <v>89</v>
      </c>
      <c r="K91">
        <v>0.99399999999999999</v>
      </c>
      <c r="L91">
        <v>2.0150000000000001</v>
      </c>
      <c r="M91">
        <v>30</v>
      </c>
    </row>
    <row r="92" spans="1:13" x14ac:dyDescent="0.35">
      <c r="A92">
        <v>2</v>
      </c>
      <c r="B92">
        <v>7</v>
      </c>
      <c r="C92">
        <v>90</v>
      </c>
      <c r="D92">
        <v>0.97199999999999998</v>
      </c>
      <c r="E92">
        <v>1.8620000000000001</v>
      </c>
      <c r="J92">
        <v>90</v>
      </c>
      <c r="K92">
        <v>1.1339999999999999</v>
      </c>
      <c r="L92">
        <v>2.899</v>
      </c>
    </row>
    <row r="93" spans="1:13" x14ac:dyDescent="0.35">
      <c r="C93">
        <v>91</v>
      </c>
      <c r="D93">
        <v>0.96899999999999997</v>
      </c>
      <c r="E93">
        <v>2.4420000000000002</v>
      </c>
      <c r="F93">
        <v>29</v>
      </c>
      <c r="J93">
        <v>91</v>
      </c>
      <c r="K93">
        <v>0.78100000000000003</v>
      </c>
      <c r="L93">
        <v>2.0419999999999998</v>
      </c>
    </row>
    <row r="94" spans="1:13" x14ac:dyDescent="0.35">
      <c r="C94">
        <v>92</v>
      </c>
      <c r="D94">
        <v>0.90200000000000002</v>
      </c>
      <c r="E94">
        <v>1.776</v>
      </c>
      <c r="J94">
        <v>92</v>
      </c>
      <c r="K94">
        <v>1.03</v>
      </c>
      <c r="L94">
        <v>2.806</v>
      </c>
      <c r="M94">
        <v>31</v>
      </c>
    </row>
    <row r="95" spans="1:13" x14ac:dyDescent="0.35">
      <c r="C95">
        <v>93</v>
      </c>
      <c r="D95">
        <v>0.64</v>
      </c>
      <c r="E95">
        <v>1.9970000000000001</v>
      </c>
      <c r="F95">
        <v>30</v>
      </c>
      <c r="I95">
        <v>7</v>
      </c>
      <c r="J95">
        <v>93</v>
      </c>
      <c r="K95">
        <v>1.167</v>
      </c>
      <c r="L95">
        <v>2.0489999999999999</v>
      </c>
    </row>
    <row r="96" spans="1:13" x14ac:dyDescent="0.35">
      <c r="C96">
        <v>94</v>
      </c>
      <c r="D96">
        <v>0.77</v>
      </c>
      <c r="E96">
        <v>1.79</v>
      </c>
      <c r="J96">
        <v>94</v>
      </c>
      <c r="K96">
        <v>1.24</v>
      </c>
      <c r="L96">
        <v>1.7769999999999999</v>
      </c>
    </row>
    <row r="97" spans="2:13" x14ac:dyDescent="0.35">
      <c r="C97">
        <v>95</v>
      </c>
      <c r="D97">
        <v>0.73399999999999999</v>
      </c>
      <c r="E97">
        <v>1.5369999999999999</v>
      </c>
      <c r="J97">
        <v>95</v>
      </c>
      <c r="K97">
        <v>1.0860000000000001</v>
      </c>
      <c r="L97">
        <v>3.081</v>
      </c>
      <c r="M97">
        <v>32</v>
      </c>
    </row>
    <row r="98" spans="2:13" x14ac:dyDescent="0.35">
      <c r="C98">
        <v>96</v>
      </c>
      <c r="D98">
        <v>0.70699999999999996</v>
      </c>
      <c r="E98">
        <v>1.258</v>
      </c>
      <c r="J98">
        <v>96</v>
      </c>
      <c r="K98">
        <v>1.0269999999999999</v>
      </c>
      <c r="L98">
        <v>2.4340000000000002</v>
      </c>
    </row>
    <row r="99" spans="2:13" x14ac:dyDescent="0.35">
      <c r="C99">
        <v>97</v>
      </c>
      <c r="D99">
        <v>0.85399999999999998</v>
      </c>
      <c r="E99">
        <v>1.88</v>
      </c>
      <c r="F99">
        <v>31</v>
      </c>
      <c r="J99">
        <v>97</v>
      </c>
      <c r="K99">
        <v>1.2210000000000001</v>
      </c>
      <c r="L99">
        <v>2.7370000000000001</v>
      </c>
    </row>
    <row r="100" spans="2:13" x14ac:dyDescent="0.35">
      <c r="C100">
        <v>98</v>
      </c>
      <c r="D100">
        <v>0.79200000000000004</v>
      </c>
      <c r="E100">
        <v>1.929</v>
      </c>
      <c r="J100">
        <v>98</v>
      </c>
      <c r="K100">
        <v>1.1819999999999999</v>
      </c>
      <c r="L100">
        <v>2.1909999999999998</v>
      </c>
      <c r="M100">
        <v>33</v>
      </c>
    </row>
    <row r="101" spans="2:13" x14ac:dyDescent="0.35">
      <c r="B101">
        <v>8</v>
      </c>
      <c r="C101">
        <v>99</v>
      </c>
      <c r="D101">
        <v>1.0549999999999999</v>
      </c>
      <c r="E101">
        <v>1.796</v>
      </c>
      <c r="J101">
        <v>99</v>
      </c>
      <c r="K101">
        <v>0.83599999999999997</v>
      </c>
      <c r="L101">
        <v>2.173</v>
      </c>
    </row>
    <row r="102" spans="2:13" x14ac:dyDescent="0.35">
      <c r="C102">
        <v>100</v>
      </c>
      <c r="D102">
        <v>0.85099999999999998</v>
      </c>
      <c r="E102">
        <v>1.361</v>
      </c>
      <c r="F102">
        <v>32</v>
      </c>
      <c r="J102">
        <v>100</v>
      </c>
      <c r="K102">
        <v>0.93300000000000005</v>
      </c>
      <c r="L102">
        <v>1.823</v>
      </c>
      <c r="M102">
        <v>34</v>
      </c>
    </row>
    <row r="103" spans="2:13" x14ac:dyDescent="0.35">
      <c r="C103">
        <v>101</v>
      </c>
      <c r="D103">
        <v>1.151</v>
      </c>
      <c r="E103">
        <v>1.77</v>
      </c>
      <c r="J103">
        <v>101</v>
      </c>
      <c r="K103">
        <v>0.89700000000000002</v>
      </c>
      <c r="L103">
        <v>2.004</v>
      </c>
    </row>
    <row r="104" spans="2:13" x14ac:dyDescent="0.35">
      <c r="C104">
        <v>102</v>
      </c>
      <c r="D104">
        <v>1.2370000000000001</v>
      </c>
      <c r="E104">
        <v>2.121</v>
      </c>
      <c r="F104">
        <v>33</v>
      </c>
      <c r="J104">
        <v>102</v>
      </c>
      <c r="K104">
        <v>0.76200000000000001</v>
      </c>
      <c r="L104">
        <v>1.8</v>
      </c>
    </row>
    <row r="105" spans="2:13" x14ac:dyDescent="0.35">
      <c r="C105">
        <v>103</v>
      </c>
      <c r="D105">
        <v>0.71799999999999997</v>
      </c>
      <c r="E105">
        <v>2.1629999999999998</v>
      </c>
      <c r="J105">
        <v>103</v>
      </c>
      <c r="K105">
        <v>1.014</v>
      </c>
      <c r="L105">
        <v>3.585</v>
      </c>
      <c r="M105">
        <v>35</v>
      </c>
    </row>
    <row r="106" spans="2:13" x14ac:dyDescent="0.35">
      <c r="C106">
        <v>104</v>
      </c>
      <c r="D106">
        <v>0.83499999999999996</v>
      </c>
      <c r="E106">
        <v>2.3050000000000002</v>
      </c>
      <c r="F106">
        <v>34</v>
      </c>
      <c r="J106">
        <v>104</v>
      </c>
      <c r="K106">
        <v>1.208</v>
      </c>
      <c r="L106">
        <v>2.4039999999999999</v>
      </c>
    </row>
    <row r="107" spans="2:13" x14ac:dyDescent="0.35">
      <c r="C107">
        <v>105</v>
      </c>
      <c r="D107">
        <v>0.71299999999999997</v>
      </c>
      <c r="E107">
        <v>2.08</v>
      </c>
      <c r="I107">
        <v>8</v>
      </c>
      <c r="J107">
        <v>105</v>
      </c>
      <c r="K107">
        <v>1.391</v>
      </c>
      <c r="L107">
        <v>2.4910000000000001</v>
      </c>
    </row>
    <row r="108" spans="2:13" x14ac:dyDescent="0.35">
      <c r="C108">
        <v>106</v>
      </c>
      <c r="D108">
        <v>0.73099999999999998</v>
      </c>
      <c r="E108">
        <v>1.5569999999999999</v>
      </c>
      <c r="J108">
        <v>106</v>
      </c>
      <c r="K108">
        <v>1.3420000000000001</v>
      </c>
      <c r="L108">
        <v>2.1970000000000001</v>
      </c>
    </row>
    <row r="109" spans="2:13" x14ac:dyDescent="0.35">
      <c r="C109">
        <v>107</v>
      </c>
      <c r="D109">
        <v>0.94299999999999995</v>
      </c>
      <c r="E109">
        <v>1.734</v>
      </c>
      <c r="J109">
        <v>107</v>
      </c>
      <c r="K109">
        <v>0.91</v>
      </c>
      <c r="L109">
        <v>2.0299999999999998</v>
      </c>
    </row>
    <row r="110" spans="2:13" x14ac:dyDescent="0.35">
      <c r="C110">
        <v>108</v>
      </c>
      <c r="D110">
        <v>0.76</v>
      </c>
      <c r="E110">
        <v>2.4239999999999999</v>
      </c>
      <c r="F110">
        <v>35</v>
      </c>
      <c r="G110">
        <v>3</v>
      </c>
      <c r="J110">
        <v>108</v>
      </c>
      <c r="K110">
        <v>0.97399999999999998</v>
      </c>
      <c r="L110">
        <v>2.2559999999999998</v>
      </c>
      <c r="M110">
        <v>36</v>
      </c>
    </row>
    <row r="111" spans="2:13" x14ac:dyDescent="0.35">
      <c r="C111">
        <v>109</v>
      </c>
      <c r="D111">
        <v>0.77900000000000003</v>
      </c>
      <c r="E111">
        <v>1.413</v>
      </c>
      <c r="J111">
        <v>109</v>
      </c>
      <c r="K111">
        <v>0.90700000000000003</v>
      </c>
      <c r="L111">
        <v>3.33</v>
      </c>
    </row>
    <row r="112" spans="2:13" x14ac:dyDescent="0.35">
      <c r="C112">
        <v>110</v>
      </c>
      <c r="D112">
        <v>0.76</v>
      </c>
      <c r="E112">
        <v>1.794</v>
      </c>
      <c r="F112">
        <v>36</v>
      </c>
      <c r="J112">
        <v>110</v>
      </c>
      <c r="K112">
        <v>1.1279999999999999</v>
      </c>
      <c r="L112">
        <v>2.3410000000000002</v>
      </c>
    </row>
    <row r="113" spans="1:13" x14ac:dyDescent="0.35">
      <c r="C113">
        <v>111</v>
      </c>
      <c r="D113">
        <v>0.77700000000000002</v>
      </c>
      <c r="E113">
        <v>1.7789999999999999</v>
      </c>
      <c r="J113">
        <v>111</v>
      </c>
      <c r="K113">
        <v>0.77700000000000002</v>
      </c>
      <c r="L113">
        <v>2.0430000000000001</v>
      </c>
    </row>
    <row r="114" spans="1:13" x14ac:dyDescent="0.35">
      <c r="C114">
        <v>112</v>
      </c>
      <c r="D114">
        <v>0.63300000000000001</v>
      </c>
      <c r="E114">
        <v>1.4430000000000001</v>
      </c>
      <c r="F114">
        <v>37</v>
      </c>
      <c r="J114">
        <v>112</v>
      </c>
      <c r="K114">
        <v>1.054</v>
      </c>
      <c r="L114">
        <v>1.768</v>
      </c>
    </row>
    <row r="115" spans="1:13" x14ac:dyDescent="0.35">
      <c r="B115">
        <v>9</v>
      </c>
      <c r="C115">
        <v>113</v>
      </c>
      <c r="D115">
        <v>1.1479999999999999</v>
      </c>
      <c r="E115">
        <v>0.93899999999999995</v>
      </c>
      <c r="J115">
        <v>113</v>
      </c>
      <c r="K115">
        <v>0.92200000000000004</v>
      </c>
      <c r="L115">
        <v>2.302</v>
      </c>
      <c r="M115">
        <v>37</v>
      </c>
    </row>
    <row r="116" spans="1:13" x14ac:dyDescent="0.35">
      <c r="C116">
        <v>114</v>
      </c>
      <c r="D116">
        <v>0.98099999999999998</v>
      </c>
      <c r="E116">
        <v>1.6</v>
      </c>
      <c r="F116">
        <v>38</v>
      </c>
      <c r="I116">
        <v>9</v>
      </c>
      <c r="J116">
        <v>114</v>
      </c>
      <c r="K116">
        <v>0.93</v>
      </c>
      <c r="L116">
        <v>2.4500000000000002</v>
      </c>
    </row>
    <row r="117" spans="1:13" x14ac:dyDescent="0.35">
      <c r="C117">
        <v>115</v>
      </c>
      <c r="D117">
        <v>1.1399999999999999</v>
      </c>
      <c r="E117">
        <v>1.887</v>
      </c>
      <c r="J117">
        <v>115</v>
      </c>
      <c r="K117">
        <v>0.98</v>
      </c>
      <c r="L117">
        <v>2.4</v>
      </c>
    </row>
    <row r="118" spans="1:13" x14ac:dyDescent="0.35">
      <c r="C118">
        <v>116</v>
      </c>
      <c r="D118">
        <v>0.88300000000000001</v>
      </c>
      <c r="E118">
        <v>2.1230000000000002</v>
      </c>
      <c r="J118">
        <v>116</v>
      </c>
      <c r="K118">
        <v>1.1200000000000001</v>
      </c>
      <c r="L118">
        <v>2.4300000000000002</v>
      </c>
      <c r="M118">
        <v>38</v>
      </c>
    </row>
    <row r="119" spans="1:13" x14ac:dyDescent="0.35">
      <c r="C119">
        <v>117</v>
      </c>
      <c r="D119">
        <v>0.95499999999999996</v>
      </c>
      <c r="E119">
        <v>1.8080000000000001</v>
      </c>
      <c r="H119">
        <v>3</v>
      </c>
      <c r="I119">
        <v>10</v>
      </c>
      <c r="J119">
        <v>117</v>
      </c>
      <c r="K119">
        <v>1.073</v>
      </c>
      <c r="L119">
        <v>2.81</v>
      </c>
    </row>
    <row r="120" spans="1:13" x14ac:dyDescent="0.35">
      <c r="C120">
        <v>118</v>
      </c>
      <c r="D120">
        <v>0.95499999999999996</v>
      </c>
      <c r="E120">
        <v>1.1080000000000001</v>
      </c>
      <c r="J120">
        <v>118</v>
      </c>
      <c r="K120">
        <v>0.872</v>
      </c>
      <c r="L120">
        <v>2.2589999999999999</v>
      </c>
    </row>
    <row r="121" spans="1:13" x14ac:dyDescent="0.35">
      <c r="C121">
        <v>119</v>
      </c>
      <c r="D121">
        <v>0.96699999999999997</v>
      </c>
      <c r="E121">
        <v>1.415</v>
      </c>
      <c r="J121">
        <v>119</v>
      </c>
      <c r="K121">
        <v>0.99099999999999999</v>
      </c>
      <c r="L121">
        <v>1.79</v>
      </c>
      <c r="M121">
        <v>39</v>
      </c>
    </row>
    <row r="122" spans="1:13" x14ac:dyDescent="0.35">
      <c r="C122">
        <v>120</v>
      </c>
      <c r="D122">
        <v>1.0229999999999999</v>
      </c>
      <c r="J122">
        <v>120</v>
      </c>
      <c r="K122">
        <v>1.038</v>
      </c>
      <c r="L122">
        <v>3.0230000000000001</v>
      </c>
    </row>
    <row r="123" spans="1:13" x14ac:dyDescent="0.35">
      <c r="C123">
        <v>121</v>
      </c>
      <c r="D123">
        <v>0.875</v>
      </c>
      <c r="J123">
        <v>121</v>
      </c>
      <c r="K123">
        <v>0.95499999999999996</v>
      </c>
      <c r="L123">
        <v>2.7970000000000002</v>
      </c>
    </row>
    <row r="124" spans="1:13" x14ac:dyDescent="0.35">
      <c r="C124">
        <v>122</v>
      </c>
      <c r="D124">
        <v>0.86</v>
      </c>
      <c r="J124">
        <v>122</v>
      </c>
      <c r="K124">
        <v>1.075</v>
      </c>
      <c r="L124">
        <v>2.9129999999999998</v>
      </c>
      <c r="M124">
        <v>40</v>
      </c>
    </row>
    <row r="125" spans="1:13" x14ac:dyDescent="0.35">
      <c r="C125">
        <v>123</v>
      </c>
      <c r="D125">
        <v>0.99399999999999999</v>
      </c>
      <c r="J125">
        <v>123</v>
      </c>
      <c r="K125">
        <v>1.038</v>
      </c>
      <c r="L125">
        <v>2.202</v>
      </c>
    </row>
    <row r="126" spans="1:13" x14ac:dyDescent="0.35">
      <c r="A126">
        <v>3</v>
      </c>
      <c r="B126">
        <v>10</v>
      </c>
      <c r="C126">
        <v>124</v>
      </c>
      <c r="D126">
        <v>1.466</v>
      </c>
      <c r="J126">
        <v>124</v>
      </c>
      <c r="K126">
        <v>1.1910000000000001</v>
      </c>
      <c r="L126">
        <v>3</v>
      </c>
      <c r="M126">
        <v>41</v>
      </c>
    </row>
    <row r="127" spans="1:13" x14ac:dyDescent="0.35">
      <c r="C127">
        <v>125</v>
      </c>
      <c r="D127">
        <v>1.034</v>
      </c>
      <c r="J127">
        <v>125</v>
      </c>
      <c r="K127">
        <v>1.075</v>
      </c>
      <c r="L127">
        <v>1.8029999999999999</v>
      </c>
    </row>
    <row r="128" spans="1:13" x14ac:dyDescent="0.35">
      <c r="C128">
        <v>126</v>
      </c>
      <c r="D128">
        <v>1.1779999999999999</v>
      </c>
      <c r="J128">
        <v>126</v>
      </c>
      <c r="K128">
        <v>0.76700000000000002</v>
      </c>
      <c r="L128">
        <v>2.2469999999999999</v>
      </c>
    </row>
    <row r="129" spans="3:13" x14ac:dyDescent="0.35">
      <c r="C129">
        <v>127</v>
      </c>
      <c r="D129">
        <v>1.26</v>
      </c>
      <c r="J129">
        <v>127</v>
      </c>
      <c r="K129">
        <v>0.82299999999999995</v>
      </c>
      <c r="L129">
        <v>2.016</v>
      </c>
    </row>
    <row r="130" spans="3:13" x14ac:dyDescent="0.35">
      <c r="C130">
        <v>128</v>
      </c>
      <c r="D130">
        <v>1.018</v>
      </c>
      <c r="I130">
        <v>11</v>
      </c>
      <c r="J130">
        <v>128</v>
      </c>
      <c r="K130">
        <v>1.085</v>
      </c>
      <c r="L130">
        <v>1.931</v>
      </c>
    </row>
    <row r="131" spans="3:13" x14ac:dyDescent="0.35">
      <c r="C131">
        <v>129</v>
      </c>
      <c r="D131">
        <v>0.88900000000000001</v>
      </c>
      <c r="J131">
        <v>129</v>
      </c>
      <c r="K131">
        <v>1.6739999999999999</v>
      </c>
      <c r="L131">
        <v>1.498</v>
      </c>
    </row>
    <row r="132" spans="3:13" x14ac:dyDescent="0.35">
      <c r="C132">
        <v>130</v>
      </c>
      <c r="D132">
        <v>1.276</v>
      </c>
      <c r="J132">
        <v>130</v>
      </c>
      <c r="K132">
        <v>1.2549999999999999</v>
      </c>
      <c r="L132">
        <v>1.4079999999999999</v>
      </c>
    </row>
    <row r="133" spans="3:13" x14ac:dyDescent="0.35">
      <c r="C133">
        <v>131</v>
      </c>
      <c r="D133">
        <v>1.101</v>
      </c>
      <c r="J133">
        <v>131</v>
      </c>
      <c r="K133">
        <v>1.2969999999999999</v>
      </c>
      <c r="L133">
        <v>2.4380000000000002</v>
      </c>
      <c r="M133">
        <v>42</v>
      </c>
    </row>
    <row r="134" spans="3:13" x14ac:dyDescent="0.35">
      <c r="C134">
        <v>132</v>
      </c>
      <c r="D134">
        <v>1.0329999999999999</v>
      </c>
      <c r="J134">
        <v>132</v>
      </c>
      <c r="K134">
        <v>1.1240000000000001</v>
      </c>
      <c r="L134">
        <v>2.871</v>
      </c>
    </row>
    <row r="135" spans="3:13" x14ac:dyDescent="0.35">
      <c r="C135">
        <v>133</v>
      </c>
      <c r="D135">
        <v>1.018</v>
      </c>
      <c r="J135">
        <v>133</v>
      </c>
      <c r="K135">
        <v>0.84099999999999997</v>
      </c>
      <c r="L135">
        <v>2.2389999999999999</v>
      </c>
    </row>
    <row r="136" spans="3:13" x14ac:dyDescent="0.35">
      <c r="C136">
        <v>134</v>
      </c>
      <c r="D136">
        <v>0.91</v>
      </c>
      <c r="J136">
        <v>134</v>
      </c>
      <c r="K136">
        <v>1.282</v>
      </c>
      <c r="L136">
        <v>2.6459999999999999</v>
      </c>
      <c r="M136">
        <v>43</v>
      </c>
    </row>
    <row r="137" spans="3:13" x14ac:dyDescent="0.35">
      <c r="C137">
        <v>135</v>
      </c>
      <c r="D137">
        <v>1.1040000000000001</v>
      </c>
      <c r="J137">
        <v>135</v>
      </c>
      <c r="K137">
        <v>1.202</v>
      </c>
      <c r="L137">
        <v>3.5230000000000001</v>
      </c>
    </row>
    <row r="138" spans="3:13" x14ac:dyDescent="0.35">
      <c r="C138">
        <v>136</v>
      </c>
      <c r="D138">
        <v>1.1379999999999999</v>
      </c>
      <c r="J138">
        <v>136</v>
      </c>
      <c r="K138">
        <v>0.95499999999999996</v>
      </c>
      <c r="L138">
        <v>3.4729999999999999</v>
      </c>
    </row>
    <row r="139" spans="3:13" x14ac:dyDescent="0.35">
      <c r="C139">
        <v>137</v>
      </c>
      <c r="D139">
        <v>1.226</v>
      </c>
      <c r="J139">
        <v>137</v>
      </c>
      <c r="K139">
        <v>0.67500000000000004</v>
      </c>
      <c r="L139">
        <v>2.14</v>
      </c>
      <c r="M139">
        <v>44</v>
      </c>
    </row>
    <row r="140" spans="3:13" x14ac:dyDescent="0.35">
      <c r="C140">
        <v>138</v>
      </c>
      <c r="D140">
        <v>1.204</v>
      </c>
      <c r="J140">
        <v>138</v>
      </c>
      <c r="K140">
        <v>0.64100000000000001</v>
      </c>
      <c r="L140">
        <v>2.6669999999999998</v>
      </c>
    </row>
    <row r="141" spans="3:13" x14ac:dyDescent="0.35">
      <c r="C141">
        <v>139</v>
      </c>
      <c r="D141">
        <v>0.82299999999999995</v>
      </c>
      <c r="J141">
        <v>139</v>
      </c>
      <c r="K141">
        <v>0.86899999999999999</v>
      </c>
      <c r="L141">
        <v>2.1190000000000002</v>
      </c>
      <c r="M141">
        <v>45</v>
      </c>
    </row>
    <row r="142" spans="3:13" x14ac:dyDescent="0.35">
      <c r="C142">
        <v>140</v>
      </c>
      <c r="D142">
        <v>1.0589999999999999</v>
      </c>
      <c r="J142">
        <v>140</v>
      </c>
      <c r="K142">
        <v>0.80100000000000005</v>
      </c>
      <c r="L142">
        <v>1.64</v>
      </c>
    </row>
    <row r="143" spans="3:13" x14ac:dyDescent="0.35">
      <c r="C143">
        <v>141</v>
      </c>
      <c r="D143">
        <v>0.83299999999999996</v>
      </c>
      <c r="J143">
        <v>141</v>
      </c>
      <c r="K143">
        <v>0.75600000000000001</v>
      </c>
      <c r="L143">
        <v>2.02</v>
      </c>
    </row>
    <row r="144" spans="3:13" x14ac:dyDescent="0.35">
      <c r="C144">
        <v>142</v>
      </c>
      <c r="D144">
        <v>0.93</v>
      </c>
      <c r="J144">
        <v>142</v>
      </c>
      <c r="K144">
        <v>0.73399999999999999</v>
      </c>
      <c r="L144">
        <v>1.9790000000000001</v>
      </c>
    </row>
    <row r="145" spans="4:13" x14ac:dyDescent="0.35">
      <c r="D145">
        <f>AVERAGE(D3:D144)</f>
        <v>0.90298591549295726</v>
      </c>
      <c r="E145">
        <f>AVERAGE(E3:E121)</f>
        <v>1.7909327731092437</v>
      </c>
      <c r="F145">
        <f>E145/D145</f>
        <v>1.9833451910836719</v>
      </c>
      <c r="J145">
        <v>143</v>
      </c>
      <c r="K145">
        <v>1.1819999999999999</v>
      </c>
      <c r="L145">
        <v>1.9890000000000001</v>
      </c>
    </row>
    <row r="146" spans="4:13" x14ac:dyDescent="0.35">
      <c r="E146">
        <f>_xlfn.T.TEST(D23:D130,E23:E132,2,2)</f>
        <v>1.3662889467850691E-48</v>
      </c>
      <c r="J146">
        <v>144</v>
      </c>
      <c r="L146">
        <v>1.772</v>
      </c>
    </row>
    <row r="147" spans="4:13" x14ac:dyDescent="0.35">
      <c r="J147">
        <v>145</v>
      </c>
      <c r="L147">
        <v>1.573</v>
      </c>
    </row>
    <row r="148" spans="4:13" x14ac:dyDescent="0.35">
      <c r="K148">
        <f>AVERAGE(K3:K145)</f>
        <v>0.9028111888111886</v>
      </c>
      <c r="L148">
        <f>AVERAGE(L3:L147)</f>
        <v>2.196082758620689</v>
      </c>
      <c r="M148">
        <f>L148/K148</f>
        <v>2.432493954259102</v>
      </c>
    </row>
    <row r="149" spans="4:13" x14ac:dyDescent="0.35">
      <c r="L149">
        <f>_xlfn.T.TEST(K26:K133,L26:L135,2,2)</f>
        <v>7.1450298479701369E-57</v>
      </c>
    </row>
  </sheetData>
  <phoneticPr fontId="1" type="noConversion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F2A24-BD22-45BC-9CEE-6B5FA5EA47A6}">
  <dimension ref="A1:K60"/>
  <sheetViews>
    <sheetView tabSelected="1" topLeftCell="A73" workbookViewId="0">
      <selection activeCell="L79" sqref="L79"/>
    </sheetView>
  </sheetViews>
  <sheetFormatPr defaultRowHeight="14.5" x14ac:dyDescent="0.35"/>
  <cols>
    <col min="4" max="4" width="11.453125" bestFit="1" customWidth="1"/>
    <col min="8" max="8" width="10.54296875" bestFit="1" customWidth="1"/>
    <col min="9" max="9" width="12.54296875" bestFit="1" customWidth="1"/>
  </cols>
  <sheetData>
    <row r="1" spans="1:11" x14ac:dyDescent="0.35">
      <c r="C1" t="s">
        <v>2</v>
      </c>
      <c r="H1" t="s">
        <v>3</v>
      </c>
    </row>
    <row r="2" spans="1:11" x14ac:dyDescent="0.35">
      <c r="C2" t="s">
        <v>0</v>
      </c>
      <c r="D2" t="s">
        <v>1</v>
      </c>
      <c r="H2" t="s">
        <v>0</v>
      </c>
      <c r="I2" t="s">
        <v>1</v>
      </c>
    </row>
    <row r="3" spans="1:11" x14ac:dyDescent="0.35">
      <c r="A3" t="s">
        <v>4</v>
      </c>
      <c r="B3">
        <v>1</v>
      </c>
      <c r="C3">
        <v>125.33</v>
      </c>
      <c r="D3">
        <v>34.4</v>
      </c>
      <c r="F3" t="s">
        <v>5</v>
      </c>
      <c r="G3">
        <v>1</v>
      </c>
      <c r="H3">
        <v>186.11</v>
      </c>
      <c r="I3">
        <v>28.32</v>
      </c>
      <c r="K3" s="1"/>
    </row>
    <row r="4" spans="1:11" x14ac:dyDescent="0.35">
      <c r="B4">
        <v>2</v>
      </c>
      <c r="C4">
        <v>72.66</v>
      </c>
      <c r="D4">
        <v>42.98</v>
      </c>
      <c r="G4">
        <v>2</v>
      </c>
      <c r="H4">
        <v>176.18</v>
      </c>
      <c r="I4">
        <v>32.119999999999997</v>
      </c>
    </row>
    <row r="5" spans="1:11" x14ac:dyDescent="0.35">
      <c r="B5">
        <v>3</v>
      </c>
      <c r="C5">
        <v>158.72999999999999</v>
      </c>
      <c r="D5">
        <v>19.809999999999999</v>
      </c>
      <c r="G5">
        <v>3</v>
      </c>
      <c r="H5">
        <v>115.02</v>
      </c>
      <c r="I5">
        <v>27.75</v>
      </c>
    </row>
    <row r="6" spans="1:11" x14ac:dyDescent="0.35">
      <c r="B6">
        <v>4</v>
      </c>
      <c r="C6">
        <v>177.36</v>
      </c>
      <c r="D6">
        <v>22.85</v>
      </c>
      <c r="G6">
        <v>4</v>
      </c>
      <c r="H6">
        <v>150.36000000000001</v>
      </c>
      <c r="I6">
        <v>35.4</v>
      </c>
    </row>
    <row r="7" spans="1:11" x14ac:dyDescent="0.35">
      <c r="B7">
        <v>5</v>
      </c>
      <c r="C7">
        <v>107.51</v>
      </c>
      <c r="D7">
        <v>19.600000000000001</v>
      </c>
      <c r="G7">
        <v>5</v>
      </c>
      <c r="H7">
        <v>168.58</v>
      </c>
      <c r="I7">
        <v>37.1</v>
      </c>
    </row>
    <row r="8" spans="1:11" x14ac:dyDescent="0.35">
      <c r="B8">
        <v>6</v>
      </c>
      <c r="C8">
        <v>160.88999999999999</v>
      </c>
      <c r="D8">
        <v>37.33</v>
      </c>
      <c r="G8">
        <v>6</v>
      </c>
      <c r="H8">
        <v>185.47</v>
      </c>
      <c r="I8">
        <v>79.56</v>
      </c>
    </row>
    <row r="9" spans="1:11" x14ac:dyDescent="0.35">
      <c r="B9">
        <v>7</v>
      </c>
      <c r="C9">
        <v>169.68</v>
      </c>
      <c r="D9">
        <v>25.53</v>
      </c>
      <c r="G9">
        <v>7</v>
      </c>
      <c r="H9">
        <v>118.02</v>
      </c>
      <c r="I9">
        <v>40.94</v>
      </c>
    </row>
    <row r="10" spans="1:11" x14ac:dyDescent="0.35">
      <c r="B10">
        <v>8</v>
      </c>
      <c r="C10">
        <v>40.82</v>
      </c>
      <c r="D10">
        <v>18.3</v>
      </c>
      <c r="G10">
        <v>8</v>
      </c>
      <c r="H10">
        <v>135.53</v>
      </c>
      <c r="I10">
        <v>28.9</v>
      </c>
    </row>
    <row r="11" spans="1:11" x14ac:dyDescent="0.35">
      <c r="B11">
        <v>9</v>
      </c>
      <c r="C11">
        <v>83.76</v>
      </c>
      <c r="D11">
        <v>24.07</v>
      </c>
      <c r="G11">
        <v>9</v>
      </c>
      <c r="H11">
        <v>109.47</v>
      </c>
      <c r="I11">
        <v>37.89</v>
      </c>
    </row>
    <row r="12" spans="1:11" x14ac:dyDescent="0.35">
      <c r="B12">
        <v>10</v>
      </c>
      <c r="C12">
        <v>91.17</v>
      </c>
      <c r="D12">
        <v>36.770000000000003</v>
      </c>
      <c r="G12">
        <v>10</v>
      </c>
      <c r="H12">
        <v>150.09</v>
      </c>
      <c r="I12">
        <v>18.75</v>
      </c>
    </row>
    <row r="13" spans="1:11" x14ac:dyDescent="0.35">
      <c r="B13">
        <v>11</v>
      </c>
      <c r="C13">
        <v>135.77000000000001</v>
      </c>
      <c r="D13">
        <v>15.11</v>
      </c>
      <c r="G13">
        <v>11</v>
      </c>
      <c r="H13">
        <v>94.52</v>
      </c>
      <c r="I13">
        <v>44.37</v>
      </c>
    </row>
    <row r="14" spans="1:11" x14ac:dyDescent="0.35">
      <c r="B14">
        <v>12</v>
      </c>
      <c r="C14">
        <v>200.66</v>
      </c>
      <c r="D14">
        <v>23.32</v>
      </c>
      <c r="G14">
        <v>12</v>
      </c>
      <c r="H14">
        <v>121.78</v>
      </c>
      <c r="I14">
        <v>44.4</v>
      </c>
    </row>
    <row r="15" spans="1:11" x14ac:dyDescent="0.35">
      <c r="B15">
        <v>13</v>
      </c>
      <c r="C15">
        <v>106.7</v>
      </c>
      <c r="D15">
        <v>19.87</v>
      </c>
      <c r="G15">
        <v>13</v>
      </c>
      <c r="H15">
        <v>157.16</v>
      </c>
      <c r="I15">
        <v>34.630000000000003</v>
      </c>
    </row>
    <row r="16" spans="1:11" x14ac:dyDescent="0.35">
      <c r="B16">
        <v>14</v>
      </c>
      <c r="C16">
        <v>79.260000000000005</v>
      </c>
      <c r="D16">
        <v>22.26</v>
      </c>
      <c r="G16">
        <v>14</v>
      </c>
      <c r="H16">
        <v>200.84</v>
      </c>
      <c r="I16">
        <v>23.02</v>
      </c>
    </row>
    <row r="17" spans="1:10" x14ac:dyDescent="0.35">
      <c r="B17">
        <v>15</v>
      </c>
      <c r="C17">
        <v>168.64</v>
      </c>
      <c r="D17">
        <v>27.81</v>
      </c>
      <c r="G17">
        <v>15</v>
      </c>
      <c r="H17">
        <v>106.6</v>
      </c>
      <c r="I17">
        <v>40.700000000000003</v>
      </c>
    </row>
    <row r="18" spans="1:10" x14ac:dyDescent="0.35">
      <c r="B18">
        <v>16</v>
      </c>
      <c r="C18">
        <v>114.68</v>
      </c>
      <c r="D18">
        <v>19.14</v>
      </c>
      <c r="G18">
        <v>16</v>
      </c>
      <c r="H18">
        <v>110.53</v>
      </c>
      <c r="I18">
        <v>43.58</v>
      </c>
    </row>
    <row r="19" spans="1:10" x14ac:dyDescent="0.35">
      <c r="B19">
        <v>17</v>
      </c>
      <c r="C19">
        <v>64.819999999999993</v>
      </c>
      <c r="D19">
        <v>33.76</v>
      </c>
      <c r="G19">
        <v>17</v>
      </c>
      <c r="H19">
        <v>122.12</v>
      </c>
      <c r="I19">
        <v>34.33</v>
      </c>
    </row>
    <row r="20" spans="1:10" x14ac:dyDescent="0.35">
      <c r="B20">
        <v>18</v>
      </c>
      <c r="C20">
        <v>267.2</v>
      </c>
      <c r="D20">
        <v>28.23</v>
      </c>
      <c r="G20">
        <v>18</v>
      </c>
      <c r="H20">
        <v>98.33</v>
      </c>
      <c r="I20">
        <v>49.71</v>
      </c>
    </row>
    <row r="21" spans="1:10" x14ac:dyDescent="0.35">
      <c r="B21">
        <v>19</v>
      </c>
      <c r="C21">
        <v>163.19</v>
      </c>
      <c r="D21">
        <v>18.77</v>
      </c>
      <c r="G21">
        <v>19</v>
      </c>
      <c r="H21">
        <v>85.34</v>
      </c>
      <c r="I21">
        <v>45.06</v>
      </c>
    </row>
    <row r="22" spans="1:10" x14ac:dyDescent="0.35">
      <c r="B22">
        <v>20</v>
      </c>
      <c r="C22">
        <v>249.54</v>
      </c>
      <c r="D22">
        <v>26.72</v>
      </c>
      <c r="G22">
        <v>20</v>
      </c>
      <c r="H22">
        <v>202.17</v>
      </c>
      <c r="I22">
        <v>15.71</v>
      </c>
      <c r="J22">
        <v>2</v>
      </c>
    </row>
    <row r="23" spans="1:10" x14ac:dyDescent="0.35">
      <c r="B23">
        <v>21</v>
      </c>
      <c r="C23">
        <v>231.64</v>
      </c>
      <c r="D23">
        <v>19.02</v>
      </c>
      <c r="G23">
        <v>21</v>
      </c>
      <c r="H23">
        <v>141.22999999999999</v>
      </c>
      <c r="I23">
        <v>18.97</v>
      </c>
    </row>
    <row r="24" spans="1:10" x14ac:dyDescent="0.35">
      <c r="B24">
        <v>22</v>
      </c>
      <c r="C24">
        <v>200.54</v>
      </c>
      <c r="D24">
        <v>16.260000000000002</v>
      </c>
      <c r="G24">
        <v>22</v>
      </c>
      <c r="H24">
        <v>149.36000000000001</v>
      </c>
      <c r="I24">
        <v>41.71</v>
      </c>
    </row>
    <row r="25" spans="1:10" x14ac:dyDescent="0.35">
      <c r="A25">
        <v>2</v>
      </c>
      <c r="B25">
        <v>23</v>
      </c>
      <c r="C25">
        <v>153.22999999999999</v>
      </c>
      <c r="D25">
        <v>19.350000000000001</v>
      </c>
      <c r="G25">
        <v>23</v>
      </c>
      <c r="H25">
        <v>159.38999999999999</v>
      </c>
      <c r="I25">
        <v>26.4</v>
      </c>
    </row>
    <row r="26" spans="1:10" x14ac:dyDescent="0.35">
      <c r="B26">
        <v>24</v>
      </c>
      <c r="C26">
        <v>144.97</v>
      </c>
      <c r="D26">
        <v>31.99</v>
      </c>
      <c r="F26">
        <v>2</v>
      </c>
      <c r="G26">
        <v>24</v>
      </c>
      <c r="H26">
        <v>142.93</v>
      </c>
      <c r="I26">
        <v>14.69</v>
      </c>
    </row>
    <row r="27" spans="1:10" x14ac:dyDescent="0.35">
      <c r="B27">
        <v>25</v>
      </c>
      <c r="C27">
        <v>121.17</v>
      </c>
      <c r="D27">
        <v>12.61</v>
      </c>
      <c r="G27">
        <v>25</v>
      </c>
      <c r="H27">
        <v>75.33</v>
      </c>
      <c r="I27">
        <v>39.340000000000003</v>
      </c>
    </row>
    <row r="28" spans="1:10" x14ac:dyDescent="0.35">
      <c r="B28">
        <v>26</v>
      </c>
      <c r="C28">
        <v>171.36</v>
      </c>
      <c r="D28">
        <v>49.31</v>
      </c>
      <c r="E28">
        <v>2</v>
      </c>
      <c r="G28">
        <v>26</v>
      </c>
      <c r="H28">
        <v>98.14</v>
      </c>
      <c r="I28">
        <v>69.319999999999993</v>
      </c>
    </row>
    <row r="29" spans="1:10" x14ac:dyDescent="0.35">
      <c r="B29">
        <v>27</v>
      </c>
      <c r="C29">
        <v>203.47</v>
      </c>
      <c r="D29">
        <v>56.46</v>
      </c>
      <c r="G29">
        <v>27</v>
      </c>
      <c r="H29">
        <v>154.94</v>
      </c>
      <c r="I29">
        <v>42.44</v>
      </c>
    </row>
    <row r="30" spans="1:10" x14ac:dyDescent="0.35">
      <c r="B30">
        <v>28</v>
      </c>
      <c r="C30">
        <v>181.9</v>
      </c>
      <c r="D30">
        <v>15.95</v>
      </c>
      <c r="G30">
        <v>28</v>
      </c>
      <c r="H30">
        <v>152.69</v>
      </c>
      <c r="I30">
        <v>25.99</v>
      </c>
    </row>
    <row r="31" spans="1:10" x14ac:dyDescent="0.35">
      <c r="B31">
        <v>29</v>
      </c>
      <c r="C31">
        <v>98.37</v>
      </c>
      <c r="D31">
        <v>20.059999999999999</v>
      </c>
      <c r="G31">
        <v>29</v>
      </c>
      <c r="H31">
        <v>69.86</v>
      </c>
      <c r="I31">
        <v>21.62</v>
      </c>
    </row>
    <row r="32" spans="1:10" x14ac:dyDescent="0.35">
      <c r="B32">
        <v>30</v>
      </c>
      <c r="C32">
        <v>109.91</v>
      </c>
      <c r="D32">
        <v>31.54</v>
      </c>
      <c r="G32">
        <v>30</v>
      </c>
      <c r="H32">
        <v>184.84</v>
      </c>
      <c r="I32">
        <v>70.42</v>
      </c>
    </row>
    <row r="33" spans="1:10" x14ac:dyDescent="0.35">
      <c r="B33">
        <v>31</v>
      </c>
      <c r="C33">
        <v>188.8</v>
      </c>
      <c r="D33">
        <v>29</v>
      </c>
      <c r="G33">
        <v>31</v>
      </c>
      <c r="H33">
        <v>207.64</v>
      </c>
      <c r="I33">
        <v>27.49</v>
      </c>
    </row>
    <row r="34" spans="1:10" x14ac:dyDescent="0.35">
      <c r="B34">
        <v>32</v>
      </c>
      <c r="C34">
        <v>229.69</v>
      </c>
      <c r="D34">
        <v>16.02</v>
      </c>
      <c r="G34">
        <v>32</v>
      </c>
      <c r="H34">
        <v>184.69</v>
      </c>
      <c r="I34">
        <v>31.66</v>
      </c>
    </row>
    <row r="35" spans="1:10" x14ac:dyDescent="0.35">
      <c r="B35">
        <v>33</v>
      </c>
      <c r="C35">
        <v>116.67</v>
      </c>
      <c r="D35">
        <v>37.19</v>
      </c>
      <c r="G35">
        <v>33</v>
      </c>
      <c r="H35">
        <v>200.58</v>
      </c>
      <c r="I35">
        <v>87.92</v>
      </c>
    </row>
    <row r="36" spans="1:10" x14ac:dyDescent="0.35">
      <c r="B36">
        <v>34</v>
      </c>
      <c r="C36">
        <v>159.03</v>
      </c>
      <c r="D36">
        <v>14.28</v>
      </c>
      <c r="G36">
        <v>34</v>
      </c>
      <c r="H36">
        <v>108.11</v>
      </c>
      <c r="I36">
        <v>37.659999999999997</v>
      </c>
    </row>
    <row r="37" spans="1:10" x14ac:dyDescent="0.35">
      <c r="B37">
        <v>35</v>
      </c>
      <c r="C37">
        <v>227.13</v>
      </c>
      <c r="D37">
        <v>24.94</v>
      </c>
      <c r="G37">
        <v>35</v>
      </c>
      <c r="H37">
        <v>143.05000000000001</v>
      </c>
      <c r="I37">
        <v>35.880000000000003</v>
      </c>
    </row>
    <row r="38" spans="1:10" x14ac:dyDescent="0.35">
      <c r="B38">
        <v>36</v>
      </c>
      <c r="C38">
        <v>148.49</v>
      </c>
      <c r="D38">
        <v>19.79</v>
      </c>
      <c r="G38">
        <v>36</v>
      </c>
      <c r="H38">
        <v>181.83</v>
      </c>
      <c r="I38">
        <v>57.12</v>
      </c>
    </row>
    <row r="39" spans="1:10" x14ac:dyDescent="0.35">
      <c r="B39">
        <v>37</v>
      </c>
      <c r="C39">
        <v>152.44999999999999</v>
      </c>
      <c r="D39">
        <v>33.99</v>
      </c>
      <c r="G39">
        <v>37</v>
      </c>
      <c r="H39">
        <v>212.19</v>
      </c>
      <c r="I39">
        <v>31.42</v>
      </c>
    </row>
    <row r="40" spans="1:10" x14ac:dyDescent="0.35">
      <c r="B40">
        <v>38</v>
      </c>
      <c r="C40">
        <v>168.88</v>
      </c>
      <c r="D40">
        <v>16.239999999999998</v>
      </c>
      <c r="G40">
        <v>38</v>
      </c>
      <c r="H40">
        <v>202.35</v>
      </c>
      <c r="I40">
        <v>39.549999999999997</v>
      </c>
    </row>
    <row r="41" spans="1:10" x14ac:dyDescent="0.35">
      <c r="B41">
        <v>39</v>
      </c>
      <c r="C41">
        <v>150.65</v>
      </c>
      <c r="D41">
        <v>13.15</v>
      </c>
      <c r="G41">
        <v>39</v>
      </c>
      <c r="H41">
        <v>123.66</v>
      </c>
      <c r="I41">
        <v>36.11</v>
      </c>
      <c r="J41">
        <v>3</v>
      </c>
    </row>
    <row r="42" spans="1:10" x14ac:dyDescent="0.35">
      <c r="B42">
        <v>40</v>
      </c>
      <c r="C42">
        <v>103.44</v>
      </c>
      <c r="D42">
        <v>18.23</v>
      </c>
      <c r="G42">
        <v>40</v>
      </c>
      <c r="H42">
        <v>227.37</v>
      </c>
      <c r="I42">
        <v>23.24</v>
      </c>
    </row>
    <row r="43" spans="1:10" x14ac:dyDescent="0.35">
      <c r="B43">
        <v>41</v>
      </c>
      <c r="C43">
        <v>150.08000000000001</v>
      </c>
      <c r="D43">
        <v>26.29</v>
      </c>
      <c r="G43">
        <v>41</v>
      </c>
      <c r="H43">
        <v>190.72</v>
      </c>
      <c r="I43">
        <v>22.77</v>
      </c>
    </row>
    <row r="44" spans="1:10" x14ac:dyDescent="0.35">
      <c r="B44">
        <v>42</v>
      </c>
      <c r="C44">
        <v>91.96</v>
      </c>
      <c r="D44">
        <v>22.19</v>
      </c>
      <c r="G44">
        <v>42</v>
      </c>
      <c r="H44">
        <v>150.76</v>
      </c>
      <c r="I44">
        <v>19.2</v>
      </c>
    </row>
    <row r="45" spans="1:10" x14ac:dyDescent="0.35">
      <c r="A45">
        <v>3</v>
      </c>
      <c r="B45">
        <v>43</v>
      </c>
      <c r="C45">
        <v>167.94</v>
      </c>
      <c r="D45">
        <v>15.99</v>
      </c>
      <c r="G45">
        <v>43</v>
      </c>
      <c r="H45">
        <v>77.290000000000006</v>
      </c>
      <c r="I45">
        <v>21.82</v>
      </c>
    </row>
    <row r="46" spans="1:10" x14ac:dyDescent="0.35">
      <c r="B46">
        <v>44</v>
      </c>
      <c r="C46">
        <v>115.01</v>
      </c>
      <c r="D46">
        <v>36.950000000000003</v>
      </c>
      <c r="G46">
        <v>44</v>
      </c>
      <c r="H46">
        <v>73.52</v>
      </c>
      <c r="I46">
        <v>43.47</v>
      </c>
    </row>
    <row r="47" spans="1:10" x14ac:dyDescent="0.35">
      <c r="B47">
        <v>45</v>
      </c>
      <c r="C47">
        <v>162.96</v>
      </c>
      <c r="D47">
        <v>11.88</v>
      </c>
      <c r="F47">
        <v>3</v>
      </c>
      <c r="G47">
        <v>45</v>
      </c>
      <c r="H47">
        <v>172.58</v>
      </c>
      <c r="I47">
        <v>17.14</v>
      </c>
    </row>
    <row r="48" spans="1:10" x14ac:dyDescent="0.35">
      <c r="B48">
        <v>46</v>
      </c>
      <c r="C48">
        <v>137.54</v>
      </c>
      <c r="D48">
        <v>29.71</v>
      </c>
      <c r="G48">
        <v>46</v>
      </c>
      <c r="H48">
        <v>216.75</v>
      </c>
      <c r="I48">
        <v>20.88</v>
      </c>
    </row>
    <row r="49" spans="2:10" x14ac:dyDescent="0.35">
      <c r="B49">
        <v>47</v>
      </c>
      <c r="C49">
        <v>111.03</v>
      </c>
      <c r="D49">
        <v>53.56</v>
      </c>
      <c r="G49">
        <v>47</v>
      </c>
      <c r="H49">
        <v>102.1</v>
      </c>
      <c r="I49">
        <v>19.8</v>
      </c>
    </row>
    <row r="50" spans="2:10" x14ac:dyDescent="0.35">
      <c r="B50">
        <v>48</v>
      </c>
      <c r="C50">
        <v>174.22</v>
      </c>
      <c r="D50">
        <v>20.47</v>
      </c>
      <c r="G50">
        <v>48</v>
      </c>
      <c r="H50">
        <v>174.85</v>
      </c>
      <c r="I50">
        <v>71.459999999999994</v>
      </c>
    </row>
    <row r="51" spans="2:10" x14ac:dyDescent="0.35">
      <c r="B51">
        <v>49</v>
      </c>
      <c r="C51">
        <v>145.59</v>
      </c>
      <c r="D51">
        <v>28.48</v>
      </c>
      <c r="G51">
        <v>49</v>
      </c>
      <c r="H51">
        <v>135.94999999999999</v>
      </c>
      <c r="I51">
        <v>23.78</v>
      </c>
    </row>
    <row r="52" spans="2:10" x14ac:dyDescent="0.35">
      <c r="B52">
        <v>50</v>
      </c>
      <c r="C52">
        <v>199.35</v>
      </c>
      <c r="D52">
        <v>21.1</v>
      </c>
      <c r="G52">
        <v>50</v>
      </c>
      <c r="H52">
        <v>157.68</v>
      </c>
      <c r="I52">
        <v>34.18</v>
      </c>
    </row>
    <row r="53" spans="2:10" x14ac:dyDescent="0.35">
      <c r="B53">
        <v>51</v>
      </c>
      <c r="C53">
        <v>78.930000000000007</v>
      </c>
      <c r="D53">
        <v>35.71</v>
      </c>
      <c r="G53">
        <v>51</v>
      </c>
      <c r="H53">
        <v>251.28</v>
      </c>
      <c r="I53">
        <v>24.51</v>
      </c>
    </row>
    <row r="54" spans="2:10" x14ac:dyDescent="0.35">
      <c r="B54">
        <v>52</v>
      </c>
      <c r="C54">
        <v>145.72999999999999</v>
      </c>
      <c r="D54">
        <v>20.98</v>
      </c>
      <c r="G54">
        <v>52</v>
      </c>
      <c r="H54">
        <v>99.19</v>
      </c>
      <c r="I54">
        <v>21.68</v>
      </c>
    </row>
    <row r="55" spans="2:10" x14ac:dyDescent="0.35">
      <c r="B55">
        <v>53</v>
      </c>
      <c r="C55">
        <v>92.94</v>
      </c>
      <c r="D55">
        <v>30.61</v>
      </c>
      <c r="G55">
        <v>53</v>
      </c>
      <c r="H55">
        <v>122.41</v>
      </c>
      <c r="I55">
        <v>43.92</v>
      </c>
    </row>
    <row r="56" spans="2:10" x14ac:dyDescent="0.35">
      <c r="B56">
        <v>54</v>
      </c>
      <c r="C56">
        <v>200.07</v>
      </c>
      <c r="D56">
        <v>46.03</v>
      </c>
      <c r="G56">
        <v>54</v>
      </c>
      <c r="H56">
        <v>187.27</v>
      </c>
      <c r="I56">
        <v>76.739999999999995</v>
      </c>
    </row>
    <row r="57" spans="2:10" x14ac:dyDescent="0.35">
      <c r="B57">
        <v>55</v>
      </c>
      <c r="C57">
        <v>131.86000000000001</v>
      </c>
      <c r="D57">
        <v>22.81</v>
      </c>
      <c r="H57">
        <f>AVERAGE(H3:H56)</f>
        <v>148.64351851851853</v>
      </c>
      <c r="I57">
        <f>AVERAGE(I3:I56)</f>
        <v>36.713703703703722</v>
      </c>
      <c r="J57">
        <f>H57/I57</f>
        <v>4.0487203284675202</v>
      </c>
    </row>
    <row r="58" spans="2:10" x14ac:dyDescent="0.35">
      <c r="B58">
        <v>56</v>
      </c>
      <c r="C58">
        <v>192.69</v>
      </c>
      <c r="D58">
        <v>13.12</v>
      </c>
      <c r="I58">
        <f>_xlfn.T.TEST(H3:H56,I3:I56,2,2)</f>
        <v>8.1238125910605865E-33</v>
      </c>
    </row>
    <row r="59" spans="2:10" x14ac:dyDescent="0.35">
      <c r="C59">
        <f>AVERAGE(C3:C58)</f>
        <v>148.17964285714282</v>
      </c>
      <c r="D59">
        <f>AVERAGE(D3:D58)</f>
        <v>25.855178571428574</v>
      </c>
      <c r="E59">
        <f>C59/D59</f>
        <v>5.7311397965315027</v>
      </c>
    </row>
    <row r="60" spans="2:10" x14ac:dyDescent="0.35">
      <c r="D60">
        <f>_xlfn.T.TEST(C3:C58,D3:D58,2,2)</f>
        <v>2.6495034126876886E-35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Organism Size</vt:lpstr>
      <vt:lpstr>Inclusion size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Jeonghoon</dc:creator>
  <cp:lastModifiedBy>Lee, Jeonghoon</cp:lastModifiedBy>
  <dcterms:created xsi:type="dcterms:W3CDTF">2025-01-29T21:04:30Z</dcterms:created>
  <dcterms:modified xsi:type="dcterms:W3CDTF">2025-08-22T05:58:38Z</dcterms:modified>
</cp:coreProperties>
</file>