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-120" windowWidth="28800" windowHeight="12550"/>
  </bookViews>
  <sheets>
    <sheet name="Suppl Figure 2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7" l="1"/>
  <c r="P9" i="7"/>
  <c r="N9" i="7"/>
  <c r="J9" i="7"/>
</calcChain>
</file>

<file path=xl/sharedStrings.xml><?xml version="1.0" encoding="utf-8"?>
<sst xmlns="http://schemas.openxmlformats.org/spreadsheetml/2006/main" count="100" uniqueCount="50">
  <si>
    <t>Number MK</t>
  </si>
  <si>
    <t xml:space="preserve">Assay </t>
  </si>
  <si>
    <t>Mean</t>
  </si>
  <si>
    <t>sem</t>
  </si>
  <si>
    <t>Total MK</t>
  </si>
  <si>
    <t>SEM</t>
  </si>
  <si>
    <t xml:space="preserve">STATISTICS </t>
  </si>
  <si>
    <t>ns</t>
  </si>
  <si>
    <t>Assay</t>
  </si>
  <si>
    <t>mean</t>
  </si>
  <si>
    <t>total MK</t>
  </si>
  <si>
    <t xml:space="preserve">total MK </t>
  </si>
  <si>
    <t>3h</t>
  </si>
  <si>
    <t>6h</t>
  </si>
  <si>
    <t xml:space="preserve">Mean </t>
  </si>
  <si>
    <r>
      <t>Lamα4</t>
    </r>
    <r>
      <rPr>
        <vertAlign val="superscript"/>
        <sz val="11"/>
        <color theme="1"/>
        <rFont val="Calibri"/>
        <family val="2"/>
        <scheme val="minor"/>
      </rPr>
      <t>-/-</t>
    </r>
  </si>
  <si>
    <r>
      <t>Lamα4</t>
    </r>
    <r>
      <rPr>
        <vertAlign val="superscript"/>
        <sz val="11"/>
        <color theme="1"/>
        <rFont val="Calibri"/>
        <family val="2"/>
        <scheme val="minor"/>
      </rPr>
      <t>+/+</t>
    </r>
  </si>
  <si>
    <t>0.1369</t>
  </si>
  <si>
    <t>DATA SUPPL. FIGURE 2</t>
  </si>
  <si>
    <t>n</t>
  </si>
  <si>
    <t>Resting</t>
  </si>
  <si>
    <t>CRP</t>
  </si>
  <si>
    <t>CRP+PAR4</t>
  </si>
  <si>
    <t>ns p=0.749</t>
  </si>
  <si>
    <t>ns p=0.438</t>
  </si>
  <si>
    <t>ns p=0.230</t>
  </si>
  <si>
    <t>ns p=0.637</t>
  </si>
  <si>
    <t>ns p=0.413</t>
  </si>
  <si>
    <t>ns p=0.485</t>
  </si>
  <si>
    <t>Multiple unpaired t tests (Suppl. Figure 2C bottom - integrin αIIbβIII positive platelets (%)</t>
  </si>
  <si>
    <t>Multiple unpaired t tests (Suppl. Figure 2C top - P-selectin positive platelets (%)</t>
  </si>
  <si>
    <r>
      <t>Lamα4</t>
    </r>
    <r>
      <rPr>
        <vertAlign val="superscript"/>
        <sz val="11"/>
        <color theme="1"/>
        <rFont val="Calibri"/>
        <family val="2"/>
        <scheme val="minor"/>
      </rPr>
      <t xml:space="preserve">+/+ </t>
    </r>
    <r>
      <rPr>
        <sz val="11"/>
        <color theme="1"/>
        <rFont val="Calibri"/>
        <family val="2"/>
        <scheme val="minor"/>
      </rPr>
      <t>MK</t>
    </r>
  </si>
  <si>
    <r>
      <t>Lamα4</t>
    </r>
    <r>
      <rPr>
        <vertAlign val="superscript"/>
        <sz val="11"/>
        <color theme="1"/>
        <rFont val="Calibri"/>
        <family val="2"/>
        <scheme val="minor"/>
      </rPr>
      <t xml:space="preserve">-/- </t>
    </r>
    <r>
      <rPr>
        <sz val="11"/>
        <color theme="1"/>
        <rFont val="Calibri"/>
        <family val="2"/>
        <scheme val="minor"/>
      </rPr>
      <t>MK</t>
    </r>
  </si>
  <si>
    <r>
      <t>Lam</t>
    </r>
    <r>
      <rPr>
        <sz val="11"/>
        <rFont val="Calibri"/>
        <family val="2"/>
      </rPr>
      <t>α</t>
    </r>
    <r>
      <rPr>
        <sz val="11"/>
        <rFont val="Calibri"/>
        <family val="2"/>
        <scheme val="minor"/>
      </rPr>
      <t>4</t>
    </r>
    <r>
      <rPr>
        <vertAlign val="superscript"/>
        <sz val="11"/>
        <rFont val="Calibri"/>
        <family val="2"/>
        <scheme val="minor"/>
      </rPr>
      <t>+/+</t>
    </r>
  </si>
  <si>
    <r>
      <t>Lamα4</t>
    </r>
    <r>
      <rPr>
        <vertAlign val="superscript"/>
        <sz val="11"/>
        <rFont val="Calibri"/>
        <family val="2"/>
        <scheme val="minor"/>
      </rPr>
      <t>-/-</t>
    </r>
  </si>
  <si>
    <r>
      <t>Lamα4</t>
    </r>
    <r>
      <rPr>
        <vertAlign val="superscript"/>
        <sz val="11"/>
        <rFont val="Calibri"/>
        <family val="2"/>
        <scheme val="minor"/>
      </rPr>
      <t>+/+</t>
    </r>
  </si>
  <si>
    <r>
      <t>Lamα4</t>
    </r>
    <r>
      <rPr>
        <vertAlign val="superscript"/>
        <sz val="11"/>
        <rFont val="Calibri"/>
        <family val="2"/>
        <scheme val="minor"/>
      </rPr>
      <t>+/+</t>
    </r>
    <r>
      <rPr>
        <sz val="11"/>
        <rFont val="Calibri"/>
        <family val="2"/>
        <scheme val="minor"/>
      </rPr>
      <t xml:space="preserve"> vs Lamα4</t>
    </r>
    <r>
      <rPr>
        <vertAlign val="superscript"/>
        <sz val="11"/>
        <rFont val="Calibri"/>
        <family val="2"/>
        <scheme val="minor"/>
      </rPr>
      <t>-/-</t>
    </r>
  </si>
  <si>
    <r>
      <t>Lamα4</t>
    </r>
    <r>
      <rPr>
        <vertAlign val="superscript"/>
        <sz val="11"/>
        <rFont val="Calibri"/>
        <family val="2"/>
        <scheme val="minor"/>
      </rPr>
      <t xml:space="preserve">+/+ </t>
    </r>
    <r>
      <rPr>
        <sz val="11"/>
        <rFont val="Calibri"/>
        <family val="2"/>
        <scheme val="minor"/>
      </rPr>
      <t>vs Lamα4</t>
    </r>
    <r>
      <rPr>
        <vertAlign val="superscript"/>
        <sz val="11"/>
        <rFont val="Calibri"/>
        <family val="2"/>
        <scheme val="minor"/>
      </rPr>
      <t>-/-</t>
    </r>
  </si>
  <si>
    <t>Suppl. Figure 2C top - Quantification of the percentage of P-sel positive platelets (%)</t>
  </si>
  <si>
    <r>
      <t xml:space="preserve">Suppl. Figure 2C bottom - Quantification of the percentage of integrin </t>
    </r>
    <r>
      <rPr>
        <sz val="11"/>
        <color theme="1"/>
        <rFont val="Calibri"/>
        <family val="2"/>
      </rPr>
      <t>αIIbβIII</t>
    </r>
    <r>
      <rPr>
        <sz val="11"/>
        <color theme="1"/>
        <rFont val="Calibri"/>
        <family val="2"/>
        <scheme val="minor"/>
      </rPr>
      <t xml:space="preserve"> positive platelets (%)</t>
    </r>
  </si>
  <si>
    <t xml:space="preserve">Suppl. Figure 2D - MK density </t>
  </si>
  <si>
    <t xml:space="preserve">Suppl. Figure 2G - Number of released MK (BM Explants) </t>
  </si>
  <si>
    <t>Unpaired t test (Suppl. Figure 2G - BM explants)</t>
  </si>
  <si>
    <t>0.1524</t>
  </si>
  <si>
    <t>Unpaired t test (Suppl. Figure 2D - MK density)</t>
  </si>
  <si>
    <t>0.7177</t>
  </si>
  <si>
    <t>1.783</t>
  </si>
  <si>
    <t>0.1432</t>
  </si>
  <si>
    <t>1.713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</si>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</sst>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0" xfId="0" applyBorder="1"/>
    <xf numFmtId="0" fontId="0" fillId="0" borderId="6" xfId="0" applyBorder="1"/>
    <xf numFmtId="0" fontId="0" fillId="0" borderId="0" xfId="0" applyFill="1" applyBorder="1"/>
    <xf numFmtId="0" fontId="0" fillId="0" borderId="13" xfId="0" applyBorder="1"/>
    <xf numFmtId="0" fontId="0" fillId="0" borderId="14" xfId="0" applyBorder="1"/>
    <xf numFmtId="0" fontId="0" fillId="2" borderId="4" xfId="0" applyFill="1" applyBorder="1"/>
    <xf numFmtId="0" fontId="0" fillId="2" borderId="5" xfId="0" applyFill="1" applyBorder="1"/>
    <xf numFmtId="2" fontId="0" fillId="2" borderId="6" xfId="0" applyNumberFormat="1" applyFill="1" applyBorder="1"/>
    <xf numFmtId="0" fontId="0" fillId="2" borderId="1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4" xfId="0" applyBorder="1"/>
    <xf numFmtId="0" fontId="0" fillId="0" borderId="12" xfId="0" applyBorder="1"/>
    <xf numFmtId="0" fontId="0" fillId="2" borderId="6" xfId="0" applyFill="1" applyBorder="1"/>
    <xf numFmtId="0" fontId="0" fillId="2" borderId="10" xfId="0" applyFill="1" applyBorder="1"/>
    <xf numFmtId="2" fontId="0" fillId="2" borderId="5" xfId="0" applyNumberFormat="1" applyFill="1" applyBorder="1"/>
    <xf numFmtId="0" fontId="0" fillId="0" borderId="10" xfId="0" applyFill="1" applyBorder="1"/>
    <xf numFmtId="164" fontId="0" fillId="0" borderId="0" xfId="0" applyNumberFormat="1" applyBorder="1"/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6" fontId="0" fillId="2" borderId="5" xfId="0" applyNumberFormat="1" applyFill="1" applyBorder="1"/>
    <xf numFmtId="166" fontId="0" fillId="2" borderId="6" xfId="0" applyNumberFormat="1" applyFill="1" applyBorder="1"/>
    <xf numFmtId="0" fontId="0" fillId="0" borderId="7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/>
    <xf numFmtId="0" fontId="0" fillId="0" borderId="9" xfId="0" applyFont="1" applyBorder="1"/>
    <xf numFmtId="165" fontId="0" fillId="2" borderId="0" xfId="0" applyNumberFormat="1" applyFill="1" applyBorder="1"/>
    <xf numFmtId="0" fontId="4" fillId="2" borderId="0" xfId="0" applyFont="1" applyFill="1" applyBorder="1"/>
    <xf numFmtId="0" fontId="4" fillId="3" borderId="11" xfId="0" applyFont="1" applyFill="1" applyBorder="1" applyAlignment="1"/>
    <xf numFmtId="0" fontId="0" fillId="5" borderId="15" xfId="0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9" xfId="0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9"/>
  <sheetViews>
    <sheetView tabSelected="1" zoomScale="45" zoomScaleNormal="83" workbookViewId="0">
      <selection activeCell="H32" sqref="H32"/>
    </sheetView>
  </sheetViews>
  <sheetFormatPr baseColWidth="10" defaultColWidth="8.81640625" defaultRowHeight="14.5" x14ac:dyDescent="0.35"/>
  <cols>
    <col min="1" max="1" width="8.81640625" bestFit="1" customWidth="1"/>
    <col min="2" max="2" width="13.7265625" customWidth="1"/>
    <col min="3" max="3" width="11.08984375" customWidth="1"/>
    <col min="4" max="4" width="11.7265625" customWidth="1"/>
    <col min="5" max="5" width="12.54296875" bestFit="1" customWidth="1"/>
    <col min="6" max="6" width="12.54296875" customWidth="1"/>
    <col min="7" max="7" width="12.54296875" bestFit="1" customWidth="1"/>
    <col min="9" max="9" width="8.1796875" customWidth="1"/>
    <col min="10" max="10" width="10.81640625" bestFit="1" customWidth="1"/>
    <col min="11" max="11" width="8.26953125" customWidth="1"/>
    <col min="12" max="12" width="10.81640625" bestFit="1" customWidth="1"/>
    <col min="13" max="13" width="8.1796875" customWidth="1"/>
    <col min="14" max="14" width="12.54296875" bestFit="1" customWidth="1"/>
    <col min="15" max="15" width="8.26953125" customWidth="1"/>
    <col min="16" max="16" width="10.81640625" bestFit="1" customWidth="1"/>
    <col min="18" max="19" width="12.54296875" bestFit="1" customWidth="1"/>
    <col min="20" max="20" width="7.6328125" customWidth="1"/>
    <col min="21" max="21" width="12.54296875" bestFit="1" customWidth="1"/>
    <col min="22" max="22" width="30.26953125" customWidth="1"/>
    <col min="24" max="27" width="10.453125" customWidth="1"/>
    <col min="28" max="28" width="16.453125" customWidth="1"/>
    <col min="30" max="30" width="13.81640625" bestFit="1" customWidth="1"/>
    <col min="32" max="32" width="15.54296875" bestFit="1" customWidth="1"/>
  </cols>
  <sheetData>
    <row r="1" spans="1:22" ht="21.5" thickBot="1" x14ac:dyDescent="0.55000000000000004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24"/>
      <c r="R1" s="49" t="s">
        <v>6</v>
      </c>
      <c r="S1" s="49"/>
      <c r="T1" s="49"/>
      <c r="U1" s="49"/>
      <c r="V1" s="49"/>
    </row>
    <row r="2" spans="1:22" ht="15" thickBot="1" x14ac:dyDescent="0.4">
      <c r="A2" s="54" t="s">
        <v>38</v>
      </c>
      <c r="B2" s="55"/>
      <c r="C2" s="55"/>
      <c r="D2" s="55"/>
      <c r="E2" s="55"/>
      <c r="F2" s="55"/>
      <c r="G2" s="56"/>
      <c r="I2" s="54" t="s">
        <v>41</v>
      </c>
      <c r="J2" s="55"/>
      <c r="K2" s="55"/>
      <c r="L2" s="55"/>
      <c r="M2" s="55"/>
      <c r="N2" s="55"/>
      <c r="O2" s="55"/>
      <c r="P2" s="56"/>
      <c r="R2" s="51" t="s">
        <v>30</v>
      </c>
      <c r="S2" s="52"/>
      <c r="T2" s="52"/>
      <c r="U2" s="52"/>
      <c r="V2" s="53"/>
    </row>
    <row r="3" spans="1:22" ht="17" thickBot="1" x14ac:dyDescent="0.4">
      <c r="A3" s="61" t="s">
        <v>8</v>
      </c>
      <c r="B3" s="67" t="s">
        <v>33</v>
      </c>
      <c r="C3" s="68"/>
      <c r="D3" s="69"/>
      <c r="E3" s="68" t="s">
        <v>34</v>
      </c>
      <c r="F3" s="68"/>
      <c r="G3" s="69"/>
      <c r="I3" s="54" t="s">
        <v>12</v>
      </c>
      <c r="J3" s="55"/>
      <c r="K3" s="55"/>
      <c r="L3" s="55"/>
      <c r="M3" s="54" t="s">
        <v>13</v>
      </c>
      <c r="N3" s="55"/>
      <c r="O3" s="55"/>
      <c r="P3" s="56"/>
      <c r="R3" s="51" t="s">
        <v>37</v>
      </c>
      <c r="S3" s="52"/>
      <c r="T3" s="52"/>
      <c r="U3" s="52"/>
      <c r="V3" s="53"/>
    </row>
    <row r="4" spans="1:22" ht="17" thickBot="1" x14ac:dyDescent="0.4">
      <c r="A4" s="62"/>
      <c r="B4" s="34" t="s">
        <v>20</v>
      </c>
      <c r="C4" s="36" t="s">
        <v>21</v>
      </c>
      <c r="D4" s="35" t="s">
        <v>22</v>
      </c>
      <c r="E4" s="34" t="s">
        <v>20</v>
      </c>
      <c r="F4" s="36" t="s">
        <v>21</v>
      </c>
      <c r="G4" s="35" t="s">
        <v>22</v>
      </c>
      <c r="I4" s="59" t="s">
        <v>16</v>
      </c>
      <c r="J4" s="60"/>
      <c r="K4" s="59" t="s">
        <v>15</v>
      </c>
      <c r="L4" s="60"/>
      <c r="M4" s="59" t="s">
        <v>16</v>
      </c>
      <c r="N4" s="60"/>
      <c r="O4" s="59" t="s">
        <v>15</v>
      </c>
      <c r="P4" s="60"/>
      <c r="R4" s="57" t="s">
        <v>20</v>
      </c>
      <c r="S4" s="58"/>
      <c r="T4" s="46" t="s">
        <v>23</v>
      </c>
      <c r="U4" s="47"/>
      <c r="V4" s="48"/>
    </row>
    <row r="5" spans="1:22" ht="15" thickBot="1" x14ac:dyDescent="0.4">
      <c r="A5" s="37">
        <v>1</v>
      </c>
      <c r="B5" s="32">
        <v>1.07</v>
      </c>
      <c r="C5" s="33">
        <v>85.3</v>
      </c>
      <c r="D5" s="31">
        <v>96.3</v>
      </c>
      <c r="E5" s="32">
        <v>0.64</v>
      </c>
      <c r="F5" s="33">
        <v>85.5</v>
      </c>
      <c r="G5" s="31">
        <v>96.1</v>
      </c>
      <c r="I5" s="13" t="s">
        <v>8</v>
      </c>
      <c r="J5" s="2" t="s">
        <v>0</v>
      </c>
      <c r="K5" s="13" t="s">
        <v>8</v>
      </c>
      <c r="L5" s="2" t="s">
        <v>0</v>
      </c>
      <c r="M5" s="25" t="s">
        <v>8</v>
      </c>
      <c r="N5" s="20" t="s">
        <v>0</v>
      </c>
      <c r="O5" s="26" t="s">
        <v>8</v>
      </c>
      <c r="P5" s="27" t="s">
        <v>0</v>
      </c>
      <c r="R5" s="63" t="s">
        <v>21</v>
      </c>
      <c r="S5" s="64"/>
      <c r="T5" s="46" t="s">
        <v>24</v>
      </c>
      <c r="U5" s="47"/>
      <c r="V5" s="48"/>
    </row>
    <row r="6" spans="1:22" ht="15" thickBot="1" x14ac:dyDescent="0.4">
      <c r="A6" s="38">
        <v>2</v>
      </c>
      <c r="B6" s="32">
        <v>0.51</v>
      </c>
      <c r="C6" s="33">
        <v>79.900000000000006</v>
      </c>
      <c r="D6" s="31">
        <v>94</v>
      </c>
      <c r="E6" s="32">
        <v>0.74</v>
      </c>
      <c r="F6" s="33">
        <v>87.4</v>
      </c>
      <c r="G6" s="31">
        <v>96.5</v>
      </c>
      <c r="I6" s="14">
        <v>1</v>
      </c>
      <c r="J6" s="1">
        <v>26</v>
      </c>
      <c r="K6" s="14">
        <v>1</v>
      </c>
      <c r="L6" s="1">
        <v>20</v>
      </c>
      <c r="M6" s="3">
        <v>1</v>
      </c>
      <c r="N6" s="3">
        <v>22</v>
      </c>
      <c r="O6" s="14">
        <v>1</v>
      </c>
      <c r="P6" s="18">
        <v>20</v>
      </c>
      <c r="R6" s="65" t="s">
        <v>22</v>
      </c>
      <c r="S6" s="66"/>
      <c r="T6" s="46" t="s">
        <v>25</v>
      </c>
      <c r="U6" s="47"/>
      <c r="V6" s="48"/>
    </row>
    <row r="7" spans="1:22" ht="15" thickBot="1" x14ac:dyDescent="0.4">
      <c r="A7" s="39">
        <v>3</v>
      </c>
      <c r="B7" s="30">
        <v>0.56000000000000005</v>
      </c>
      <c r="C7" s="40">
        <v>85.6</v>
      </c>
      <c r="D7" s="41">
        <v>95.9</v>
      </c>
      <c r="E7" s="30">
        <v>0.97</v>
      </c>
      <c r="F7" s="40">
        <v>96.5</v>
      </c>
      <c r="G7" s="41">
        <v>96.7</v>
      </c>
      <c r="I7" s="14">
        <v>2</v>
      </c>
      <c r="J7" s="1">
        <v>22</v>
      </c>
      <c r="K7" s="14">
        <v>2</v>
      </c>
      <c r="L7" s="1">
        <v>17</v>
      </c>
      <c r="M7" s="3">
        <v>2</v>
      </c>
      <c r="N7" s="3">
        <v>14</v>
      </c>
      <c r="O7" s="14">
        <v>2</v>
      </c>
      <c r="P7" s="18">
        <v>29</v>
      </c>
    </row>
    <row r="8" spans="1:22" ht="15" thickBot="1" x14ac:dyDescent="0.4">
      <c r="A8" s="6" t="s">
        <v>2</v>
      </c>
      <c r="B8" s="17">
        <v>0.71333333333333304</v>
      </c>
      <c r="C8" s="7">
        <v>83.6</v>
      </c>
      <c r="D8" s="7">
        <v>95.4</v>
      </c>
      <c r="E8" s="7">
        <v>0.78</v>
      </c>
      <c r="F8" s="7">
        <v>85.466999999999999</v>
      </c>
      <c r="G8" s="15">
        <v>96.433000000000007</v>
      </c>
      <c r="I8" s="14">
        <v>3</v>
      </c>
      <c r="J8" s="1">
        <v>19</v>
      </c>
      <c r="K8" s="14">
        <v>3</v>
      </c>
      <c r="L8" s="1">
        <v>10</v>
      </c>
      <c r="M8" s="3">
        <v>3</v>
      </c>
      <c r="N8" s="3">
        <v>10</v>
      </c>
      <c r="O8" s="14">
        <v>3</v>
      </c>
      <c r="P8" s="18">
        <v>11</v>
      </c>
      <c r="R8" s="51" t="s">
        <v>29</v>
      </c>
      <c r="S8" s="52"/>
      <c r="T8" s="52"/>
      <c r="U8" s="52"/>
      <c r="V8" s="53"/>
    </row>
    <row r="9" spans="1:22" ht="17" thickBot="1" x14ac:dyDescent="0.4">
      <c r="A9" s="9" t="s">
        <v>5</v>
      </c>
      <c r="B9" s="42">
        <v>0.17891649200426199</v>
      </c>
      <c r="C9" s="43">
        <v>1.8520000000000001</v>
      </c>
      <c r="D9" s="43">
        <v>0.70899999999999996</v>
      </c>
      <c r="E9" s="43">
        <v>9.8000000000000004E-2</v>
      </c>
      <c r="F9" s="43">
        <v>1.1259999999999999</v>
      </c>
      <c r="G9" s="16">
        <v>0.17599999999999999</v>
      </c>
      <c r="I9" s="6" t="s">
        <v>2</v>
      </c>
      <c r="J9" s="15">
        <f>AVERAGE(J6:J8)</f>
        <v>22.333333333333332</v>
      </c>
      <c r="K9" s="6" t="s">
        <v>9</v>
      </c>
      <c r="L9" s="8">
        <f>AVERAGE(L6:L8)</f>
        <v>15.666666666666666</v>
      </c>
      <c r="M9" s="6" t="s">
        <v>2</v>
      </c>
      <c r="N9" s="28">
        <f>AVERAGE(N6:N8)</f>
        <v>15.333333333333334</v>
      </c>
      <c r="O9" s="6" t="s">
        <v>9</v>
      </c>
      <c r="P9" s="29">
        <f>AVERAGE(P4:P8)</f>
        <v>20</v>
      </c>
      <c r="R9" s="51" t="s">
        <v>37</v>
      </c>
      <c r="S9" s="52"/>
      <c r="T9" s="52"/>
      <c r="U9" s="52"/>
      <c r="V9" s="53"/>
    </row>
    <row r="10" spans="1:22" ht="15" thickBot="1" x14ac:dyDescent="0.4">
      <c r="A10" s="10" t="s">
        <v>19</v>
      </c>
      <c r="B10" s="11">
        <v>3</v>
      </c>
      <c r="C10" s="11">
        <v>3</v>
      </c>
      <c r="D10" s="11">
        <v>3</v>
      </c>
      <c r="E10" s="11">
        <v>3</v>
      </c>
      <c r="F10" s="11">
        <v>3</v>
      </c>
      <c r="G10" s="12">
        <v>3</v>
      </c>
      <c r="I10" s="9" t="s">
        <v>3</v>
      </c>
      <c r="J10" s="16">
        <v>2.028</v>
      </c>
      <c r="K10" s="9" t="s">
        <v>3</v>
      </c>
      <c r="L10" s="16">
        <v>2.9630000000000001</v>
      </c>
      <c r="M10" s="9" t="s">
        <v>3</v>
      </c>
      <c r="N10" s="16">
        <v>3.528</v>
      </c>
      <c r="O10" s="9" t="s">
        <v>3</v>
      </c>
      <c r="P10" s="16">
        <v>2.8479999999999999</v>
      </c>
      <c r="R10" s="57" t="s">
        <v>20</v>
      </c>
      <c r="S10" s="58"/>
      <c r="T10" s="46" t="s">
        <v>26</v>
      </c>
      <c r="U10" s="47"/>
      <c r="V10" s="48"/>
    </row>
    <row r="11" spans="1:22" ht="15" thickBot="1" x14ac:dyDescent="0.4">
      <c r="I11" s="10" t="s">
        <v>4</v>
      </c>
      <c r="J11" s="12">
        <v>67</v>
      </c>
      <c r="K11" s="10" t="s">
        <v>11</v>
      </c>
      <c r="L11" s="12">
        <v>47</v>
      </c>
      <c r="M11" s="10" t="s">
        <v>4</v>
      </c>
      <c r="N11" s="12">
        <v>46</v>
      </c>
      <c r="O11" s="10" t="s">
        <v>11</v>
      </c>
      <c r="P11" s="12">
        <v>60</v>
      </c>
      <c r="R11" s="63" t="s">
        <v>21</v>
      </c>
      <c r="S11" s="64"/>
      <c r="T11" s="46" t="s">
        <v>27</v>
      </c>
      <c r="U11" s="47"/>
      <c r="V11" s="48"/>
    </row>
    <row r="12" spans="1:22" ht="15" thickBot="1" x14ac:dyDescent="0.4">
      <c r="A12" s="54" t="s">
        <v>39</v>
      </c>
      <c r="B12" s="55"/>
      <c r="C12" s="55"/>
      <c r="D12" s="55"/>
      <c r="E12" s="55"/>
      <c r="F12" s="55"/>
      <c r="G12" s="56"/>
      <c r="R12" s="65" t="s">
        <v>22</v>
      </c>
      <c r="S12" s="66"/>
      <c r="T12" s="46" t="s">
        <v>28</v>
      </c>
      <c r="U12" s="47"/>
      <c r="V12" s="48"/>
    </row>
    <row r="13" spans="1:22" ht="17" thickBot="1" x14ac:dyDescent="0.4">
      <c r="A13" s="61" t="s">
        <v>8</v>
      </c>
      <c r="B13" s="67" t="s">
        <v>35</v>
      </c>
      <c r="C13" s="68"/>
      <c r="D13" s="69"/>
      <c r="E13" s="68" t="s">
        <v>34</v>
      </c>
      <c r="F13" s="68"/>
      <c r="G13" s="69"/>
      <c r="M13" s="25"/>
    </row>
    <row r="14" spans="1:22" ht="15" thickBot="1" x14ac:dyDescent="0.4">
      <c r="A14" s="62"/>
      <c r="B14" s="34" t="s">
        <v>20</v>
      </c>
      <c r="C14" s="36" t="s">
        <v>21</v>
      </c>
      <c r="D14" s="35" t="s">
        <v>22</v>
      </c>
      <c r="E14" s="34" t="s">
        <v>20</v>
      </c>
      <c r="F14" s="36" t="s">
        <v>21</v>
      </c>
      <c r="G14" s="35" t="s">
        <v>22</v>
      </c>
      <c r="M14" s="25"/>
      <c r="R14" s="76" t="s">
        <v>44</v>
      </c>
      <c r="S14" s="77"/>
      <c r="T14" s="77"/>
      <c r="U14" s="77"/>
      <c r="V14" s="78"/>
    </row>
    <row r="15" spans="1:22" ht="17" thickBot="1" x14ac:dyDescent="0.4">
      <c r="A15" s="37">
        <v>1</v>
      </c>
      <c r="B15" s="32">
        <v>0.3</v>
      </c>
      <c r="C15" s="33">
        <v>95.8</v>
      </c>
      <c r="D15" s="31">
        <v>98.9</v>
      </c>
      <c r="E15" s="32">
        <v>0.13</v>
      </c>
      <c r="F15" s="33">
        <v>95.5</v>
      </c>
      <c r="G15" s="31">
        <v>98.3</v>
      </c>
      <c r="R15" s="51" t="s">
        <v>37</v>
      </c>
      <c r="S15" s="52"/>
      <c r="T15" s="52"/>
      <c r="U15" s="52"/>
      <c r="V15" s="53"/>
    </row>
    <row r="16" spans="1:22" ht="15" thickBot="1" x14ac:dyDescent="0.4">
      <c r="A16" s="38">
        <v>2</v>
      </c>
      <c r="B16" s="32">
        <v>0.16</v>
      </c>
      <c r="C16" s="33">
        <v>89.9</v>
      </c>
      <c r="D16" s="31">
        <v>96</v>
      </c>
      <c r="E16" s="32">
        <v>0.25</v>
      </c>
      <c r="F16" s="33">
        <v>96.5</v>
      </c>
      <c r="G16" s="31">
        <v>98.8</v>
      </c>
      <c r="R16" s="74" t="s">
        <v>45</v>
      </c>
      <c r="S16" s="75"/>
      <c r="T16" s="46" t="s">
        <v>7</v>
      </c>
      <c r="U16" s="47"/>
      <c r="V16" s="48"/>
    </row>
    <row r="17" spans="1:22" ht="15" thickBot="1" x14ac:dyDescent="0.4">
      <c r="A17" s="39">
        <v>3</v>
      </c>
      <c r="B17" s="30">
        <v>0.22</v>
      </c>
      <c r="C17" s="40">
        <v>95</v>
      </c>
      <c r="D17" s="41">
        <v>98.4</v>
      </c>
      <c r="E17" s="30">
        <v>0.46</v>
      </c>
      <c r="F17" s="40">
        <v>98.8</v>
      </c>
      <c r="G17" s="41">
        <v>98.3</v>
      </c>
    </row>
    <row r="18" spans="1:22" ht="15" thickBot="1" x14ac:dyDescent="0.4">
      <c r="A18" s="6" t="s">
        <v>2</v>
      </c>
      <c r="B18" s="17">
        <v>0.22700000000000001</v>
      </c>
      <c r="C18" s="7">
        <v>93.566999999999993</v>
      </c>
      <c r="D18" s="7">
        <v>97.766999999999996</v>
      </c>
      <c r="E18" s="7">
        <v>0.28000000000000003</v>
      </c>
      <c r="F18" s="7">
        <v>95.367000000000004</v>
      </c>
      <c r="G18" s="15">
        <v>98.466999999999999</v>
      </c>
      <c r="R18" s="51" t="s">
        <v>42</v>
      </c>
      <c r="S18" s="52"/>
      <c r="T18" s="52"/>
      <c r="U18" s="52"/>
      <c r="V18" s="53"/>
    </row>
    <row r="19" spans="1:22" ht="17" thickBot="1" x14ac:dyDescent="0.4">
      <c r="A19" s="9" t="s">
        <v>5</v>
      </c>
      <c r="B19" s="42">
        <v>4.1000000000000002E-2</v>
      </c>
      <c r="C19" s="43">
        <v>1.8480000000000001</v>
      </c>
      <c r="D19" s="43">
        <v>0.89500000000000002</v>
      </c>
      <c r="E19" s="43">
        <v>9.6000000000000002E-2</v>
      </c>
      <c r="F19" s="43">
        <v>0.69599999999999995</v>
      </c>
      <c r="G19" s="16">
        <v>0.16700000000000001</v>
      </c>
      <c r="R19" s="51" t="s">
        <v>36</v>
      </c>
      <c r="S19" s="52"/>
      <c r="T19" s="52"/>
      <c r="U19" s="52"/>
      <c r="V19" s="53"/>
    </row>
    <row r="20" spans="1:22" ht="15" thickBot="1" x14ac:dyDescent="0.4">
      <c r="A20" s="10" t="s">
        <v>19</v>
      </c>
      <c r="B20" s="11">
        <v>3</v>
      </c>
      <c r="C20" s="11">
        <v>3</v>
      </c>
      <c r="D20" s="11">
        <v>3</v>
      </c>
      <c r="E20" s="11">
        <v>3</v>
      </c>
      <c r="F20" s="11">
        <v>3</v>
      </c>
      <c r="G20" s="12">
        <v>3</v>
      </c>
      <c r="R20" s="44" t="s">
        <v>12</v>
      </c>
      <c r="S20" s="72" t="s">
        <v>17</v>
      </c>
      <c r="T20" s="73"/>
      <c r="U20" s="46" t="s">
        <v>7</v>
      </c>
      <c r="V20" s="48"/>
    </row>
    <row r="21" spans="1:22" ht="15" thickBot="1" x14ac:dyDescent="0.4">
      <c r="R21" s="45" t="s">
        <v>13</v>
      </c>
      <c r="S21" s="70" t="s">
        <v>43</v>
      </c>
      <c r="T21" s="71"/>
      <c r="U21" s="70" t="s">
        <v>7</v>
      </c>
      <c r="V21" s="71"/>
    </row>
    <row r="22" spans="1:22" ht="15" thickBot="1" x14ac:dyDescent="0.4">
      <c r="A22" s="54" t="s">
        <v>40</v>
      </c>
      <c r="B22" s="55"/>
      <c r="C22" s="55"/>
      <c r="D22" s="56"/>
    </row>
    <row r="23" spans="1:22" ht="17" thickBot="1" x14ac:dyDescent="0.4">
      <c r="A23" s="63" t="s">
        <v>31</v>
      </c>
      <c r="B23" s="64"/>
      <c r="C23" s="63" t="s">
        <v>32</v>
      </c>
      <c r="D23" s="64"/>
    </row>
    <row r="24" spans="1:22" ht="15" thickBot="1" x14ac:dyDescent="0.4">
      <c r="A24" s="79" t="s">
        <v>8</v>
      </c>
      <c r="B24" s="80" t="s">
        <v>0</v>
      </c>
      <c r="C24" s="79" t="s">
        <v>1</v>
      </c>
      <c r="D24" s="80" t="s">
        <v>0</v>
      </c>
    </row>
    <row r="25" spans="1:22" x14ac:dyDescent="0.35">
      <c r="B25" s="4">
        <v>2</v>
      </c>
      <c r="D25" s="4">
        <v>2</v>
      </c>
    </row>
    <row r="26" spans="1:22" x14ac:dyDescent="0.35">
      <c r="B26" s="5">
        <v>1</v>
      </c>
      <c r="D26" s="5">
        <v>2</v>
      </c>
    </row>
    <row r="27" spans="1:22" x14ac:dyDescent="0.35">
      <c r="B27" s="5">
        <v>1</v>
      </c>
      <c r="D27" s="5">
        <v>1</v>
      </c>
    </row>
    <row r="28" spans="1:22" x14ac:dyDescent="0.35">
      <c r="B28" s="5">
        <v>0</v>
      </c>
      <c r="D28" s="5">
        <v>2</v>
      </c>
    </row>
    <row r="29" spans="1:22" x14ac:dyDescent="0.35">
      <c r="B29" s="5">
        <v>1</v>
      </c>
      <c r="D29" s="5">
        <v>1</v>
      </c>
    </row>
    <row r="30" spans="1:22" x14ac:dyDescent="0.35">
      <c r="B30" s="5">
        <v>1</v>
      </c>
      <c r="D30" s="5">
        <v>1</v>
      </c>
    </row>
    <row r="31" spans="1:22" x14ac:dyDescent="0.35">
      <c r="B31" s="5">
        <v>5</v>
      </c>
      <c r="D31" s="5">
        <v>1</v>
      </c>
    </row>
    <row r="32" spans="1:22" x14ac:dyDescent="0.35">
      <c r="B32" s="5">
        <v>2</v>
      </c>
      <c r="D32" s="5">
        <v>0</v>
      </c>
    </row>
    <row r="33" spans="2:28" x14ac:dyDescent="0.35">
      <c r="B33" s="5">
        <v>0</v>
      </c>
      <c r="D33" s="5">
        <v>1</v>
      </c>
    </row>
    <row r="34" spans="2:28" x14ac:dyDescent="0.35">
      <c r="B34" s="5">
        <v>1</v>
      </c>
      <c r="D34" s="5">
        <v>1</v>
      </c>
    </row>
    <row r="35" spans="2:28" x14ac:dyDescent="0.35">
      <c r="B35" s="5">
        <v>2</v>
      </c>
      <c r="D35" s="5">
        <v>2</v>
      </c>
    </row>
    <row r="36" spans="2:28" x14ac:dyDescent="0.35">
      <c r="B36" s="5">
        <v>1</v>
      </c>
      <c r="D36" s="5">
        <v>2</v>
      </c>
    </row>
    <row r="37" spans="2:28" x14ac:dyDescent="0.35">
      <c r="B37" s="5">
        <v>2</v>
      </c>
      <c r="D37" s="5">
        <v>2</v>
      </c>
    </row>
    <row r="38" spans="2:28" x14ac:dyDescent="0.35">
      <c r="B38" s="5">
        <v>1</v>
      </c>
      <c r="D38" s="5">
        <v>3</v>
      </c>
    </row>
    <row r="39" spans="2:28" x14ac:dyDescent="0.35">
      <c r="B39" s="5">
        <v>0</v>
      </c>
      <c r="D39" s="5">
        <v>2</v>
      </c>
    </row>
    <row r="40" spans="2:28" x14ac:dyDescent="0.35">
      <c r="B40" s="5">
        <v>1</v>
      </c>
      <c r="D40" s="5">
        <v>3</v>
      </c>
    </row>
    <row r="41" spans="2:28" x14ac:dyDescent="0.35">
      <c r="B41" s="5">
        <v>1</v>
      </c>
      <c r="D41" s="5">
        <v>4</v>
      </c>
    </row>
    <row r="42" spans="2:28" x14ac:dyDescent="0.35">
      <c r="B42" s="5">
        <v>1</v>
      </c>
      <c r="D42" s="5">
        <v>3</v>
      </c>
    </row>
    <row r="43" spans="2:28" x14ac:dyDescent="0.35">
      <c r="B43" s="5">
        <v>0</v>
      </c>
      <c r="D43" s="5">
        <v>4</v>
      </c>
    </row>
    <row r="44" spans="2:28" x14ac:dyDescent="0.35">
      <c r="B44" s="5">
        <v>0</v>
      </c>
      <c r="D44" s="5">
        <v>2</v>
      </c>
    </row>
    <row r="45" spans="2:28" x14ac:dyDescent="0.35">
      <c r="B45" s="5">
        <v>2</v>
      </c>
      <c r="D45" s="5">
        <v>0</v>
      </c>
    </row>
    <row r="46" spans="2:28" x14ac:dyDescent="0.35">
      <c r="B46" s="5">
        <v>2</v>
      </c>
      <c r="D46" s="5">
        <v>1</v>
      </c>
      <c r="R46" s="19"/>
      <c r="S46" s="19"/>
      <c r="T46" s="19"/>
      <c r="U46" s="19"/>
      <c r="V46" s="19"/>
      <c r="X46" s="19"/>
      <c r="Y46" s="19"/>
      <c r="Z46" s="19"/>
      <c r="AA46" s="19"/>
      <c r="AB46" s="19"/>
    </row>
    <row r="47" spans="2:28" x14ac:dyDescent="0.35">
      <c r="B47" s="5">
        <v>0</v>
      </c>
      <c r="D47" s="5">
        <v>3</v>
      </c>
      <c r="R47" s="19"/>
      <c r="S47" s="19"/>
      <c r="T47" s="19"/>
      <c r="U47" s="19"/>
      <c r="V47" s="19"/>
      <c r="X47" s="19"/>
      <c r="Y47" s="19"/>
      <c r="Z47" s="19"/>
      <c r="AA47" s="19"/>
      <c r="AB47" s="19"/>
    </row>
    <row r="48" spans="2:28" x14ac:dyDescent="0.35">
      <c r="B48" s="5">
        <v>3</v>
      </c>
      <c r="D48" s="5">
        <v>1</v>
      </c>
      <c r="R48" s="19"/>
      <c r="S48" s="19"/>
      <c r="T48" s="19"/>
      <c r="U48" s="19"/>
      <c r="V48" s="19"/>
      <c r="X48" s="19"/>
      <c r="Y48" s="19"/>
      <c r="Z48" s="19"/>
      <c r="AA48" s="19"/>
      <c r="AB48" s="19"/>
    </row>
    <row r="49" spans="2:28" x14ac:dyDescent="0.35">
      <c r="B49" s="5">
        <v>2</v>
      </c>
      <c r="D49" s="5">
        <v>2</v>
      </c>
      <c r="R49" s="19"/>
      <c r="S49" s="19"/>
      <c r="T49" s="19"/>
      <c r="U49" s="19"/>
      <c r="V49" s="19"/>
      <c r="X49" s="19"/>
      <c r="Y49" s="19"/>
      <c r="Z49" s="19"/>
      <c r="AA49" s="19"/>
      <c r="AB49" s="19"/>
    </row>
    <row r="50" spans="2:28" x14ac:dyDescent="0.35">
      <c r="B50" s="5">
        <v>0</v>
      </c>
      <c r="D50" s="5">
        <v>2</v>
      </c>
      <c r="X50" s="19"/>
      <c r="Y50" s="19"/>
      <c r="Z50" s="19"/>
      <c r="AA50" s="19"/>
      <c r="AB50" s="19"/>
    </row>
    <row r="51" spans="2:28" x14ac:dyDescent="0.35">
      <c r="B51" s="5">
        <v>4</v>
      </c>
      <c r="D51" s="5">
        <v>4</v>
      </c>
      <c r="X51" s="19"/>
      <c r="Y51" s="19"/>
      <c r="Z51" s="19"/>
      <c r="AA51" s="19"/>
      <c r="AB51" s="19"/>
    </row>
    <row r="52" spans="2:28" x14ac:dyDescent="0.35">
      <c r="B52" s="5">
        <v>2</v>
      </c>
      <c r="D52" s="5">
        <v>2</v>
      </c>
      <c r="X52" s="19"/>
      <c r="Y52" s="19"/>
      <c r="Z52" s="19"/>
      <c r="AA52" s="19"/>
      <c r="AB52" s="19"/>
    </row>
    <row r="53" spans="2:28" x14ac:dyDescent="0.35">
      <c r="B53" s="5">
        <v>1</v>
      </c>
      <c r="D53" s="5">
        <v>1</v>
      </c>
      <c r="X53" s="19"/>
      <c r="Y53" s="19"/>
      <c r="Z53" s="19"/>
      <c r="AA53" s="19"/>
      <c r="AB53" s="19"/>
    </row>
    <row r="54" spans="2:28" x14ac:dyDescent="0.35">
      <c r="B54" s="5">
        <v>0</v>
      </c>
      <c r="D54" s="5">
        <v>3</v>
      </c>
      <c r="X54" s="19"/>
      <c r="Y54" s="19"/>
      <c r="Z54" s="19"/>
      <c r="AA54" s="19"/>
      <c r="AB54" s="19"/>
    </row>
    <row r="55" spans="2:28" x14ac:dyDescent="0.35">
      <c r="B55" s="5">
        <v>4</v>
      </c>
      <c r="D55" s="5">
        <v>2</v>
      </c>
      <c r="X55" s="19"/>
      <c r="Y55" s="19"/>
      <c r="Z55" s="19"/>
      <c r="AA55" s="19"/>
      <c r="AB55" s="19"/>
    </row>
    <row r="56" spans="2:28" x14ac:dyDescent="0.35">
      <c r="B56" s="5">
        <v>0</v>
      </c>
      <c r="D56" s="5">
        <v>4</v>
      </c>
      <c r="X56" s="19"/>
      <c r="Y56" s="19"/>
      <c r="Z56" s="19"/>
      <c r="AA56" s="19"/>
      <c r="AB56" s="19"/>
    </row>
    <row r="57" spans="2:28" x14ac:dyDescent="0.35">
      <c r="B57" s="5">
        <v>2</v>
      </c>
      <c r="D57" s="5">
        <v>3</v>
      </c>
      <c r="X57" s="19"/>
      <c r="Y57" s="19"/>
      <c r="Z57" s="19"/>
      <c r="AA57" s="19"/>
      <c r="AB57" s="19"/>
    </row>
    <row r="58" spans="2:28" x14ac:dyDescent="0.35">
      <c r="B58" s="5">
        <v>1</v>
      </c>
      <c r="D58" s="5">
        <v>0</v>
      </c>
      <c r="X58" s="19"/>
      <c r="Y58" s="19"/>
      <c r="Z58" s="19"/>
      <c r="AA58" s="19"/>
      <c r="AB58" s="19"/>
    </row>
    <row r="59" spans="2:28" x14ac:dyDescent="0.35">
      <c r="B59" s="5">
        <v>1</v>
      </c>
      <c r="D59" s="5">
        <v>0</v>
      </c>
      <c r="X59" s="19"/>
      <c r="Y59" s="19"/>
      <c r="Z59" s="19"/>
      <c r="AA59" s="19"/>
      <c r="AB59" s="19"/>
    </row>
    <row r="60" spans="2:28" x14ac:dyDescent="0.35">
      <c r="B60" s="5">
        <v>2</v>
      </c>
      <c r="D60" s="5">
        <v>1</v>
      </c>
      <c r="X60" s="19"/>
      <c r="Y60" s="19"/>
      <c r="Z60" s="19"/>
      <c r="AA60" s="19"/>
      <c r="AB60" s="19"/>
    </row>
    <row r="61" spans="2:28" x14ac:dyDescent="0.35">
      <c r="B61" s="5">
        <v>1</v>
      </c>
      <c r="D61" s="5">
        <v>1</v>
      </c>
      <c r="X61" s="21"/>
      <c r="Y61" s="21"/>
      <c r="Z61" s="21"/>
      <c r="AA61" s="21"/>
      <c r="AB61" s="21"/>
    </row>
    <row r="62" spans="2:28" x14ac:dyDescent="0.35">
      <c r="B62" s="5">
        <v>1</v>
      </c>
      <c r="D62" s="5">
        <v>3</v>
      </c>
      <c r="X62" s="22"/>
      <c r="Y62" s="22"/>
      <c r="Z62" s="22"/>
      <c r="AA62" s="22"/>
      <c r="AB62" s="22"/>
    </row>
    <row r="63" spans="2:28" x14ac:dyDescent="0.35">
      <c r="B63" s="5">
        <v>4</v>
      </c>
      <c r="D63" s="5">
        <v>2</v>
      </c>
      <c r="X63" s="21"/>
      <c r="Y63" s="21"/>
      <c r="Z63" s="21"/>
      <c r="AA63" s="21"/>
      <c r="AB63" s="21"/>
    </row>
    <row r="64" spans="2:28" x14ac:dyDescent="0.35">
      <c r="B64" s="5">
        <v>3</v>
      </c>
      <c r="D64" s="5">
        <v>2</v>
      </c>
      <c r="X64" s="23"/>
      <c r="Y64" s="23"/>
      <c r="Z64" s="23"/>
      <c r="AA64" s="23"/>
      <c r="AB64" s="23"/>
    </row>
    <row r="65" spans="2:4" x14ac:dyDescent="0.35">
      <c r="B65" s="5">
        <v>3</v>
      </c>
      <c r="D65" s="5">
        <v>0</v>
      </c>
    </row>
    <row r="66" spans="2:4" x14ac:dyDescent="0.35">
      <c r="B66" s="5">
        <v>0</v>
      </c>
      <c r="D66" s="5">
        <v>3</v>
      </c>
    </row>
    <row r="67" spans="2:4" x14ac:dyDescent="0.35">
      <c r="B67" s="5">
        <v>5</v>
      </c>
      <c r="D67" s="5">
        <v>2</v>
      </c>
    </row>
    <row r="68" spans="2:4" x14ac:dyDescent="0.35">
      <c r="B68" s="5">
        <v>3</v>
      </c>
      <c r="D68" s="5">
        <v>1</v>
      </c>
    </row>
    <row r="69" spans="2:4" x14ac:dyDescent="0.35">
      <c r="B69" s="5">
        <v>1</v>
      </c>
      <c r="D69" s="5">
        <v>2</v>
      </c>
    </row>
    <row r="70" spans="2:4" x14ac:dyDescent="0.35">
      <c r="B70" s="5">
        <v>1</v>
      </c>
      <c r="D70" s="5">
        <v>2</v>
      </c>
    </row>
    <row r="71" spans="2:4" x14ac:dyDescent="0.35">
      <c r="B71" s="5">
        <v>0</v>
      </c>
      <c r="D71" s="5">
        <v>2</v>
      </c>
    </row>
    <row r="72" spans="2:4" x14ac:dyDescent="0.35">
      <c r="B72" s="5">
        <v>1</v>
      </c>
      <c r="D72" s="5">
        <v>2</v>
      </c>
    </row>
    <row r="73" spans="2:4" x14ac:dyDescent="0.35">
      <c r="B73" s="5">
        <v>4</v>
      </c>
      <c r="D73" s="5">
        <v>1</v>
      </c>
    </row>
    <row r="74" spans="2:4" x14ac:dyDescent="0.35">
      <c r="B74" s="5">
        <v>0</v>
      </c>
      <c r="D74" s="5">
        <v>0</v>
      </c>
    </row>
    <row r="75" spans="2:4" x14ac:dyDescent="0.35">
      <c r="B75" s="5">
        <v>0</v>
      </c>
      <c r="D75" s="5">
        <v>1</v>
      </c>
    </row>
    <row r="76" spans="2:4" x14ac:dyDescent="0.35">
      <c r="B76" s="5">
        <v>1</v>
      </c>
      <c r="D76" s="5">
        <v>2</v>
      </c>
    </row>
    <row r="77" spans="2:4" x14ac:dyDescent="0.35">
      <c r="B77" s="5">
        <v>3</v>
      </c>
      <c r="D77" s="5">
        <v>2</v>
      </c>
    </row>
    <row r="78" spans="2:4" x14ac:dyDescent="0.35">
      <c r="B78" s="5">
        <v>3</v>
      </c>
      <c r="D78" s="5">
        <v>0</v>
      </c>
    </row>
    <row r="79" spans="2:4" x14ac:dyDescent="0.35">
      <c r="B79" s="5">
        <v>2</v>
      </c>
      <c r="D79" s="5">
        <v>1</v>
      </c>
    </row>
    <row r="80" spans="2:4" x14ac:dyDescent="0.35">
      <c r="B80" s="5">
        <v>3</v>
      </c>
      <c r="D80" s="5">
        <v>1</v>
      </c>
    </row>
    <row r="81" spans="2:4" x14ac:dyDescent="0.35">
      <c r="B81" s="5">
        <v>1</v>
      </c>
      <c r="D81" s="5">
        <v>3</v>
      </c>
    </row>
    <row r="82" spans="2:4" x14ac:dyDescent="0.35">
      <c r="B82" s="5">
        <v>2</v>
      </c>
      <c r="D82" s="5">
        <v>0</v>
      </c>
    </row>
    <row r="83" spans="2:4" x14ac:dyDescent="0.35">
      <c r="B83" s="5">
        <v>1</v>
      </c>
      <c r="D83" s="5">
        <v>1</v>
      </c>
    </row>
    <row r="84" spans="2:4" x14ac:dyDescent="0.35">
      <c r="B84" s="5">
        <v>3</v>
      </c>
      <c r="D84" s="5">
        <v>2</v>
      </c>
    </row>
    <row r="85" spans="2:4" x14ac:dyDescent="0.35">
      <c r="B85" s="5">
        <v>4</v>
      </c>
      <c r="D85" s="5">
        <v>1</v>
      </c>
    </row>
    <row r="86" spans="2:4" x14ac:dyDescent="0.35">
      <c r="B86" s="5">
        <v>3</v>
      </c>
      <c r="D86" s="5">
        <v>1</v>
      </c>
    </row>
    <row r="87" spans="2:4" x14ac:dyDescent="0.35">
      <c r="B87" s="5">
        <v>1</v>
      </c>
      <c r="D87" s="5">
        <v>2</v>
      </c>
    </row>
    <row r="88" spans="2:4" x14ac:dyDescent="0.35">
      <c r="B88" s="5">
        <v>3</v>
      </c>
      <c r="D88" s="5">
        <v>0</v>
      </c>
    </row>
    <row r="89" spans="2:4" x14ac:dyDescent="0.35">
      <c r="B89" s="5">
        <v>0</v>
      </c>
      <c r="D89" s="5">
        <v>3</v>
      </c>
    </row>
    <row r="90" spans="2:4" x14ac:dyDescent="0.35">
      <c r="B90" s="5">
        <v>4</v>
      </c>
      <c r="D90" s="5">
        <v>1</v>
      </c>
    </row>
    <row r="91" spans="2:4" x14ac:dyDescent="0.35">
      <c r="B91" s="5">
        <v>3</v>
      </c>
      <c r="D91" s="5">
        <v>0</v>
      </c>
    </row>
    <row r="92" spans="2:4" x14ac:dyDescent="0.35">
      <c r="B92" s="5">
        <v>0</v>
      </c>
      <c r="D92" s="5">
        <v>1</v>
      </c>
    </row>
    <row r="93" spans="2:4" x14ac:dyDescent="0.35">
      <c r="B93" s="5">
        <v>1</v>
      </c>
      <c r="D93" s="5">
        <v>1</v>
      </c>
    </row>
    <row r="94" spans="2:4" x14ac:dyDescent="0.35">
      <c r="B94" s="5">
        <v>4</v>
      </c>
      <c r="D94" s="5">
        <v>4</v>
      </c>
    </row>
    <row r="95" spans="2:4" x14ac:dyDescent="0.35">
      <c r="B95" s="5">
        <v>1</v>
      </c>
      <c r="D95" s="5">
        <v>1</v>
      </c>
    </row>
    <row r="96" spans="2:4" x14ac:dyDescent="0.35">
      <c r="B96" s="5">
        <v>1</v>
      </c>
      <c r="D96" s="5">
        <v>1</v>
      </c>
    </row>
    <row r="97" spans="2:4" x14ac:dyDescent="0.35">
      <c r="B97" s="5">
        <v>1</v>
      </c>
      <c r="D97" s="5">
        <v>2</v>
      </c>
    </row>
    <row r="98" spans="2:4" x14ac:dyDescent="0.35">
      <c r="B98" s="5">
        <v>2</v>
      </c>
      <c r="D98" s="5">
        <v>2</v>
      </c>
    </row>
    <row r="99" spans="2:4" x14ac:dyDescent="0.35">
      <c r="B99" s="5">
        <v>2</v>
      </c>
      <c r="D99" s="5">
        <v>0</v>
      </c>
    </row>
    <row r="100" spans="2:4" x14ac:dyDescent="0.35">
      <c r="B100" s="5">
        <v>3</v>
      </c>
      <c r="D100" s="5">
        <v>0</v>
      </c>
    </row>
    <row r="101" spans="2:4" x14ac:dyDescent="0.35">
      <c r="B101" s="5">
        <v>3</v>
      </c>
      <c r="D101" s="5">
        <v>2</v>
      </c>
    </row>
    <row r="102" spans="2:4" x14ac:dyDescent="0.35">
      <c r="B102" s="5">
        <v>2</v>
      </c>
      <c r="D102" s="5">
        <v>3</v>
      </c>
    </row>
    <row r="103" spans="2:4" x14ac:dyDescent="0.35">
      <c r="B103" s="5">
        <v>0</v>
      </c>
      <c r="D103" s="5">
        <v>4</v>
      </c>
    </row>
    <row r="104" spans="2:4" x14ac:dyDescent="0.35">
      <c r="B104" s="5">
        <v>0</v>
      </c>
      <c r="D104" s="5">
        <v>0</v>
      </c>
    </row>
    <row r="105" spans="2:4" x14ac:dyDescent="0.35">
      <c r="B105" s="5">
        <v>4</v>
      </c>
      <c r="D105" s="5">
        <v>4</v>
      </c>
    </row>
    <row r="106" spans="2:4" x14ac:dyDescent="0.35">
      <c r="B106" s="5">
        <v>1</v>
      </c>
      <c r="D106" s="5">
        <v>5</v>
      </c>
    </row>
    <row r="107" spans="2:4" x14ac:dyDescent="0.35">
      <c r="B107" s="5">
        <v>5</v>
      </c>
      <c r="D107" s="5">
        <v>3</v>
      </c>
    </row>
    <row r="108" spans="2:4" x14ac:dyDescent="0.35">
      <c r="B108" s="5">
        <v>2</v>
      </c>
      <c r="D108" s="5">
        <v>2</v>
      </c>
    </row>
    <row r="109" spans="2:4" x14ac:dyDescent="0.35">
      <c r="B109" s="5">
        <v>3</v>
      </c>
      <c r="D109" s="5">
        <v>0</v>
      </c>
    </row>
    <row r="110" spans="2:4" x14ac:dyDescent="0.35">
      <c r="B110" s="5">
        <v>1</v>
      </c>
      <c r="D110" s="5">
        <v>1</v>
      </c>
    </row>
    <row r="111" spans="2:4" ht="15" thickBot="1" x14ac:dyDescent="0.4">
      <c r="B111" s="5">
        <v>3</v>
      </c>
      <c r="D111" s="5">
        <v>1</v>
      </c>
    </row>
    <row r="112" spans="2:4" x14ac:dyDescent="0.35">
      <c r="B112" s="5">
        <v>3</v>
      </c>
      <c r="C112" s="6" t="s">
        <v>14</v>
      </c>
      <c r="D112" s="15" t="s">
        <v>48</v>
      </c>
    </row>
    <row r="113" spans="1:4" x14ac:dyDescent="0.35">
      <c r="B113" s="5">
        <v>1</v>
      </c>
      <c r="C113" s="9" t="s">
        <v>5</v>
      </c>
      <c r="D113" s="16" t="s">
        <v>49</v>
      </c>
    </row>
    <row r="114" spans="1:4" ht="15" thickBot="1" x14ac:dyDescent="0.4">
      <c r="B114" s="5">
        <v>2</v>
      </c>
      <c r="C114" s="10" t="s">
        <v>10</v>
      </c>
      <c r="D114" s="12">
        <v>149</v>
      </c>
    </row>
    <row r="115" spans="1:4" x14ac:dyDescent="0.35">
      <c r="B115" s="5">
        <v>4</v>
      </c>
    </row>
    <row r="116" spans="1:4" ht="15" thickBot="1" x14ac:dyDescent="0.4">
      <c r="B116" s="5">
        <v>2</v>
      </c>
    </row>
    <row r="117" spans="1:4" x14ac:dyDescent="0.35">
      <c r="A117" s="6" t="s">
        <v>14</v>
      </c>
      <c r="B117" s="15" t="s">
        <v>46</v>
      </c>
    </row>
    <row r="118" spans="1:4" x14ac:dyDescent="0.35">
      <c r="A118" s="9" t="s">
        <v>5</v>
      </c>
      <c r="B118" s="16" t="s">
        <v>47</v>
      </c>
    </row>
    <row r="119" spans="1:4" ht="15" thickBot="1" x14ac:dyDescent="0.4">
      <c r="A119" s="10" t="s">
        <v>10</v>
      </c>
      <c r="B119" s="12">
        <v>164</v>
      </c>
    </row>
  </sheetData>
  <mergeCells count="46">
    <mergeCell ref="A13:A14"/>
    <mergeCell ref="B13:D13"/>
    <mergeCell ref="E13:G13"/>
    <mergeCell ref="R19:V19"/>
    <mergeCell ref="R14:V14"/>
    <mergeCell ref="R16:S16"/>
    <mergeCell ref="T16:V16"/>
    <mergeCell ref="R18:V18"/>
    <mergeCell ref="A22:D22"/>
    <mergeCell ref="A23:B23"/>
    <mergeCell ref="C23:D23"/>
    <mergeCell ref="U20:V20"/>
    <mergeCell ref="U21:V21"/>
    <mergeCell ref="S20:T20"/>
    <mergeCell ref="S21:T21"/>
    <mergeCell ref="A12:G12"/>
    <mergeCell ref="R2:V2"/>
    <mergeCell ref="R3:V3"/>
    <mergeCell ref="R4:S4"/>
    <mergeCell ref="T4:V4"/>
    <mergeCell ref="R5:S5"/>
    <mergeCell ref="T5:V5"/>
    <mergeCell ref="R12:S12"/>
    <mergeCell ref="T12:V12"/>
    <mergeCell ref="M4:N4"/>
    <mergeCell ref="O4:P4"/>
    <mergeCell ref="R6:S6"/>
    <mergeCell ref="B3:D3"/>
    <mergeCell ref="E3:G3"/>
    <mergeCell ref="R11:S11"/>
    <mergeCell ref="T11:V11"/>
    <mergeCell ref="R1:V1"/>
    <mergeCell ref="A1:P1"/>
    <mergeCell ref="R15:V15"/>
    <mergeCell ref="I2:P2"/>
    <mergeCell ref="I3:L3"/>
    <mergeCell ref="M3:P3"/>
    <mergeCell ref="T6:V6"/>
    <mergeCell ref="R8:V8"/>
    <mergeCell ref="R9:V9"/>
    <mergeCell ref="R10:S10"/>
    <mergeCell ref="T10:V10"/>
    <mergeCell ref="I4:J4"/>
    <mergeCell ref="K4:L4"/>
    <mergeCell ref="A2:G2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Suppl 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2025-05-27T08:04:58Z</dcterms:modified>
</cp:coreProperties>
</file>