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823D917F-F4F9-4791-BF31-E94691F3FF8C}" xr6:coauthVersionLast="36" xr6:coauthVersionMax="36" xr10:uidLastSave="{00000000-0000-0000-0000-000000000000}"/>
  <bookViews>
    <workbookView xWindow="0" yWindow="0" windowWidth="22260" windowHeight="12645" firstSheet="4" activeTab="5" xr2:uid="{00000000-000D-0000-FFFF-FFFF00000000}"/>
  </bookViews>
  <sheets>
    <sheet name="Figure2-supplement1-A" sheetId="1" r:id="rId1"/>
    <sheet name="Figure2-supplement1-B" sheetId="2" r:id="rId2"/>
    <sheet name="Figure2-supplement1-C" sheetId="4" r:id="rId3"/>
    <sheet name="Figure2-supplement1-D" sheetId="5" r:id="rId4"/>
    <sheet name="Figure2-supplement1-E" sheetId="6" r:id="rId5"/>
    <sheet name="Figure2-supplement1-F" sheetId="7" r:id="rId6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2" i="7" l="1"/>
  <c r="M73" i="7"/>
  <c r="M74" i="7"/>
  <c r="M75" i="7"/>
  <c r="M76" i="7"/>
  <c r="M77" i="7"/>
  <c r="M78" i="7"/>
  <c r="M71" i="7"/>
  <c r="L72" i="7"/>
  <c r="L73" i="7"/>
  <c r="L74" i="7"/>
  <c r="L75" i="7"/>
  <c r="L76" i="7"/>
  <c r="L77" i="7"/>
  <c r="L78" i="7"/>
  <c r="L71" i="7"/>
  <c r="M100" i="7"/>
  <c r="L100" i="7"/>
  <c r="M99" i="7"/>
  <c r="L99" i="7"/>
  <c r="M98" i="7"/>
  <c r="L98" i="7"/>
  <c r="M97" i="7"/>
  <c r="L97" i="7"/>
  <c r="M96" i="7"/>
  <c r="L96" i="7"/>
  <c r="M95" i="7"/>
  <c r="L95" i="7"/>
  <c r="M94" i="7"/>
  <c r="L94" i="7"/>
  <c r="M93" i="7"/>
  <c r="L93" i="7"/>
  <c r="M89" i="7"/>
  <c r="L89" i="7"/>
  <c r="M88" i="7"/>
  <c r="L88" i="7"/>
  <c r="M87" i="7"/>
  <c r="L87" i="7"/>
  <c r="M86" i="7"/>
  <c r="L86" i="7"/>
  <c r="M85" i="7"/>
  <c r="L85" i="7"/>
  <c r="M84" i="7"/>
  <c r="L84" i="7"/>
  <c r="M83" i="7"/>
  <c r="L83" i="7"/>
  <c r="M82" i="7"/>
  <c r="L82" i="7"/>
  <c r="M67" i="7"/>
  <c r="L67" i="7"/>
  <c r="M66" i="7"/>
  <c r="L66" i="7"/>
  <c r="M65" i="7"/>
  <c r="L65" i="7"/>
  <c r="M64" i="7"/>
  <c r="L64" i="7"/>
  <c r="M63" i="7"/>
  <c r="L63" i="7"/>
  <c r="M62" i="7"/>
  <c r="L62" i="7"/>
  <c r="M61" i="7"/>
  <c r="L61" i="7"/>
  <c r="M60" i="7"/>
  <c r="L60" i="7"/>
  <c r="M56" i="7"/>
  <c r="L56" i="7"/>
  <c r="M55" i="7"/>
  <c r="L55" i="7"/>
  <c r="M54" i="7"/>
  <c r="L54" i="7"/>
  <c r="M53" i="7"/>
  <c r="L53" i="7"/>
  <c r="M52" i="7"/>
  <c r="L52" i="7"/>
  <c r="M51" i="7"/>
  <c r="L51" i="7"/>
  <c r="M50" i="7"/>
  <c r="L50" i="7"/>
  <c r="M49" i="7"/>
  <c r="L49" i="7"/>
  <c r="M45" i="7"/>
  <c r="L45" i="7"/>
  <c r="M44" i="7"/>
  <c r="L44" i="7"/>
  <c r="M43" i="7"/>
  <c r="L43" i="7"/>
  <c r="M42" i="7"/>
  <c r="L42" i="7"/>
  <c r="M41" i="7"/>
  <c r="L41" i="7"/>
  <c r="M40" i="7"/>
  <c r="L40" i="7"/>
  <c r="M39" i="7"/>
  <c r="L39" i="7"/>
  <c r="M38" i="7"/>
  <c r="L38" i="7"/>
  <c r="M23" i="7" l="1"/>
  <c r="M34" i="7"/>
  <c r="L34" i="7"/>
  <c r="M33" i="7"/>
  <c r="L33" i="7"/>
  <c r="M32" i="7"/>
  <c r="L32" i="7"/>
  <c r="M31" i="7"/>
  <c r="L31" i="7"/>
  <c r="M30" i="7"/>
  <c r="L30" i="7"/>
  <c r="M29" i="7"/>
  <c r="L29" i="7"/>
  <c r="M28" i="7"/>
  <c r="L28" i="7"/>
  <c r="M27" i="7"/>
  <c r="L27" i="7"/>
  <c r="L23" i="7"/>
  <c r="M22" i="7"/>
  <c r="L22" i="7"/>
  <c r="M21" i="7"/>
  <c r="L21" i="7"/>
  <c r="M20" i="7"/>
  <c r="L20" i="7"/>
  <c r="M19" i="7"/>
  <c r="L19" i="7"/>
  <c r="M18" i="7"/>
  <c r="L18" i="7"/>
  <c r="M17" i="7"/>
  <c r="L17" i="7"/>
  <c r="M16" i="7"/>
  <c r="L16" i="7"/>
  <c r="M12" i="7"/>
  <c r="L12" i="7"/>
  <c r="M11" i="7"/>
  <c r="L11" i="7"/>
  <c r="M10" i="7"/>
  <c r="L10" i="7"/>
  <c r="M9" i="7"/>
  <c r="L9" i="7"/>
  <c r="M8" i="7"/>
  <c r="L8" i="7"/>
  <c r="M7" i="7"/>
  <c r="L7" i="7"/>
  <c r="M6" i="7"/>
  <c r="L6" i="7"/>
  <c r="M5" i="7"/>
  <c r="L5" i="7"/>
  <c r="M100" i="6" l="1"/>
  <c r="L100" i="6"/>
  <c r="M99" i="6"/>
  <c r="L99" i="6"/>
  <c r="M98" i="6"/>
  <c r="L98" i="6"/>
  <c r="M97" i="6"/>
  <c r="L97" i="6"/>
  <c r="M96" i="6"/>
  <c r="L96" i="6"/>
  <c r="M95" i="6"/>
  <c r="L95" i="6"/>
  <c r="M94" i="6"/>
  <c r="L94" i="6"/>
  <c r="M93" i="6"/>
  <c r="L93" i="6"/>
  <c r="M89" i="6"/>
  <c r="L89" i="6"/>
  <c r="M88" i="6"/>
  <c r="L88" i="6"/>
  <c r="M87" i="6"/>
  <c r="L87" i="6"/>
  <c r="M86" i="6"/>
  <c r="L86" i="6"/>
  <c r="M85" i="6"/>
  <c r="L85" i="6"/>
  <c r="M84" i="6"/>
  <c r="L84" i="6"/>
  <c r="M83" i="6"/>
  <c r="L83" i="6"/>
  <c r="M82" i="6"/>
  <c r="L82" i="6"/>
  <c r="M78" i="6"/>
  <c r="L78" i="6"/>
  <c r="M77" i="6"/>
  <c r="L77" i="6"/>
  <c r="M76" i="6"/>
  <c r="L76" i="6"/>
  <c r="M75" i="6"/>
  <c r="L75" i="6"/>
  <c r="M74" i="6"/>
  <c r="L74" i="6"/>
  <c r="M73" i="6"/>
  <c r="L73" i="6"/>
  <c r="M72" i="6"/>
  <c r="L72" i="6"/>
  <c r="M71" i="6"/>
  <c r="L71" i="6"/>
  <c r="M39" i="6"/>
  <c r="M40" i="6"/>
  <c r="M41" i="6"/>
  <c r="M42" i="6"/>
  <c r="M43" i="6"/>
  <c r="M44" i="6"/>
  <c r="M45" i="6"/>
  <c r="M49" i="6"/>
  <c r="M50" i="6"/>
  <c r="M51" i="6"/>
  <c r="M52" i="6"/>
  <c r="M53" i="6"/>
  <c r="M54" i="6"/>
  <c r="M55" i="6"/>
  <c r="M56" i="6"/>
  <c r="M60" i="6"/>
  <c r="M61" i="6"/>
  <c r="M62" i="6"/>
  <c r="M63" i="6"/>
  <c r="M64" i="6"/>
  <c r="M65" i="6"/>
  <c r="M66" i="6"/>
  <c r="M67" i="6"/>
  <c r="L39" i="6"/>
  <c r="L40" i="6"/>
  <c r="L41" i="6"/>
  <c r="L42" i="6"/>
  <c r="L43" i="6"/>
  <c r="L44" i="6"/>
  <c r="L45" i="6"/>
  <c r="L49" i="6"/>
  <c r="L50" i="6"/>
  <c r="L51" i="6"/>
  <c r="L52" i="6"/>
  <c r="L53" i="6"/>
  <c r="L54" i="6"/>
  <c r="L55" i="6"/>
  <c r="L56" i="6"/>
  <c r="L60" i="6"/>
  <c r="L61" i="6"/>
  <c r="L62" i="6"/>
  <c r="L63" i="6"/>
  <c r="L64" i="6"/>
  <c r="L65" i="6"/>
  <c r="L66" i="6"/>
  <c r="L67" i="6"/>
  <c r="M38" i="6"/>
  <c r="L38" i="6"/>
  <c r="M34" i="6" l="1"/>
  <c r="L34" i="6"/>
  <c r="M33" i="6"/>
  <c r="L33" i="6"/>
  <c r="M32" i="6"/>
  <c r="L32" i="6"/>
  <c r="M31" i="6"/>
  <c r="L31" i="6"/>
  <c r="M30" i="6"/>
  <c r="L30" i="6"/>
  <c r="M29" i="6"/>
  <c r="L29" i="6"/>
  <c r="M28" i="6"/>
  <c r="L28" i="6"/>
  <c r="M27" i="6"/>
  <c r="L27" i="6"/>
  <c r="M23" i="6"/>
  <c r="L23" i="6"/>
  <c r="M22" i="6"/>
  <c r="L22" i="6"/>
  <c r="M21" i="6"/>
  <c r="L21" i="6"/>
  <c r="M20" i="6"/>
  <c r="L20" i="6"/>
  <c r="M19" i="6"/>
  <c r="L19" i="6"/>
  <c r="M18" i="6"/>
  <c r="L18" i="6"/>
  <c r="M17" i="6"/>
  <c r="L17" i="6"/>
  <c r="M16" i="6"/>
  <c r="L16" i="6"/>
  <c r="M12" i="6"/>
  <c r="L12" i="6"/>
  <c r="M11" i="6"/>
  <c r="L11" i="6"/>
  <c r="M10" i="6"/>
  <c r="L10" i="6"/>
  <c r="M9" i="6"/>
  <c r="L9" i="6"/>
  <c r="M8" i="6"/>
  <c r="L8" i="6"/>
  <c r="M7" i="6"/>
  <c r="L7" i="6"/>
  <c r="M6" i="6"/>
  <c r="L6" i="6"/>
  <c r="M5" i="6"/>
  <c r="L5" i="6"/>
  <c r="I31" i="5" l="1"/>
  <c r="H31" i="5"/>
  <c r="I30" i="5"/>
  <c r="H30" i="5"/>
  <c r="I29" i="5"/>
  <c r="H29" i="5"/>
  <c r="I28" i="5"/>
  <c r="H28" i="5"/>
  <c r="I27" i="5"/>
  <c r="H27" i="5"/>
  <c r="I26" i="5"/>
  <c r="H26" i="5"/>
  <c r="I25" i="5"/>
  <c r="H25" i="5"/>
  <c r="I24" i="5"/>
  <c r="H24" i="5"/>
  <c r="I21" i="5"/>
  <c r="H21" i="5"/>
  <c r="I20" i="5"/>
  <c r="H20" i="5"/>
  <c r="I19" i="5"/>
  <c r="H19" i="5"/>
  <c r="I18" i="5"/>
  <c r="H18" i="5"/>
  <c r="I17" i="5"/>
  <c r="H17" i="5"/>
  <c r="I16" i="5"/>
  <c r="H16" i="5"/>
  <c r="I15" i="5"/>
  <c r="H15" i="5"/>
  <c r="I14" i="5"/>
  <c r="H14" i="5"/>
  <c r="I11" i="5"/>
  <c r="H11" i="5"/>
  <c r="I10" i="5"/>
  <c r="H10" i="5"/>
  <c r="I9" i="5"/>
  <c r="H9" i="5"/>
  <c r="I8" i="5"/>
  <c r="H8" i="5"/>
  <c r="I7" i="5"/>
  <c r="H7" i="5"/>
  <c r="I6" i="5"/>
  <c r="H6" i="5"/>
  <c r="I5" i="5"/>
  <c r="H5" i="5"/>
  <c r="I4" i="5"/>
  <c r="H4" i="5"/>
  <c r="I31" i="4" l="1"/>
  <c r="H31" i="4"/>
  <c r="I30" i="4"/>
  <c r="H30" i="4"/>
  <c r="I29" i="4"/>
  <c r="H29" i="4"/>
  <c r="I28" i="4"/>
  <c r="H28" i="4"/>
  <c r="I27" i="4"/>
  <c r="H27" i="4"/>
  <c r="I26" i="4"/>
  <c r="H26" i="4"/>
  <c r="I25" i="4"/>
  <c r="H25" i="4"/>
  <c r="I24" i="4"/>
  <c r="H24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1" i="4"/>
  <c r="H11" i="4"/>
  <c r="I10" i="4"/>
  <c r="H10" i="4"/>
  <c r="I9" i="4"/>
  <c r="H9" i="4"/>
  <c r="I8" i="4"/>
  <c r="H8" i="4"/>
  <c r="I7" i="4"/>
  <c r="H7" i="4"/>
  <c r="I6" i="4"/>
  <c r="H6" i="4"/>
  <c r="I5" i="4"/>
  <c r="H5" i="4"/>
  <c r="I4" i="4"/>
  <c r="H4" i="4"/>
  <c r="I43" i="2" l="1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4" i="2"/>
  <c r="H4" i="2"/>
  <c r="I63" i="1" l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</calcChain>
</file>

<file path=xl/sharedStrings.xml><?xml version="1.0" encoding="utf-8"?>
<sst xmlns="http://schemas.openxmlformats.org/spreadsheetml/2006/main" count="862" uniqueCount="36">
  <si>
    <t>Wild type</t>
  </si>
  <si>
    <t>naïve</t>
  </si>
  <si>
    <t>sucrose</t>
  </si>
  <si>
    <t>group1</t>
  </si>
  <si>
    <t>group2</t>
  </si>
  <si>
    <t>group3</t>
  </si>
  <si>
    <t>group4</t>
  </si>
  <si>
    <t>mean (%)</t>
  </si>
  <si>
    <t>SEM (%)</t>
  </si>
  <si>
    <t>number</t>
  </si>
  <si>
    <t>6.25mM</t>
  </si>
  <si>
    <t>αS:</t>
  </si>
  <si>
    <t>12.5mM</t>
  </si>
  <si>
    <t>MAT</t>
  </si>
  <si>
    <t>25mM</t>
  </si>
  <si>
    <t>50mM</t>
  </si>
  <si>
    <t>100mM</t>
  </si>
  <si>
    <t>200mM</t>
  </si>
  <si>
    <t>400mM</t>
  </si>
  <si>
    <t>800mM</t>
  </si>
  <si>
    <t>failed</t>
  </si>
  <si>
    <t>satisfied</t>
  </si>
  <si>
    <t>Th mutant</t>
  </si>
  <si>
    <t>Vehicle</t>
  </si>
  <si>
    <t>0.1ng/ul</t>
  </si>
  <si>
    <t>1ng/ul</t>
  </si>
  <si>
    <t>10ng/ul</t>
  </si>
  <si>
    <t>TH-GAL4/UAS-dTRPA1</t>
  </si>
  <si>
    <t>TH-GAL4/+</t>
  </si>
  <si>
    <t>group5</t>
  </si>
  <si>
    <t>group6</t>
  </si>
  <si>
    <t>group7</t>
  </si>
  <si>
    <t>group8</t>
  </si>
  <si>
    <t>+/UAS-dTRPA1</t>
  </si>
  <si>
    <t>TH-GAL4/UAS-Shits</t>
  </si>
  <si>
    <t>+/UAS-Shits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</si>
</sst>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quotePrefix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63"/>
  <sheetViews>
    <sheetView topLeftCell="A11" workbookViewId="0">
      <selection activeCell="A3" sqref="A3:P32"/>
    </sheetView>
  </sheetViews>
  <sheetFormatPr defaultRowHeight="14.25" x14ac:dyDescent="0.45"/>
  <sheetData>
    <row r="3" spans="1:17" x14ac:dyDescent="0.45">
      <c r="A3" t="s">
        <v>0</v>
      </c>
    </row>
    <row r="4" spans="1:17" x14ac:dyDescent="0.45">
      <c r="A4" t="s">
        <v>1</v>
      </c>
      <c r="B4" t="s">
        <v>2</v>
      </c>
      <c r="C4" t="s">
        <v>3</v>
      </c>
      <c r="D4" t="s">
        <v>4</v>
      </c>
      <c r="E4" t="s">
        <v>5</v>
      </c>
      <c r="F4" t="s">
        <v>6</v>
      </c>
      <c r="H4" t="s">
        <v>7</v>
      </c>
      <c r="I4" t="s">
        <v>8</v>
      </c>
      <c r="J4" t="s">
        <v>9</v>
      </c>
      <c r="M4" t="s">
        <v>3</v>
      </c>
      <c r="N4" t="s">
        <v>4</v>
      </c>
      <c r="O4" t="s">
        <v>5</v>
      </c>
      <c r="P4" t="s">
        <v>6</v>
      </c>
    </row>
    <row r="5" spans="1:17" x14ac:dyDescent="0.45">
      <c r="B5" t="s">
        <v>10</v>
      </c>
      <c r="C5" s="1">
        <v>0</v>
      </c>
      <c r="D5" s="1">
        <v>0</v>
      </c>
      <c r="E5" s="1">
        <v>0</v>
      </c>
      <c r="F5" s="1">
        <v>0</v>
      </c>
      <c r="H5">
        <f>AVERAGE(C5:F5)*100</f>
        <v>0</v>
      </c>
      <c r="I5">
        <f>STDEV(C5:F5)/SQRT(COUNT(C5:F5))*100</f>
        <v>0</v>
      </c>
      <c r="J5">
        <v>4</v>
      </c>
      <c r="L5" t="s">
        <v>11</v>
      </c>
      <c r="M5" s="1">
        <v>1.5530614694160001</v>
      </c>
      <c r="N5" s="1">
        <v>1.98419628010579</v>
      </c>
      <c r="O5" s="1">
        <v>2.1977500359209898</v>
      </c>
      <c r="P5" s="1">
        <v>2.0150017714993198</v>
      </c>
    </row>
    <row r="6" spans="1:17" x14ac:dyDescent="0.45">
      <c r="B6" t="s">
        <v>12</v>
      </c>
      <c r="C6" s="1">
        <v>0</v>
      </c>
      <c r="D6" s="1">
        <v>0</v>
      </c>
      <c r="E6" s="1">
        <v>0</v>
      </c>
      <c r="F6" s="1">
        <v>0</v>
      </c>
      <c r="H6">
        <f t="shared" ref="H6:H22" si="0">AVERAGE(C6:F6)*100</f>
        <v>0</v>
      </c>
      <c r="I6">
        <f t="shared" ref="I6:I32" si="1">STDEV(C6:F6)/SQRT(COUNT(C6:F6))*100</f>
        <v>0</v>
      </c>
      <c r="J6">
        <v>4</v>
      </c>
      <c r="L6" t="s">
        <v>13</v>
      </c>
      <c r="M6" s="1">
        <v>200.077</v>
      </c>
      <c r="N6" s="1">
        <v>121.4143</v>
      </c>
      <c r="O6" s="1">
        <v>132.31970000000001</v>
      </c>
      <c r="P6" s="1">
        <v>141.42179999999999</v>
      </c>
    </row>
    <row r="7" spans="1:17" x14ac:dyDescent="0.45">
      <c r="B7" t="s">
        <v>14</v>
      </c>
      <c r="C7" s="1">
        <v>0</v>
      </c>
      <c r="D7" s="1">
        <v>0</v>
      </c>
      <c r="E7" s="1">
        <v>0</v>
      </c>
      <c r="F7" s="1">
        <v>0</v>
      </c>
      <c r="H7">
        <f t="shared" si="0"/>
        <v>0</v>
      </c>
      <c r="I7">
        <f t="shared" si="1"/>
        <v>0</v>
      </c>
      <c r="J7">
        <v>4</v>
      </c>
    </row>
    <row r="8" spans="1:17" x14ac:dyDescent="0.45">
      <c r="B8" t="s">
        <v>15</v>
      </c>
      <c r="C8" s="1">
        <v>0</v>
      </c>
      <c r="D8" s="1">
        <v>0</v>
      </c>
      <c r="E8" s="1">
        <v>0</v>
      </c>
      <c r="F8" s="1">
        <v>0</v>
      </c>
      <c r="H8">
        <f t="shared" si="0"/>
        <v>0</v>
      </c>
      <c r="I8">
        <f t="shared" si="1"/>
        <v>0</v>
      </c>
      <c r="J8">
        <v>4</v>
      </c>
    </row>
    <row r="9" spans="1:17" x14ac:dyDescent="0.45">
      <c r="B9" t="s">
        <v>16</v>
      </c>
      <c r="C9" s="1">
        <v>0.2</v>
      </c>
      <c r="D9" s="1">
        <v>0.4</v>
      </c>
      <c r="E9" s="1">
        <v>0.3</v>
      </c>
      <c r="F9" s="1">
        <v>0.3</v>
      </c>
      <c r="H9">
        <f t="shared" si="0"/>
        <v>30.000000000000004</v>
      </c>
      <c r="I9">
        <f t="shared" si="1"/>
        <v>4.0824829046386206</v>
      </c>
      <c r="J9">
        <v>4</v>
      </c>
      <c r="L9" s="2"/>
      <c r="M9" s="2"/>
      <c r="N9" s="2"/>
      <c r="O9" s="2"/>
      <c r="P9" s="2"/>
      <c r="Q9" s="2"/>
    </row>
    <row r="10" spans="1:17" x14ac:dyDescent="0.45">
      <c r="B10" t="s">
        <v>17</v>
      </c>
      <c r="C10" s="1">
        <v>0.5</v>
      </c>
      <c r="D10" s="1">
        <v>0.8</v>
      </c>
      <c r="E10" s="1">
        <v>0.8</v>
      </c>
      <c r="F10" s="1">
        <v>0.7</v>
      </c>
      <c r="H10">
        <f t="shared" si="0"/>
        <v>70</v>
      </c>
      <c r="I10">
        <f t="shared" si="1"/>
        <v>7.0710678118654915</v>
      </c>
      <c r="J10">
        <v>4</v>
      </c>
      <c r="L10" s="1"/>
      <c r="M10" s="1"/>
      <c r="N10" s="1"/>
      <c r="O10" s="1"/>
      <c r="P10" s="1"/>
      <c r="Q10" s="1"/>
    </row>
    <row r="11" spans="1:17" x14ac:dyDescent="0.45">
      <c r="B11" t="s">
        <v>18</v>
      </c>
      <c r="C11" s="1">
        <v>0.8</v>
      </c>
      <c r="D11" s="1">
        <v>0.9</v>
      </c>
      <c r="E11" s="1">
        <v>0.9</v>
      </c>
      <c r="F11" s="1">
        <v>1</v>
      </c>
      <c r="H11">
        <f t="shared" si="0"/>
        <v>90</v>
      </c>
      <c r="I11">
        <f t="shared" si="1"/>
        <v>4.0824829046386295</v>
      </c>
      <c r="J11">
        <v>4</v>
      </c>
      <c r="L11" s="1"/>
      <c r="M11" s="1"/>
      <c r="N11" s="1"/>
      <c r="O11" s="1"/>
      <c r="P11" s="1"/>
      <c r="Q11" s="1"/>
    </row>
    <row r="12" spans="1:17" x14ac:dyDescent="0.45">
      <c r="B12" t="s">
        <v>19</v>
      </c>
      <c r="C12" s="1">
        <v>1</v>
      </c>
      <c r="D12" s="1">
        <v>1</v>
      </c>
      <c r="E12" s="1">
        <v>1</v>
      </c>
      <c r="F12" s="1">
        <v>1</v>
      </c>
      <c r="H12">
        <f t="shared" si="0"/>
        <v>100</v>
      </c>
      <c r="I12">
        <f t="shared" si="1"/>
        <v>0</v>
      </c>
      <c r="J12">
        <v>4</v>
      </c>
      <c r="L12" s="1"/>
      <c r="M12" s="1"/>
      <c r="N12" s="1"/>
      <c r="O12" s="1"/>
      <c r="P12" s="1"/>
      <c r="Q12" s="1"/>
    </row>
    <row r="13" spans="1:17" x14ac:dyDescent="0.45">
      <c r="L13" s="1"/>
      <c r="M13" s="1"/>
      <c r="N13" s="1"/>
      <c r="O13" s="1"/>
      <c r="P13" s="1"/>
      <c r="Q13" s="1"/>
    </row>
    <row r="14" spans="1:17" x14ac:dyDescent="0.45">
      <c r="A14" t="s">
        <v>20</v>
      </c>
      <c r="B14" t="s">
        <v>2</v>
      </c>
      <c r="C14" t="s">
        <v>3</v>
      </c>
      <c r="D14" t="s">
        <v>4</v>
      </c>
      <c r="E14" t="s">
        <v>5</v>
      </c>
      <c r="F14" t="s">
        <v>6</v>
      </c>
      <c r="H14" t="s">
        <v>7</v>
      </c>
      <c r="I14" t="s">
        <v>8</v>
      </c>
      <c r="J14" t="s">
        <v>9</v>
      </c>
      <c r="M14" t="s">
        <v>3</v>
      </c>
      <c r="N14" t="s">
        <v>4</v>
      </c>
      <c r="O14" t="s">
        <v>5</v>
      </c>
      <c r="P14" t="s">
        <v>6</v>
      </c>
    </row>
    <row r="15" spans="1:17" x14ac:dyDescent="0.45">
      <c r="B15" t="s">
        <v>10</v>
      </c>
      <c r="C15" s="1">
        <v>0</v>
      </c>
      <c r="D15" s="1">
        <v>0</v>
      </c>
      <c r="E15" s="1">
        <v>0</v>
      </c>
      <c r="F15" s="1">
        <v>0</v>
      </c>
      <c r="H15">
        <f t="shared" si="0"/>
        <v>0</v>
      </c>
      <c r="I15">
        <f t="shared" si="1"/>
        <v>0</v>
      </c>
      <c r="J15">
        <v>4</v>
      </c>
      <c r="L15" t="s">
        <v>11</v>
      </c>
      <c r="M15" s="1">
        <v>9.6561108897414396</v>
      </c>
      <c r="N15" s="1">
        <v>2.3331987035442499</v>
      </c>
      <c r="O15" s="1">
        <v>1.7794230540181999</v>
      </c>
      <c r="P15" s="1">
        <v>3.5034233035715401</v>
      </c>
    </row>
    <row r="16" spans="1:17" x14ac:dyDescent="0.45">
      <c r="B16" t="s">
        <v>12</v>
      </c>
      <c r="C16" s="1">
        <v>0</v>
      </c>
      <c r="D16" s="1">
        <v>0</v>
      </c>
      <c r="E16" s="1">
        <v>0</v>
      </c>
      <c r="F16" s="1">
        <v>0</v>
      </c>
      <c r="H16">
        <f t="shared" si="0"/>
        <v>0</v>
      </c>
      <c r="I16">
        <f t="shared" si="1"/>
        <v>0</v>
      </c>
      <c r="J16">
        <v>4</v>
      </c>
      <c r="L16" t="s">
        <v>13</v>
      </c>
      <c r="M16" s="1">
        <v>400</v>
      </c>
      <c r="N16" s="1">
        <v>441.8818</v>
      </c>
      <c r="O16" s="1">
        <v>381.12849999999997</v>
      </c>
      <c r="P16" s="1">
        <v>428.71559999999999</v>
      </c>
    </row>
    <row r="17" spans="1:16" x14ac:dyDescent="0.45">
      <c r="B17" t="s">
        <v>14</v>
      </c>
      <c r="C17" s="1">
        <v>0</v>
      </c>
      <c r="D17" s="1">
        <v>0</v>
      </c>
      <c r="E17" s="1">
        <v>0</v>
      </c>
      <c r="F17" s="1">
        <v>0</v>
      </c>
      <c r="H17">
        <f t="shared" si="0"/>
        <v>0</v>
      </c>
      <c r="I17">
        <f t="shared" si="1"/>
        <v>0</v>
      </c>
      <c r="J17">
        <v>4</v>
      </c>
    </row>
    <row r="18" spans="1:16" x14ac:dyDescent="0.45">
      <c r="B18" t="s">
        <v>15</v>
      </c>
      <c r="C18" s="1">
        <v>0</v>
      </c>
      <c r="D18" s="1">
        <v>0</v>
      </c>
      <c r="E18" s="1">
        <v>0</v>
      </c>
      <c r="F18" s="1">
        <v>0</v>
      </c>
      <c r="H18">
        <f t="shared" si="0"/>
        <v>0</v>
      </c>
      <c r="I18">
        <f t="shared" si="1"/>
        <v>0</v>
      </c>
      <c r="J18">
        <v>4</v>
      </c>
    </row>
    <row r="19" spans="1:16" x14ac:dyDescent="0.45">
      <c r="B19" t="s">
        <v>16</v>
      </c>
      <c r="C19" s="1">
        <v>0</v>
      </c>
      <c r="D19" s="1">
        <v>0</v>
      </c>
      <c r="E19" s="1">
        <v>0</v>
      </c>
      <c r="F19" s="1">
        <v>0</v>
      </c>
      <c r="H19">
        <f t="shared" si="0"/>
        <v>0</v>
      </c>
      <c r="I19">
        <f t="shared" si="1"/>
        <v>0</v>
      </c>
      <c r="J19">
        <v>4</v>
      </c>
    </row>
    <row r="20" spans="1:16" x14ac:dyDescent="0.45">
      <c r="B20" t="s">
        <v>17</v>
      </c>
      <c r="C20" s="1">
        <v>0</v>
      </c>
      <c r="D20" s="1">
        <v>0.1</v>
      </c>
      <c r="E20" s="1">
        <v>0.2</v>
      </c>
      <c r="F20" s="1">
        <v>0.1</v>
      </c>
      <c r="H20">
        <f t="shared" si="0"/>
        <v>10</v>
      </c>
      <c r="I20">
        <f t="shared" si="1"/>
        <v>4.0824829046386304</v>
      </c>
      <c r="J20">
        <v>4</v>
      </c>
    </row>
    <row r="21" spans="1:16" x14ac:dyDescent="0.45">
      <c r="B21" t="s">
        <v>18</v>
      </c>
      <c r="C21" s="1">
        <v>0.5</v>
      </c>
      <c r="D21" s="1">
        <v>0.4</v>
      </c>
      <c r="E21" s="1">
        <v>0.5</v>
      </c>
      <c r="F21" s="1">
        <v>0.4</v>
      </c>
      <c r="H21">
        <f t="shared" si="0"/>
        <v>44.999999999999993</v>
      </c>
      <c r="I21">
        <f t="shared" si="1"/>
        <v>2.886751345948162</v>
      </c>
      <c r="J21">
        <v>4</v>
      </c>
    </row>
    <row r="22" spans="1:16" x14ac:dyDescent="0.45">
      <c r="B22" t="s">
        <v>19</v>
      </c>
      <c r="C22" s="1">
        <v>1</v>
      </c>
      <c r="D22" s="1">
        <v>0.9</v>
      </c>
      <c r="E22" s="1">
        <v>0.9</v>
      </c>
      <c r="F22" s="1">
        <v>1</v>
      </c>
      <c r="H22">
        <f t="shared" si="0"/>
        <v>95</v>
      </c>
      <c r="I22">
        <f t="shared" si="1"/>
        <v>2.8867513459481282</v>
      </c>
      <c r="J22">
        <v>4</v>
      </c>
    </row>
    <row r="24" spans="1:16" x14ac:dyDescent="0.45">
      <c r="A24" t="s">
        <v>21</v>
      </c>
      <c r="B24" t="s">
        <v>2</v>
      </c>
      <c r="C24" t="s">
        <v>3</v>
      </c>
      <c r="D24" t="s">
        <v>4</v>
      </c>
      <c r="E24" t="s">
        <v>5</v>
      </c>
      <c r="F24" t="s">
        <v>6</v>
      </c>
      <c r="H24" t="s">
        <v>7</v>
      </c>
      <c r="I24" t="s">
        <v>8</v>
      </c>
      <c r="J24" t="s">
        <v>9</v>
      </c>
      <c r="M24" t="s">
        <v>3</v>
      </c>
      <c r="N24" t="s">
        <v>4</v>
      </c>
      <c r="O24" t="s">
        <v>5</v>
      </c>
      <c r="P24" t="s">
        <v>6</v>
      </c>
    </row>
    <row r="25" spans="1:16" x14ac:dyDescent="0.45">
      <c r="B25" t="s">
        <v>10</v>
      </c>
      <c r="C25" s="1">
        <v>0</v>
      </c>
      <c r="D25" s="1">
        <v>0</v>
      </c>
      <c r="E25" s="1">
        <v>0</v>
      </c>
      <c r="F25" s="1">
        <v>0</v>
      </c>
      <c r="H25">
        <f t="shared" ref="H25:H32" si="2">AVERAGE(C25:F25)*100</f>
        <v>0</v>
      </c>
      <c r="I25">
        <f t="shared" si="1"/>
        <v>0</v>
      </c>
      <c r="J25">
        <v>4</v>
      </c>
      <c r="L25" t="s">
        <v>11</v>
      </c>
      <c r="M25" s="1">
        <v>1.8147981343506701</v>
      </c>
      <c r="N25" s="1">
        <v>1.8079872205662799</v>
      </c>
      <c r="O25" s="1">
        <v>2.35545442949054</v>
      </c>
      <c r="P25" s="1">
        <v>2.8498289508599002</v>
      </c>
    </row>
    <row r="26" spans="1:16" x14ac:dyDescent="0.45">
      <c r="B26" t="s">
        <v>12</v>
      </c>
      <c r="C26" s="1">
        <v>0</v>
      </c>
      <c r="D26" s="1">
        <v>0</v>
      </c>
      <c r="E26" s="1">
        <v>0</v>
      </c>
      <c r="F26" s="1">
        <v>0</v>
      </c>
      <c r="H26">
        <f t="shared" si="2"/>
        <v>0</v>
      </c>
      <c r="I26">
        <f t="shared" si="1"/>
        <v>0</v>
      </c>
      <c r="J26">
        <v>4</v>
      </c>
      <c r="L26" t="s">
        <v>13</v>
      </c>
      <c r="M26" s="1">
        <v>129.28540000000001</v>
      </c>
      <c r="N26" s="1">
        <v>144.96360000000001</v>
      </c>
      <c r="O26" s="1">
        <v>110.40089999999999</v>
      </c>
      <c r="P26" s="1">
        <v>111.5454</v>
      </c>
    </row>
    <row r="27" spans="1:16" x14ac:dyDescent="0.45">
      <c r="B27" t="s">
        <v>14</v>
      </c>
      <c r="C27" s="1">
        <v>0</v>
      </c>
      <c r="D27" s="1">
        <v>0</v>
      </c>
      <c r="E27" s="1">
        <v>0</v>
      </c>
      <c r="F27" s="1">
        <v>0</v>
      </c>
      <c r="H27">
        <f t="shared" si="2"/>
        <v>0</v>
      </c>
      <c r="I27">
        <f t="shared" si="1"/>
        <v>0</v>
      </c>
      <c r="J27">
        <v>4</v>
      </c>
    </row>
    <row r="28" spans="1:16" x14ac:dyDescent="0.45">
      <c r="B28" t="s">
        <v>15</v>
      </c>
      <c r="C28" s="1">
        <v>0</v>
      </c>
      <c r="D28" s="1">
        <v>0</v>
      </c>
      <c r="E28" s="1">
        <v>0.1</v>
      </c>
      <c r="F28" s="1">
        <v>0</v>
      </c>
      <c r="H28">
        <f t="shared" si="2"/>
        <v>2.5</v>
      </c>
      <c r="I28">
        <f t="shared" si="1"/>
        <v>2.5</v>
      </c>
      <c r="J28">
        <v>4</v>
      </c>
    </row>
    <row r="29" spans="1:16" x14ac:dyDescent="0.45">
      <c r="B29" t="s">
        <v>16</v>
      </c>
      <c r="C29" s="1">
        <v>0.4</v>
      </c>
      <c r="D29" s="1">
        <v>0.3</v>
      </c>
      <c r="E29" s="1">
        <v>0.4</v>
      </c>
      <c r="F29" s="1">
        <v>0.4</v>
      </c>
      <c r="H29">
        <f t="shared" si="2"/>
        <v>37.5</v>
      </c>
      <c r="I29">
        <f t="shared" si="1"/>
        <v>2.5000000000000107</v>
      </c>
      <c r="J29">
        <v>4</v>
      </c>
    </row>
    <row r="30" spans="1:16" x14ac:dyDescent="0.45">
      <c r="B30" t="s">
        <v>17</v>
      </c>
      <c r="C30" s="1">
        <v>0.7</v>
      </c>
      <c r="D30" s="1">
        <v>0.7</v>
      </c>
      <c r="E30" s="1">
        <v>0.9</v>
      </c>
      <c r="F30" s="1">
        <v>0.9</v>
      </c>
      <c r="H30">
        <f t="shared" si="2"/>
        <v>80</v>
      </c>
      <c r="I30">
        <f t="shared" si="1"/>
        <v>5.7735026918962919</v>
      </c>
      <c r="J30">
        <v>4</v>
      </c>
    </row>
    <row r="31" spans="1:16" x14ac:dyDescent="0.45">
      <c r="B31" t="s">
        <v>18</v>
      </c>
      <c r="C31" s="1">
        <v>1</v>
      </c>
      <c r="D31" s="1">
        <v>0.9</v>
      </c>
      <c r="E31" s="1">
        <v>1</v>
      </c>
      <c r="F31" s="1">
        <v>1</v>
      </c>
      <c r="H31">
        <f t="shared" si="2"/>
        <v>97.5</v>
      </c>
      <c r="I31">
        <f t="shared" si="1"/>
        <v>2.4999999999999996</v>
      </c>
      <c r="J31">
        <v>4</v>
      </c>
    </row>
    <row r="32" spans="1:16" x14ac:dyDescent="0.45">
      <c r="B32" t="s">
        <v>19</v>
      </c>
      <c r="C32" s="1">
        <v>1</v>
      </c>
      <c r="D32" s="1">
        <v>1</v>
      </c>
      <c r="E32" s="1">
        <v>1</v>
      </c>
      <c r="F32" s="1">
        <v>1</v>
      </c>
      <c r="H32">
        <f t="shared" si="2"/>
        <v>100</v>
      </c>
      <c r="I32">
        <f t="shared" si="1"/>
        <v>0</v>
      </c>
      <c r="J32">
        <v>4</v>
      </c>
    </row>
    <row r="34" spans="1:16" x14ac:dyDescent="0.45">
      <c r="A34" t="s">
        <v>22</v>
      </c>
    </row>
    <row r="35" spans="1:16" x14ac:dyDescent="0.45">
      <c r="A35" t="s">
        <v>1</v>
      </c>
      <c r="B35" t="s">
        <v>2</v>
      </c>
      <c r="C35" t="s">
        <v>3</v>
      </c>
      <c r="D35" t="s">
        <v>4</v>
      </c>
      <c r="E35" t="s">
        <v>5</v>
      </c>
      <c r="F35" t="s">
        <v>6</v>
      </c>
      <c r="H35" t="s">
        <v>7</v>
      </c>
      <c r="I35" t="s">
        <v>8</v>
      </c>
      <c r="J35" t="s">
        <v>9</v>
      </c>
      <c r="M35" t="s">
        <v>3</v>
      </c>
      <c r="N35" t="s">
        <v>4</v>
      </c>
      <c r="O35" t="s">
        <v>5</v>
      </c>
      <c r="P35" t="s">
        <v>6</v>
      </c>
    </row>
    <row r="36" spans="1:16" x14ac:dyDescent="0.45">
      <c r="B36" t="s">
        <v>10</v>
      </c>
      <c r="C36" s="1">
        <v>0</v>
      </c>
      <c r="D36" s="1">
        <v>0</v>
      </c>
      <c r="E36" s="1">
        <v>0</v>
      </c>
      <c r="F36" s="1">
        <v>0</v>
      </c>
      <c r="H36">
        <f>AVERAGE(C36:F36)*100</f>
        <v>0</v>
      </c>
      <c r="I36">
        <f>STDEV(C36:F36)/SQRT(COUNT(C36:F36))*100</f>
        <v>0</v>
      </c>
      <c r="J36">
        <v>4</v>
      </c>
      <c r="L36" t="s">
        <v>11</v>
      </c>
      <c r="M36" s="1">
        <v>3.5928634413206502</v>
      </c>
      <c r="N36" s="1">
        <v>2.7463636484212</v>
      </c>
      <c r="O36" s="1">
        <v>2.6195011688486001</v>
      </c>
      <c r="P36" s="1">
        <v>2.6195011688486001</v>
      </c>
    </row>
    <row r="37" spans="1:16" x14ac:dyDescent="0.45">
      <c r="B37" t="s">
        <v>12</v>
      </c>
      <c r="C37" s="1">
        <v>0</v>
      </c>
      <c r="D37" s="1">
        <v>0</v>
      </c>
      <c r="E37" s="1">
        <v>0</v>
      </c>
      <c r="F37" s="1">
        <v>0</v>
      </c>
      <c r="H37">
        <f t="shared" ref="H37:H43" si="3">AVERAGE(C37:F37)*100</f>
        <v>0</v>
      </c>
      <c r="I37">
        <f t="shared" ref="I37:I43" si="4">STDEV(C37:F37)/SQRT(COUNT(C37:F37))*100</f>
        <v>0</v>
      </c>
      <c r="J37">
        <v>4</v>
      </c>
      <c r="L37" t="s">
        <v>13</v>
      </c>
      <c r="M37" s="1">
        <v>523.01490000000001</v>
      </c>
      <c r="N37" s="1">
        <v>734.76440000000002</v>
      </c>
      <c r="O37" s="1">
        <v>718.40499999999997</v>
      </c>
      <c r="P37" s="1">
        <v>718.40499999999997</v>
      </c>
    </row>
    <row r="38" spans="1:16" x14ac:dyDescent="0.45">
      <c r="B38" t="s">
        <v>14</v>
      </c>
      <c r="C38" s="1">
        <v>0</v>
      </c>
      <c r="D38" s="1">
        <v>0</v>
      </c>
      <c r="E38" s="1">
        <v>0</v>
      </c>
      <c r="F38" s="1">
        <v>0</v>
      </c>
      <c r="H38">
        <f t="shared" si="3"/>
        <v>0</v>
      </c>
      <c r="I38">
        <f t="shared" si="4"/>
        <v>0</v>
      </c>
      <c r="J38">
        <v>4</v>
      </c>
    </row>
    <row r="39" spans="1:16" x14ac:dyDescent="0.45">
      <c r="B39" t="s">
        <v>15</v>
      </c>
      <c r="C39" s="1">
        <v>0</v>
      </c>
      <c r="D39" s="1">
        <v>0</v>
      </c>
      <c r="E39" s="1">
        <v>0</v>
      </c>
      <c r="F39" s="1">
        <v>0</v>
      </c>
      <c r="H39">
        <f t="shared" si="3"/>
        <v>0</v>
      </c>
      <c r="I39">
        <f t="shared" si="4"/>
        <v>0</v>
      </c>
      <c r="J39">
        <v>4</v>
      </c>
    </row>
    <row r="40" spans="1:16" x14ac:dyDescent="0.45">
      <c r="B40" t="s">
        <v>16</v>
      </c>
      <c r="C40" s="1">
        <v>0</v>
      </c>
      <c r="D40" s="1">
        <v>0</v>
      </c>
      <c r="E40" s="1">
        <v>0</v>
      </c>
      <c r="F40" s="1">
        <v>0</v>
      </c>
      <c r="H40">
        <f t="shared" si="3"/>
        <v>0</v>
      </c>
      <c r="I40">
        <f t="shared" si="4"/>
        <v>0</v>
      </c>
      <c r="J40">
        <v>4</v>
      </c>
    </row>
    <row r="41" spans="1:16" x14ac:dyDescent="0.45">
      <c r="B41" t="s">
        <v>17</v>
      </c>
      <c r="C41" s="1">
        <v>0</v>
      </c>
      <c r="D41" s="1">
        <v>0</v>
      </c>
      <c r="E41" s="1">
        <v>0</v>
      </c>
      <c r="F41" s="1">
        <v>0</v>
      </c>
      <c r="H41">
        <f t="shared" si="3"/>
        <v>0</v>
      </c>
      <c r="I41">
        <f t="shared" si="4"/>
        <v>0</v>
      </c>
      <c r="J41">
        <v>4</v>
      </c>
    </row>
    <row r="42" spans="1:16" x14ac:dyDescent="0.45">
      <c r="B42" t="s">
        <v>18</v>
      </c>
      <c r="C42" s="1">
        <v>0.2</v>
      </c>
      <c r="D42" s="1">
        <v>8.3333000000000004E-2</v>
      </c>
      <c r="E42" s="1">
        <v>0.1</v>
      </c>
      <c r="F42" s="1">
        <v>0.1</v>
      </c>
      <c r="H42">
        <f t="shared" si="3"/>
        <v>12.083325</v>
      </c>
      <c r="I42">
        <f t="shared" si="4"/>
        <v>2.6679723366178925</v>
      </c>
      <c r="J42">
        <v>4</v>
      </c>
    </row>
    <row r="43" spans="1:16" x14ac:dyDescent="0.45">
      <c r="B43" t="s">
        <v>19</v>
      </c>
      <c r="C43" s="1">
        <v>0.9</v>
      </c>
      <c r="D43" s="1">
        <v>0.58333299999999999</v>
      </c>
      <c r="E43" s="1">
        <v>0.6</v>
      </c>
      <c r="F43" s="1">
        <v>0.6</v>
      </c>
      <c r="H43">
        <f t="shared" si="3"/>
        <v>67.083325000000002</v>
      </c>
      <c r="I43">
        <f t="shared" si="4"/>
        <v>7.6489864070754239</v>
      </c>
      <c r="J43">
        <v>4</v>
      </c>
    </row>
    <row r="45" spans="1:16" x14ac:dyDescent="0.45">
      <c r="A45" t="s">
        <v>20</v>
      </c>
      <c r="B45" t="s">
        <v>2</v>
      </c>
      <c r="C45" t="s">
        <v>3</v>
      </c>
      <c r="D45" t="s">
        <v>4</v>
      </c>
      <c r="E45" t="s">
        <v>5</v>
      </c>
      <c r="F45" t="s">
        <v>6</v>
      </c>
      <c r="H45" t="s">
        <v>7</v>
      </c>
      <c r="I45" t="s">
        <v>8</v>
      </c>
      <c r="J45" t="s">
        <v>9</v>
      </c>
      <c r="M45" t="s">
        <v>3</v>
      </c>
      <c r="N45" t="s">
        <v>4</v>
      </c>
      <c r="O45" t="s">
        <v>5</v>
      </c>
      <c r="P45" t="s">
        <v>6</v>
      </c>
    </row>
    <row r="46" spans="1:16" x14ac:dyDescent="0.45">
      <c r="B46" t="s">
        <v>10</v>
      </c>
      <c r="C46" s="1">
        <v>0</v>
      </c>
      <c r="D46" s="1">
        <v>0</v>
      </c>
      <c r="E46" s="1">
        <v>0</v>
      </c>
      <c r="F46" s="1">
        <v>0</v>
      </c>
      <c r="H46">
        <f t="shared" ref="H46:H53" si="5">AVERAGE(C46:F46)*100</f>
        <v>0</v>
      </c>
      <c r="I46">
        <f t="shared" ref="I46:I53" si="6">STDEV(C46:F46)/SQRT(COUNT(C46:F46))*100</f>
        <v>0</v>
      </c>
      <c r="J46">
        <v>4</v>
      </c>
      <c r="L46" t="s">
        <v>11</v>
      </c>
      <c r="M46" s="1">
        <v>9.9223148935972603</v>
      </c>
      <c r="N46" s="1">
        <v>9.9482900864356001</v>
      </c>
      <c r="O46" s="1">
        <v>2.6195011688486001</v>
      </c>
      <c r="P46">
        <v>9.9928659998663694</v>
      </c>
    </row>
    <row r="47" spans="1:16" x14ac:dyDescent="0.45">
      <c r="B47" t="s">
        <v>12</v>
      </c>
      <c r="C47" s="1">
        <v>0</v>
      </c>
      <c r="D47" s="1">
        <v>0</v>
      </c>
      <c r="E47" s="1">
        <v>0</v>
      </c>
      <c r="F47" s="1">
        <v>0</v>
      </c>
      <c r="H47">
        <f t="shared" si="5"/>
        <v>0</v>
      </c>
      <c r="I47">
        <f t="shared" si="6"/>
        <v>0</v>
      </c>
      <c r="J47">
        <v>4</v>
      </c>
      <c r="L47" t="s">
        <v>13</v>
      </c>
      <c r="M47" s="1">
        <v>424.39069999999998</v>
      </c>
      <c r="N47" s="1">
        <v>781.46320000000003</v>
      </c>
      <c r="O47" s="1">
        <v>718.40499999999997</v>
      </c>
      <c r="P47">
        <v>777.81359999999995</v>
      </c>
    </row>
    <row r="48" spans="1:16" x14ac:dyDescent="0.45">
      <c r="B48" t="s">
        <v>14</v>
      </c>
      <c r="C48" s="1">
        <v>0</v>
      </c>
      <c r="D48" s="1">
        <v>0</v>
      </c>
      <c r="E48" s="1">
        <v>0</v>
      </c>
      <c r="F48" s="1">
        <v>0</v>
      </c>
      <c r="H48">
        <f t="shared" si="5"/>
        <v>0</v>
      </c>
      <c r="I48">
        <f t="shared" si="6"/>
        <v>0</v>
      </c>
      <c r="J48">
        <v>4</v>
      </c>
    </row>
    <row r="49" spans="1:16" x14ac:dyDescent="0.45">
      <c r="B49" t="s">
        <v>15</v>
      </c>
      <c r="C49" s="1">
        <v>0</v>
      </c>
      <c r="D49" s="1">
        <v>0</v>
      </c>
      <c r="E49" s="1">
        <v>0</v>
      </c>
      <c r="F49" s="1">
        <v>0</v>
      </c>
      <c r="H49">
        <f t="shared" si="5"/>
        <v>0</v>
      </c>
      <c r="I49">
        <f t="shared" si="6"/>
        <v>0</v>
      </c>
      <c r="J49">
        <v>4</v>
      </c>
      <c r="M49" s="1"/>
      <c r="N49" s="1"/>
      <c r="O49" s="1"/>
      <c r="P49" s="1"/>
    </row>
    <row r="50" spans="1:16" x14ac:dyDescent="0.45">
      <c r="B50" t="s">
        <v>16</v>
      </c>
      <c r="C50" s="1">
        <v>0</v>
      </c>
      <c r="D50" s="1">
        <v>0</v>
      </c>
      <c r="E50" s="1">
        <v>0</v>
      </c>
      <c r="F50" s="1">
        <v>0</v>
      </c>
      <c r="H50">
        <f t="shared" si="5"/>
        <v>0</v>
      </c>
      <c r="I50">
        <f t="shared" si="6"/>
        <v>0</v>
      </c>
      <c r="J50">
        <v>4</v>
      </c>
    </row>
    <row r="51" spans="1:16" x14ac:dyDescent="0.45">
      <c r="B51" t="s">
        <v>17</v>
      </c>
      <c r="C51" s="1">
        <v>0</v>
      </c>
      <c r="D51" s="1">
        <v>0</v>
      </c>
      <c r="E51" s="1">
        <v>0</v>
      </c>
      <c r="F51" s="1">
        <v>0</v>
      </c>
      <c r="H51">
        <f t="shared" si="5"/>
        <v>0</v>
      </c>
      <c r="I51">
        <f t="shared" si="6"/>
        <v>0</v>
      </c>
      <c r="J51">
        <v>4</v>
      </c>
    </row>
    <row r="52" spans="1:16" x14ac:dyDescent="0.45">
      <c r="B52" t="s">
        <v>18</v>
      </c>
      <c r="C52" s="1">
        <v>0.3</v>
      </c>
      <c r="D52" s="1">
        <v>0</v>
      </c>
      <c r="E52" s="1">
        <v>0.1</v>
      </c>
      <c r="F52" s="1">
        <v>0</v>
      </c>
      <c r="H52">
        <f t="shared" si="5"/>
        <v>10</v>
      </c>
      <c r="I52">
        <f t="shared" si="6"/>
        <v>7.0710678118654755</v>
      </c>
      <c r="J52">
        <v>4</v>
      </c>
    </row>
    <row r="53" spans="1:16" x14ac:dyDescent="0.45">
      <c r="B53" t="s">
        <v>19</v>
      </c>
      <c r="C53" s="1">
        <v>1</v>
      </c>
      <c r="D53" s="1">
        <v>0.58333299999999999</v>
      </c>
      <c r="E53" s="1">
        <v>0.6</v>
      </c>
      <c r="F53" s="1">
        <v>0.6</v>
      </c>
      <c r="H53">
        <f t="shared" si="5"/>
        <v>69.583325000000002</v>
      </c>
      <c r="I53">
        <f t="shared" si="6"/>
        <v>10.146499464788725</v>
      </c>
      <c r="J53">
        <v>4</v>
      </c>
    </row>
    <row r="55" spans="1:16" x14ac:dyDescent="0.45">
      <c r="A55" t="s">
        <v>21</v>
      </c>
      <c r="B55" t="s">
        <v>2</v>
      </c>
      <c r="C55" t="s">
        <v>3</v>
      </c>
      <c r="D55" t="s">
        <v>4</v>
      </c>
      <c r="E55" t="s">
        <v>5</v>
      </c>
      <c r="F55" t="s">
        <v>6</v>
      </c>
      <c r="H55" t="s">
        <v>7</v>
      </c>
      <c r="I55" t="s">
        <v>8</v>
      </c>
      <c r="J55" t="s">
        <v>9</v>
      </c>
      <c r="M55" t="s">
        <v>3</v>
      </c>
      <c r="N55" t="s">
        <v>4</v>
      </c>
      <c r="O55" t="s">
        <v>5</v>
      </c>
      <c r="P55" t="s">
        <v>6</v>
      </c>
    </row>
    <row r="56" spans="1:16" x14ac:dyDescent="0.45">
      <c r="B56" t="s">
        <v>10</v>
      </c>
      <c r="C56" s="1">
        <v>0</v>
      </c>
      <c r="D56" s="1">
        <v>0</v>
      </c>
      <c r="E56" s="1">
        <v>0</v>
      </c>
      <c r="F56" s="1">
        <v>0</v>
      </c>
      <c r="H56">
        <f t="shared" ref="H56:H63" si="7">AVERAGE(C56:F56)*100</f>
        <v>0</v>
      </c>
      <c r="I56">
        <f t="shared" ref="I56:I63" si="8">STDEV(C56:F56)/SQRT(COUNT(C56:F56))*100</f>
        <v>0</v>
      </c>
      <c r="J56">
        <v>4</v>
      </c>
      <c r="L56" t="s">
        <v>11</v>
      </c>
      <c r="M56" s="1">
        <v>9.9993264898335994</v>
      </c>
      <c r="N56" s="1">
        <v>2.7294383256439501</v>
      </c>
      <c r="O56" s="1">
        <v>2.2912909589558099</v>
      </c>
      <c r="P56">
        <v>2.7982009864478798</v>
      </c>
    </row>
    <row r="57" spans="1:16" x14ac:dyDescent="0.45">
      <c r="B57" t="s">
        <v>12</v>
      </c>
      <c r="C57" s="1">
        <v>0</v>
      </c>
      <c r="D57" s="1">
        <v>0</v>
      </c>
      <c r="E57" s="1">
        <v>0</v>
      </c>
      <c r="F57" s="1">
        <v>0</v>
      </c>
      <c r="H57">
        <f t="shared" si="7"/>
        <v>0</v>
      </c>
      <c r="I57">
        <f t="shared" si="8"/>
        <v>0</v>
      </c>
      <c r="J57">
        <v>4</v>
      </c>
      <c r="L57" t="s">
        <v>13</v>
      </c>
      <c r="M57" s="1">
        <v>440.34629999999999</v>
      </c>
      <c r="N57" s="1">
        <v>604.53369999999995</v>
      </c>
      <c r="O57" s="1">
        <v>616.7414</v>
      </c>
      <c r="P57" s="1">
        <v>566.28859999999997</v>
      </c>
    </row>
    <row r="58" spans="1:16" x14ac:dyDescent="0.45">
      <c r="B58" t="s">
        <v>14</v>
      </c>
      <c r="C58" s="1">
        <v>0</v>
      </c>
      <c r="D58" s="1">
        <v>0</v>
      </c>
      <c r="E58" s="1">
        <v>0</v>
      </c>
      <c r="F58" s="1">
        <v>0</v>
      </c>
      <c r="H58">
        <f t="shared" si="7"/>
        <v>0</v>
      </c>
      <c r="I58">
        <f t="shared" si="8"/>
        <v>0</v>
      </c>
      <c r="J58">
        <v>4</v>
      </c>
      <c r="M58" s="1"/>
      <c r="N58" s="1"/>
      <c r="O58" s="1"/>
      <c r="P58" s="1"/>
    </row>
    <row r="59" spans="1:16" x14ac:dyDescent="0.45">
      <c r="B59" t="s">
        <v>15</v>
      </c>
      <c r="C59" s="1">
        <v>0</v>
      </c>
      <c r="D59" s="1">
        <v>0</v>
      </c>
      <c r="E59" s="1">
        <v>0</v>
      </c>
      <c r="F59" s="1">
        <v>0</v>
      </c>
      <c r="H59">
        <f t="shared" si="7"/>
        <v>0</v>
      </c>
      <c r="I59">
        <f t="shared" si="8"/>
        <v>0</v>
      </c>
      <c r="J59">
        <v>4</v>
      </c>
    </row>
    <row r="60" spans="1:16" x14ac:dyDescent="0.45">
      <c r="B60" t="s">
        <v>16</v>
      </c>
      <c r="C60" s="1">
        <v>0</v>
      </c>
      <c r="D60" s="1">
        <v>0</v>
      </c>
      <c r="E60" s="1">
        <v>0</v>
      </c>
      <c r="F60" s="1">
        <v>0</v>
      </c>
      <c r="H60">
        <f t="shared" si="7"/>
        <v>0</v>
      </c>
      <c r="I60">
        <f t="shared" si="8"/>
        <v>0</v>
      </c>
      <c r="J60">
        <v>4</v>
      </c>
    </row>
    <row r="61" spans="1:16" x14ac:dyDescent="0.45">
      <c r="B61" t="s">
        <v>17</v>
      </c>
      <c r="C61" s="1">
        <v>0</v>
      </c>
      <c r="D61" s="1">
        <v>0</v>
      </c>
      <c r="E61" s="1">
        <v>0</v>
      </c>
      <c r="F61" s="1">
        <v>0</v>
      </c>
      <c r="H61">
        <f t="shared" si="7"/>
        <v>0</v>
      </c>
      <c r="I61">
        <f t="shared" si="8"/>
        <v>0</v>
      </c>
      <c r="J61">
        <v>4</v>
      </c>
    </row>
    <row r="62" spans="1:16" x14ac:dyDescent="0.45">
      <c r="B62" t="s">
        <v>18</v>
      </c>
      <c r="C62" s="1">
        <v>0.2</v>
      </c>
      <c r="D62" s="1">
        <v>0.16666700000000001</v>
      </c>
      <c r="E62" s="1">
        <v>0.2</v>
      </c>
      <c r="F62" s="1">
        <v>0.2</v>
      </c>
      <c r="H62">
        <f t="shared" si="7"/>
        <v>19.166674999999998</v>
      </c>
      <c r="I62">
        <f t="shared" si="8"/>
        <v>0.83332500000000009</v>
      </c>
      <c r="J62">
        <v>4</v>
      </c>
    </row>
    <row r="63" spans="1:16" x14ac:dyDescent="0.45">
      <c r="B63" t="s">
        <v>19</v>
      </c>
      <c r="C63" s="1">
        <v>1</v>
      </c>
      <c r="D63" s="1">
        <v>0.75</v>
      </c>
      <c r="E63" s="1">
        <v>0.7</v>
      </c>
      <c r="F63" s="1">
        <v>0.8</v>
      </c>
      <c r="H63">
        <f t="shared" si="7"/>
        <v>81.25</v>
      </c>
      <c r="I63">
        <f t="shared" si="8"/>
        <v>6.5748890991914513</v>
      </c>
      <c r="J63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8D74D-30D2-44A9-BB85-D8E2A89690A4}">
  <dimension ref="A3:P43"/>
  <sheetViews>
    <sheetView topLeftCell="A22" workbookViewId="0">
      <selection activeCell="M27" sqref="M27"/>
    </sheetView>
  </sheetViews>
  <sheetFormatPr defaultRowHeight="14.25" x14ac:dyDescent="0.45"/>
  <sheetData>
    <row r="3" spans="1:16" x14ac:dyDescent="0.45">
      <c r="A3" t="s">
        <v>23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H3" t="s">
        <v>7</v>
      </c>
      <c r="I3" t="s">
        <v>8</v>
      </c>
      <c r="J3" t="s">
        <v>9</v>
      </c>
      <c r="M3" t="s">
        <v>3</v>
      </c>
      <c r="N3" t="s">
        <v>4</v>
      </c>
      <c r="O3" t="s">
        <v>5</v>
      </c>
      <c r="P3" t="s">
        <v>6</v>
      </c>
    </row>
    <row r="4" spans="1:16" x14ac:dyDescent="0.45">
      <c r="B4" t="s">
        <v>10</v>
      </c>
      <c r="C4" s="1">
        <v>0</v>
      </c>
      <c r="D4" s="1">
        <v>0</v>
      </c>
      <c r="E4" s="1">
        <v>0</v>
      </c>
      <c r="F4" s="1">
        <v>0</v>
      </c>
      <c r="H4">
        <f>AVERAGE(C4:F4)*100</f>
        <v>0</v>
      </c>
      <c r="I4">
        <f>STDEV(C4:F4)/SQRT(COUNT(C4:F4))*100</f>
        <v>0</v>
      </c>
      <c r="J4">
        <v>4</v>
      </c>
      <c r="L4" t="s">
        <v>11</v>
      </c>
      <c r="M4" s="1">
        <v>2.3551588990019399</v>
      </c>
      <c r="N4" s="1">
        <v>2.1177728871081598</v>
      </c>
      <c r="O4" s="1">
        <v>3.1101994702781499</v>
      </c>
      <c r="P4" s="1">
        <v>1.5530614694160001</v>
      </c>
    </row>
    <row r="5" spans="1:16" x14ac:dyDescent="0.45">
      <c r="B5" t="s">
        <v>12</v>
      </c>
      <c r="C5" s="1">
        <v>0</v>
      </c>
      <c r="D5" s="1">
        <v>0</v>
      </c>
      <c r="E5" s="1">
        <v>0</v>
      </c>
      <c r="F5" s="1">
        <v>0</v>
      </c>
      <c r="H5">
        <f t="shared" ref="H5:H21" si="0">AVERAGE(C5:F5)*100</f>
        <v>0</v>
      </c>
      <c r="I5">
        <f t="shared" ref="I5:I31" si="1">STDEV(C5:F5)/SQRT(COUNT(C5:F5))*100</f>
        <v>0</v>
      </c>
      <c r="J5">
        <v>4</v>
      </c>
      <c r="L5" t="s">
        <v>13</v>
      </c>
      <c r="M5" s="1">
        <v>220.80289999999999</v>
      </c>
      <c r="N5" s="1">
        <v>185.1498</v>
      </c>
      <c r="O5" s="1">
        <v>165.00059999999999</v>
      </c>
      <c r="P5" s="1">
        <v>200.077</v>
      </c>
    </row>
    <row r="6" spans="1:16" x14ac:dyDescent="0.45">
      <c r="B6" t="s">
        <v>14</v>
      </c>
      <c r="C6" s="1">
        <v>0</v>
      </c>
      <c r="D6" s="1">
        <v>0</v>
      </c>
      <c r="E6" s="1">
        <v>0</v>
      </c>
      <c r="F6" s="1">
        <v>0</v>
      </c>
      <c r="H6">
        <f t="shared" si="0"/>
        <v>0</v>
      </c>
      <c r="I6">
        <f t="shared" si="1"/>
        <v>0</v>
      </c>
      <c r="J6">
        <v>4</v>
      </c>
    </row>
    <row r="7" spans="1:16" x14ac:dyDescent="0.45">
      <c r="B7" t="s">
        <v>15</v>
      </c>
      <c r="C7" s="1">
        <v>0</v>
      </c>
      <c r="D7" s="1">
        <v>0</v>
      </c>
      <c r="E7" s="1">
        <v>0</v>
      </c>
      <c r="F7" s="1">
        <v>0</v>
      </c>
      <c r="H7">
        <f t="shared" si="0"/>
        <v>0</v>
      </c>
      <c r="I7">
        <f t="shared" si="1"/>
        <v>0</v>
      </c>
      <c r="J7">
        <v>4</v>
      </c>
      <c r="L7" s="2"/>
      <c r="M7" s="2"/>
      <c r="N7" s="2"/>
      <c r="O7" s="2"/>
    </row>
    <row r="8" spans="1:16" x14ac:dyDescent="0.45">
      <c r="B8" t="s">
        <v>16</v>
      </c>
      <c r="C8" s="1">
        <v>0.1</v>
      </c>
      <c r="D8" s="1">
        <v>0.2</v>
      </c>
      <c r="E8" s="1">
        <v>0.1</v>
      </c>
      <c r="F8" s="1">
        <v>0.2</v>
      </c>
      <c r="H8">
        <f t="shared" si="0"/>
        <v>15.000000000000002</v>
      </c>
      <c r="I8">
        <f t="shared" si="1"/>
        <v>2.8867513459481282</v>
      </c>
      <c r="J8">
        <v>4</v>
      </c>
      <c r="L8" s="1"/>
      <c r="M8" s="1"/>
      <c r="N8" s="1"/>
      <c r="O8" s="1"/>
      <c r="P8" s="2"/>
    </row>
    <row r="9" spans="1:16" x14ac:dyDescent="0.45">
      <c r="B9" t="s">
        <v>17</v>
      </c>
      <c r="C9" s="1">
        <v>0.4</v>
      </c>
      <c r="D9" s="1">
        <v>0.5</v>
      </c>
      <c r="E9" s="1">
        <v>0.7</v>
      </c>
      <c r="F9" s="1">
        <v>0.5</v>
      </c>
      <c r="H9">
        <f t="shared" si="0"/>
        <v>52.5</v>
      </c>
      <c r="I9">
        <f t="shared" si="1"/>
        <v>6.2915286960589496</v>
      </c>
      <c r="J9">
        <v>4</v>
      </c>
      <c r="L9" s="1"/>
      <c r="M9" s="1"/>
      <c r="N9" s="1"/>
      <c r="O9" s="1"/>
      <c r="P9" s="1"/>
    </row>
    <row r="10" spans="1:16" x14ac:dyDescent="0.45">
      <c r="B10" t="s">
        <v>18</v>
      </c>
      <c r="C10" s="1">
        <v>0.9</v>
      </c>
      <c r="D10" s="1">
        <v>1</v>
      </c>
      <c r="E10" s="1">
        <v>1</v>
      </c>
      <c r="F10" s="1">
        <v>0.8</v>
      </c>
      <c r="H10">
        <f t="shared" si="0"/>
        <v>92.5</v>
      </c>
      <c r="I10">
        <f t="shared" si="1"/>
        <v>4.7871355387816896</v>
      </c>
      <c r="J10">
        <v>4</v>
      </c>
      <c r="L10" s="1"/>
      <c r="M10" s="1"/>
      <c r="N10" s="1"/>
      <c r="O10" s="1"/>
      <c r="P10" s="1"/>
    </row>
    <row r="11" spans="1:16" x14ac:dyDescent="0.45">
      <c r="B11" t="s">
        <v>19</v>
      </c>
      <c r="C11" s="1">
        <v>1</v>
      </c>
      <c r="D11" s="1">
        <v>1</v>
      </c>
      <c r="E11" s="1">
        <v>1</v>
      </c>
      <c r="F11" s="1">
        <v>1</v>
      </c>
      <c r="H11">
        <f t="shared" si="0"/>
        <v>100</v>
      </c>
      <c r="I11">
        <f t="shared" si="1"/>
        <v>0</v>
      </c>
      <c r="J11">
        <v>4</v>
      </c>
      <c r="L11" s="1"/>
      <c r="M11" s="1"/>
      <c r="N11" s="1"/>
      <c r="O11" s="1"/>
      <c r="P11" s="1"/>
    </row>
    <row r="12" spans="1:16" x14ac:dyDescent="0.45">
      <c r="L12" s="1"/>
      <c r="M12" s="1"/>
      <c r="N12" s="1"/>
      <c r="O12" s="1"/>
      <c r="P12" s="1"/>
    </row>
    <row r="13" spans="1:16" x14ac:dyDescent="0.45">
      <c r="A13" t="s">
        <v>24</v>
      </c>
      <c r="B13" t="s">
        <v>2</v>
      </c>
      <c r="C13" t="s">
        <v>3</v>
      </c>
      <c r="D13" t="s">
        <v>4</v>
      </c>
      <c r="E13" t="s">
        <v>5</v>
      </c>
      <c r="F13" t="s">
        <v>6</v>
      </c>
      <c r="H13" t="s">
        <v>7</v>
      </c>
      <c r="I13" t="s">
        <v>8</v>
      </c>
      <c r="J13" t="s">
        <v>9</v>
      </c>
      <c r="M13" t="s">
        <v>3</v>
      </c>
      <c r="N13" t="s">
        <v>4</v>
      </c>
      <c r="O13" t="s">
        <v>5</v>
      </c>
      <c r="P13" t="s">
        <v>6</v>
      </c>
    </row>
    <row r="14" spans="1:16" x14ac:dyDescent="0.45">
      <c r="B14" t="s">
        <v>10</v>
      </c>
      <c r="C14" s="1">
        <v>0</v>
      </c>
      <c r="D14" s="1">
        <v>0</v>
      </c>
      <c r="E14" s="1">
        <v>0</v>
      </c>
      <c r="F14" s="1">
        <v>0</v>
      </c>
      <c r="H14">
        <f t="shared" si="0"/>
        <v>0</v>
      </c>
      <c r="I14">
        <f t="shared" si="1"/>
        <v>0</v>
      </c>
      <c r="J14">
        <v>4</v>
      </c>
      <c r="L14" t="s">
        <v>11</v>
      </c>
      <c r="M14" s="1">
        <v>9.6418806556942798</v>
      </c>
      <c r="N14" s="1">
        <v>2.35537361287833</v>
      </c>
      <c r="O14" s="1">
        <v>1.5530614694160001</v>
      </c>
      <c r="P14" s="1">
        <v>1.53447787698555</v>
      </c>
    </row>
    <row r="15" spans="1:16" x14ac:dyDescent="0.45">
      <c r="B15" t="s">
        <v>12</v>
      </c>
      <c r="C15" s="1">
        <v>0</v>
      </c>
      <c r="D15" s="1">
        <v>0</v>
      </c>
      <c r="E15" s="1">
        <v>0</v>
      </c>
      <c r="F15" s="1">
        <v>0</v>
      </c>
      <c r="H15">
        <f t="shared" si="0"/>
        <v>0</v>
      </c>
      <c r="I15">
        <f t="shared" si="1"/>
        <v>0</v>
      </c>
      <c r="J15">
        <v>4</v>
      </c>
      <c r="L15" t="s">
        <v>13</v>
      </c>
      <c r="M15" s="1">
        <v>200</v>
      </c>
      <c r="N15" s="1">
        <v>181.1583</v>
      </c>
      <c r="O15" s="1">
        <v>200.077</v>
      </c>
      <c r="P15" s="1">
        <v>226.26300000000001</v>
      </c>
    </row>
    <row r="16" spans="1:16" x14ac:dyDescent="0.45">
      <c r="B16" t="s">
        <v>14</v>
      </c>
      <c r="C16" s="1">
        <v>0</v>
      </c>
      <c r="D16" s="1">
        <v>0</v>
      </c>
      <c r="E16" s="1">
        <v>0</v>
      </c>
      <c r="F16" s="1">
        <v>0</v>
      </c>
      <c r="H16">
        <f t="shared" si="0"/>
        <v>0</v>
      </c>
      <c r="I16">
        <f t="shared" si="1"/>
        <v>0</v>
      </c>
      <c r="J16">
        <v>4</v>
      </c>
    </row>
    <row r="17" spans="1:16" x14ac:dyDescent="0.45">
      <c r="B17" t="s">
        <v>15</v>
      </c>
      <c r="C17" s="1">
        <v>0</v>
      </c>
      <c r="D17" s="1">
        <v>0</v>
      </c>
      <c r="E17" s="1">
        <v>0</v>
      </c>
      <c r="F17" s="1">
        <v>0</v>
      </c>
      <c r="H17">
        <f t="shared" si="0"/>
        <v>0</v>
      </c>
      <c r="I17">
        <f t="shared" si="1"/>
        <v>0</v>
      </c>
      <c r="J17">
        <v>4</v>
      </c>
    </row>
    <row r="18" spans="1:16" x14ac:dyDescent="0.45">
      <c r="B18" t="s">
        <v>16</v>
      </c>
      <c r="C18" s="1">
        <v>0</v>
      </c>
      <c r="D18" s="1">
        <v>0.1</v>
      </c>
      <c r="E18" s="1">
        <v>0.2</v>
      </c>
      <c r="F18" s="1">
        <v>0.1</v>
      </c>
      <c r="H18">
        <f t="shared" si="0"/>
        <v>10</v>
      </c>
      <c r="I18">
        <f t="shared" si="1"/>
        <v>4.0824829046386304</v>
      </c>
      <c r="J18">
        <v>4</v>
      </c>
    </row>
    <row r="19" spans="1:16" x14ac:dyDescent="0.45">
      <c r="B19" t="s">
        <v>17</v>
      </c>
      <c r="C19" s="1">
        <v>0.5</v>
      </c>
      <c r="D19" s="1">
        <v>0.6</v>
      </c>
      <c r="E19" s="1">
        <v>0.5</v>
      </c>
      <c r="F19" s="1">
        <v>0.5</v>
      </c>
      <c r="H19">
        <f t="shared" si="0"/>
        <v>52.5</v>
      </c>
      <c r="I19">
        <f t="shared" si="1"/>
        <v>2.4999999999999996</v>
      </c>
      <c r="J19">
        <v>4</v>
      </c>
    </row>
    <row r="20" spans="1:16" x14ac:dyDescent="0.45">
      <c r="B20" t="s">
        <v>18</v>
      </c>
      <c r="C20" s="1">
        <v>1</v>
      </c>
      <c r="D20" s="1">
        <v>0.9</v>
      </c>
      <c r="E20" s="1">
        <v>0.8</v>
      </c>
      <c r="F20" s="1">
        <v>0.7</v>
      </c>
      <c r="H20">
        <f t="shared" si="0"/>
        <v>85.000000000000014</v>
      </c>
      <c r="I20">
        <f t="shared" si="1"/>
        <v>6.4549722436789869</v>
      </c>
      <c r="J20">
        <v>4</v>
      </c>
    </row>
    <row r="21" spans="1:16" x14ac:dyDescent="0.45">
      <c r="B21" t="s">
        <v>19</v>
      </c>
      <c r="C21" s="1">
        <v>1</v>
      </c>
      <c r="D21" s="1">
        <v>1</v>
      </c>
      <c r="E21" s="1">
        <v>1</v>
      </c>
      <c r="F21" s="1">
        <v>1</v>
      </c>
      <c r="H21">
        <f t="shared" si="0"/>
        <v>100</v>
      </c>
      <c r="I21">
        <f t="shared" si="1"/>
        <v>0</v>
      </c>
      <c r="J21">
        <v>4</v>
      </c>
    </row>
    <row r="23" spans="1:16" x14ac:dyDescent="0.45">
      <c r="A23" t="s">
        <v>25</v>
      </c>
      <c r="B23" t="s">
        <v>2</v>
      </c>
      <c r="C23" t="s">
        <v>3</v>
      </c>
      <c r="D23" t="s">
        <v>4</v>
      </c>
      <c r="E23" t="s">
        <v>5</v>
      </c>
      <c r="F23" t="s">
        <v>6</v>
      </c>
      <c r="H23" t="s">
        <v>7</v>
      </c>
      <c r="I23" t="s">
        <v>8</v>
      </c>
      <c r="J23" t="s">
        <v>9</v>
      </c>
      <c r="M23" t="s">
        <v>3</v>
      </c>
      <c r="N23" t="s">
        <v>4</v>
      </c>
      <c r="O23" t="s">
        <v>5</v>
      </c>
      <c r="P23" t="s">
        <v>6</v>
      </c>
    </row>
    <row r="24" spans="1:16" x14ac:dyDescent="0.45">
      <c r="B24" t="s">
        <v>10</v>
      </c>
      <c r="C24" s="1">
        <v>0</v>
      </c>
      <c r="D24" s="1">
        <v>0</v>
      </c>
      <c r="E24" s="1">
        <v>0</v>
      </c>
      <c r="F24" s="1">
        <v>0</v>
      </c>
      <c r="H24">
        <f t="shared" ref="H24:H31" si="2">AVERAGE(C24:F24)*100</f>
        <v>0</v>
      </c>
      <c r="I24">
        <f t="shared" si="1"/>
        <v>0</v>
      </c>
      <c r="J24">
        <v>4</v>
      </c>
      <c r="L24" t="s">
        <v>11</v>
      </c>
      <c r="M24" s="1">
        <v>2.3893035909538902</v>
      </c>
      <c r="N24" s="1">
        <v>2.1651323917432199</v>
      </c>
      <c r="O24" s="1">
        <v>1.4752148724338401</v>
      </c>
      <c r="P24" s="1">
        <v>1.1892580116242</v>
      </c>
    </row>
    <row r="25" spans="1:16" x14ac:dyDescent="0.45">
      <c r="B25" t="s">
        <v>12</v>
      </c>
      <c r="C25" s="1">
        <v>0</v>
      </c>
      <c r="D25" s="1">
        <v>0</v>
      </c>
      <c r="E25" s="1">
        <v>0</v>
      </c>
      <c r="F25" s="1">
        <v>0</v>
      </c>
      <c r="H25">
        <f t="shared" si="2"/>
        <v>0</v>
      </c>
      <c r="I25">
        <f t="shared" si="1"/>
        <v>0</v>
      </c>
      <c r="J25">
        <v>4</v>
      </c>
      <c r="L25" t="s">
        <v>13</v>
      </c>
      <c r="M25" s="1">
        <v>130.41220000000001</v>
      </c>
      <c r="N25" s="1">
        <v>119.24339999999999</v>
      </c>
      <c r="O25" s="1">
        <v>108.877</v>
      </c>
      <c r="P25" s="1">
        <v>67.113590000000002</v>
      </c>
    </row>
    <row r="26" spans="1:16" x14ac:dyDescent="0.45">
      <c r="B26" t="s">
        <v>14</v>
      </c>
      <c r="C26" s="1">
        <v>0</v>
      </c>
      <c r="D26" s="1">
        <v>0</v>
      </c>
      <c r="E26" s="1">
        <v>0.1</v>
      </c>
      <c r="F26" s="1">
        <v>0.2</v>
      </c>
      <c r="H26">
        <f t="shared" si="2"/>
        <v>7.5000000000000009</v>
      </c>
      <c r="I26">
        <f t="shared" si="1"/>
        <v>4.7871355387816905</v>
      </c>
      <c r="J26">
        <v>4</v>
      </c>
    </row>
    <row r="27" spans="1:16" x14ac:dyDescent="0.45">
      <c r="B27" t="s">
        <v>15</v>
      </c>
      <c r="C27" s="1">
        <v>0</v>
      </c>
      <c r="D27" s="1">
        <v>0</v>
      </c>
      <c r="E27" s="1">
        <v>0.2</v>
      </c>
      <c r="F27" s="1">
        <v>0.4</v>
      </c>
      <c r="H27">
        <f t="shared" si="2"/>
        <v>15.000000000000002</v>
      </c>
      <c r="I27">
        <f t="shared" si="1"/>
        <v>9.574271077563381</v>
      </c>
      <c r="J27">
        <v>4</v>
      </c>
    </row>
    <row r="28" spans="1:16" x14ac:dyDescent="0.45">
      <c r="B28" t="s">
        <v>16</v>
      </c>
      <c r="C28" s="1">
        <v>0.3</v>
      </c>
      <c r="D28" s="1">
        <v>0.4</v>
      </c>
      <c r="E28" s="1">
        <v>0.4</v>
      </c>
      <c r="F28" s="1">
        <v>0.6</v>
      </c>
      <c r="H28">
        <f t="shared" si="2"/>
        <v>42.500000000000007</v>
      </c>
      <c r="I28">
        <f t="shared" si="1"/>
        <v>6.2915286960589496</v>
      </c>
      <c r="J28">
        <v>4</v>
      </c>
    </row>
    <row r="29" spans="1:16" x14ac:dyDescent="0.45">
      <c r="B29" t="s">
        <v>17</v>
      </c>
      <c r="C29" s="1">
        <v>0.8</v>
      </c>
      <c r="D29" s="1">
        <v>0.8</v>
      </c>
      <c r="E29" s="1">
        <v>0.8</v>
      </c>
      <c r="F29" s="1">
        <v>0.9</v>
      </c>
      <c r="H29">
        <f t="shared" si="2"/>
        <v>82.5</v>
      </c>
      <c r="I29">
        <f t="shared" si="1"/>
        <v>2.4999999999999996</v>
      </c>
      <c r="J29">
        <v>4</v>
      </c>
    </row>
    <row r="30" spans="1:16" x14ac:dyDescent="0.45">
      <c r="B30" t="s">
        <v>18</v>
      </c>
      <c r="C30" s="1">
        <v>1</v>
      </c>
      <c r="D30" s="1">
        <v>1</v>
      </c>
      <c r="E30" s="1">
        <v>1</v>
      </c>
      <c r="F30" s="1">
        <v>1</v>
      </c>
      <c r="H30">
        <f t="shared" si="2"/>
        <v>100</v>
      </c>
      <c r="I30">
        <f t="shared" si="1"/>
        <v>0</v>
      </c>
      <c r="J30">
        <v>4</v>
      </c>
    </row>
    <row r="31" spans="1:16" x14ac:dyDescent="0.45">
      <c r="B31" t="s">
        <v>19</v>
      </c>
      <c r="C31" s="1">
        <v>1</v>
      </c>
      <c r="D31" s="1">
        <v>1</v>
      </c>
      <c r="E31" s="1">
        <v>1</v>
      </c>
      <c r="F31" s="1">
        <v>1</v>
      </c>
      <c r="H31">
        <f t="shared" si="2"/>
        <v>100</v>
      </c>
      <c r="I31">
        <f t="shared" si="1"/>
        <v>0</v>
      </c>
      <c r="J31">
        <v>4</v>
      </c>
    </row>
    <row r="35" spans="1:16" x14ac:dyDescent="0.45">
      <c r="A35" t="s">
        <v>26</v>
      </c>
      <c r="B35" t="s">
        <v>2</v>
      </c>
      <c r="C35" t="s">
        <v>3</v>
      </c>
      <c r="D35" t="s">
        <v>4</v>
      </c>
      <c r="E35" t="s">
        <v>5</v>
      </c>
      <c r="F35" t="s">
        <v>6</v>
      </c>
      <c r="H35" t="s">
        <v>7</v>
      </c>
      <c r="I35" t="s">
        <v>8</v>
      </c>
      <c r="J35" t="s">
        <v>9</v>
      </c>
      <c r="M35" t="s">
        <v>3</v>
      </c>
      <c r="N35" t="s">
        <v>4</v>
      </c>
      <c r="O35" t="s">
        <v>5</v>
      </c>
      <c r="P35" t="s">
        <v>6</v>
      </c>
    </row>
    <row r="36" spans="1:16" x14ac:dyDescent="0.45">
      <c r="B36" t="s">
        <v>10</v>
      </c>
      <c r="C36" s="1">
        <v>0</v>
      </c>
      <c r="D36" s="1">
        <v>0</v>
      </c>
      <c r="E36" s="1">
        <v>0</v>
      </c>
      <c r="F36" s="1">
        <v>0</v>
      </c>
      <c r="H36">
        <f>AVERAGE(C36:F36)*100</f>
        <v>0</v>
      </c>
      <c r="I36">
        <f>STDEV(C36:F36)/SQRT(COUNT(C36:F36))*100</f>
        <v>0</v>
      </c>
      <c r="J36">
        <v>4</v>
      </c>
      <c r="L36" t="s">
        <v>11</v>
      </c>
      <c r="M36" s="1">
        <v>1.60477619329832</v>
      </c>
      <c r="N36" s="1">
        <v>1.8082858087512701</v>
      </c>
      <c r="O36" s="1">
        <v>1.79367657233903</v>
      </c>
      <c r="P36" s="1">
        <v>1.3892901908508</v>
      </c>
    </row>
    <row r="37" spans="1:16" x14ac:dyDescent="0.45">
      <c r="B37" t="s">
        <v>12</v>
      </c>
      <c r="C37" s="1">
        <v>0</v>
      </c>
      <c r="D37" s="1">
        <v>0</v>
      </c>
      <c r="E37" s="1">
        <v>0</v>
      </c>
      <c r="F37" s="1">
        <v>0</v>
      </c>
      <c r="H37">
        <f t="shared" ref="H37:H43" si="3">AVERAGE(C37:F37)*100</f>
        <v>0</v>
      </c>
      <c r="I37">
        <f t="shared" ref="I37:I43" si="4">STDEV(C37:F37)/SQRT(COUNT(C37:F37))*100</f>
        <v>0</v>
      </c>
      <c r="J37">
        <v>4</v>
      </c>
      <c r="L37" t="s">
        <v>13</v>
      </c>
      <c r="M37" s="1">
        <v>89.97784</v>
      </c>
      <c r="N37" s="1">
        <v>72.480140000000006</v>
      </c>
      <c r="O37" s="1">
        <v>61.930500000000002</v>
      </c>
      <c r="P37" s="1">
        <v>67.882419999999996</v>
      </c>
    </row>
    <row r="38" spans="1:16" x14ac:dyDescent="0.45">
      <c r="B38" t="s">
        <v>14</v>
      </c>
      <c r="C38" s="1">
        <v>0</v>
      </c>
      <c r="D38" s="1">
        <v>0</v>
      </c>
      <c r="E38" s="1">
        <v>0.2</v>
      </c>
      <c r="F38" s="1">
        <v>0.2</v>
      </c>
      <c r="H38">
        <f t="shared" si="3"/>
        <v>10</v>
      </c>
      <c r="I38">
        <f t="shared" si="4"/>
        <v>5.7735026918962582</v>
      </c>
      <c r="J38">
        <v>4</v>
      </c>
    </row>
    <row r="39" spans="1:16" x14ac:dyDescent="0.45">
      <c r="B39" t="s">
        <v>15</v>
      </c>
      <c r="C39" s="1">
        <v>0.2</v>
      </c>
      <c r="D39" s="1">
        <v>0.3</v>
      </c>
      <c r="E39" s="1">
        <v>0.3</v>
      </c>
      <c r="F39" s="1">
        <v>0.3</v>
      </c>
      <c r="H39">
        <f t="shared" si="3"/>
        <v>27.500000000000004</v>
      </c>
      <c r="I39">
        <f t="shared" si="4"/>
        <v>2.499999999999992</v>
      </c>
      <c r="J39">
        <v>4</v>
      </c>
    </row>
    <row r="40" spans="1:16" x14ac:dyDescent="0.45">
      <c r="B40" t="s">
        <v>16</v>
      </c>
      <c r="C40" s="1">
        <v>0.6</v>
      </c>
      <c r="D40" s="1">
        <v>0.7</v>
      </c>
      <c r="E40" s="1">
        <v>0.8</v>
      </c>
      <c r="F40" s="1">
        <v>0.7</v>
      </c>
      <c r="H40">
        <f t="shared" si="3"/>
        <v>70</v>
      </c>
      <c r="I40">
        <f t="shared" si="4"/>
        <v>4.0824829046386544</v>
      </c>
      <c r="J40">
        <v>4</v>
      </c>
    </row>
    <row r="41" spans="1:16" x14ac:dyDescent="0.45">
      <c r="B41" t="s">
        <v>17</v>
      </c>
      <c r="C41" s="1">
        <v>0.8</v>
      </c>
      <c r="D41" s="1">
        <v>0.9</v>
      </c>
      <c r="E41" s="1">
        <v>1</v>
      </c>
      <c r="F41" s="1">
        <v>0.9</v>
      </c>
      <c r="H41">
        <f t="shared" si="3"/>
        <v>90</v>
      </c>
      <c r="I41">
        <f t="shared" si="4"/>
        <v>4.0824829046386295</v>
      </c>
      <c r="J41">
        <v>4</v>
      </c>
    </row>
    <row r="42" spans="1:16" x14ac:dyDescent="0.45">
      <c r="B42" t="s">
        <v>18</v>
      </c>
      <c r="C42" s="1">
        <v>1</v>
      </c>
      <c r="D42" s="1">
        <v>1</v>
      </c>
      <c r="E42" s="1">
        <v>1</v>
      </c>
      <c r="F42" s="1">
        <v>1</v>
      </c>
      <c r="H42">
        <f t="shared" si="3"/>
        <v>100</v>
      </c>
      <c r="I42">
        <f t="shared" si="4"/>
        <v>0</v>
      </c>
      <c r="J42">
        <v>4</v>
      </c>
    </row>
    <row r="43" spans="1:16" x14ac:dyDescent="0.45">
      <c r="B43" t="s">
        <v>19</v>
      </c>
      <c r="C43" s="1">
        <v>1</v>
      </c>
      <c r="D43" s="1">
        <v>1</v>
      </c>
      <c r="E43" s="1">
        <v>1</v>
      </c>
      <c r="F43" s="1">
        <v>1</v>
      </c>
      <c r="H43">
        <f t="shared" si="3"/>
        <v>100</v>
      </c>
      <c r="I43">
        <f t="shared" si="4"/>
        <v>0</v>
      </c>
      <c r="J43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B9BDD-0CDC-486A-BB9F-E72749D0EAEA}">
  <dimension ref="A3:P31"/>
  <sheetViews>
    <sheetView topLeftCell="A7" workbookViewId="0">
      <selection activeCell="A3" sqref="A3:P31"/>
    </sheetView>
  </sheetViews>
  <sheetFormatPr defaultRowHeight="14.25" x14ac:dyDescent="0.45"/>
  <sheetData>
    <row r="3" spans="1:16" x14ac:dyDescent="0.4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H3" t="s">
        <v>7</v>
      </c>
      <c r="I3" t="s">
        <v>8</v>
      </c>
      <c r="J3" t="s">
        <v>9</v>
      </c>
      <c r="M3" t="s">
        <v>3</v>
      </c>
      <c r="N3" t="s">
        <v>4</v>
      </c>
      <c r="O3" t="s">
        <v>5</v>
      </c>
      <c r="P3" t="s">
        <v>6</v>
      </c>
    </row>
    <row r="4" spans="1:16" x14ac:dyDescent="0.45">
      <c r="B4" t="s">
        <v>10</v>
      </c>
      <c r="C4" s="1">
        <v>0</v>
      </c>
      <c r="D4" s="1">
        <v>0</v>
      </c>
      <c r="E4" s="1">
        <v>0</v>
      </c>
      <c r="F4" s="1">
        <v>0</v>
      </c>
      <c r="H4">
        <f>AVERAGE(C4:F4)*100</f>
        <v>0</v>
      </c>
      <c r="I4">
        <f>STDEV(C4:F4)/SQRT(COUNT(C4:F4))*100</f>
        <v>0</v>
      </c>
      <c r="J4">
        <v>4</v>
      </c>
      <c r="L4" t="s">
        <v>11</v>
      </c>
      <c r="M4">
        <v>1.8080620362906901</v>
      </c>
      <c r="N4">
        <v>1.64674016349871</v>
      </c>
      <c r="O4">
        <v>3.58102593533203</v>
      </c>
      <c r="P4">
        <v>2.05505602027677</v>
      </c>
    </row>
    <row r="5" spans="1:16" x14ac:dyDescent="0.45">
      <c r="B5" t="s">
        <v>12</v>
      </c>
      <c r="C5" s="1">
        <v>0</v>
      </c>
      <c r="D5" s="1">
        <v>0</v>
      </c>
      <c r="E5" s="1">
        <v>0</v>
      </c>
      <c r="F5" s="1">
        <v>0</v>
      </c>
      <c r="H5">
        <f t="shared" ref="H5:H21" si="0">AVERAGE(C5:F5)*100</f>
        <v>0</v>
      </c>
      <c r="I5">
        <f t="shared" ref="I5:I31" si="1">STDEV(C5:F5)/SQRT(COUNT(C5:F5))*100</f>
        <v>0</v>
      </c>
      <c r="J5">
        <v>4</v>
      </c>
      <c r="L5" t="s">
        <v>13</v>
      </c>
      <c r="M5" s="1">
        <v>137.96979999999999</v>
      </c>
      <c r="N5" s="1">
        <v>186.5326</v>
      </c>
      <c r="O5" s="1">
        <v>188.91990000000001</v>
      </c>
      <c r="P5" s="1">
        <v>156.48259999999999</v>
      </c>
    </row>
    <row r="6" spans="1:16" x14ac:dyDescent="0.45">
      <c r="B6" t="s">
        <v>14</v>
      </c>
      <c r="C6" s="1">
        <v>0</v>
      </c>
      <c r="D6" s="1">
        <v>0</v>
      </c>
      <c r="E6" s="1">
        <v>0</v>
      </c>
      <c r="F6" s="1">
        <v>0</v>
      </c>
      <c r="H6">
        <f t="shared" si="0"/>
        <v>0</v>
      </c>
      <c r="I6">
        <f t="shared" si="1"/>
        <v>0</v>
      </c>
      <c r="J6">
        <v>4</v>
      </c>
    </row>
    <row r="7" spans="1:16" x14ac:dyDescent="0.45">
      <c r="B7" t="s">
        <v>15</v>
      </c>
      <c r="C7" s="1">
        <v>0.1</v>
      </c>
      <c r="D7" s="1">
        <v>0.1</v>
      </c>
      <c r="E7" s="1">
        <v>0</v>
      </c>
      <c r="F7" s="1">
        <v>0</v>
      </c>
      <c r="H7">
        <f t="shared" si="0"/>
        <v>5</v>
      </c>
      <c r="I7">
        <f t="shared" si="1"/>
        <v>2.8867513459481291</v>
      </c>
      <c r="J7">
        <v>4</v>
      </c>
      <c r="L7" s="2"/>
      <c r="M7" s="2"/>
      <c r="N7" s="2"/>
    </row>
    <row r="8" spans="1:16" x14ac:dyDescent="0.45">
      <c r="B8" t="s">
        <v>16</v>
      </c>
      <c r="C8" s="1">
        <v>0.3</v>
      </c>
      <c r="D8" s="1">
        <v>0.2</v>
      </c>
      <c r="E8" s="1">
        <v>0</v>
      </c>
      <c r="F8" s="1">
        <v>0.2</v>
      </c>
      <c r="H8">
        <f t="shared" si="0"/>
        <v>17.5</v>
      </c>
      <c r="I8">
        <f t="shared" si="1"/>
        <v>6.2915286960589594</v>
      </c>
      <c r="J8">
        <v>4</v>
      </c>
      <c r="L8" s="1"/>
      <c r="M8" s="1"/>
      <c r="N8" s="1"/>
    </row>
    <row r="9" spans="1:16" x14ac:dyDescent="0.45">
      <c r="B9" t="s">
        <v>17</v>
      </c>
      <c r="C9" s="1">
        <v>0.7</v>
      </c>
      <c r="D9" s="1">
        <v>0.5</v>
      </c>
      <c r="E9" s="1">
        <v>0.58333330000000005</v>
      </c>
      <c r="F9" s="1">
        <v>0.7</v>
      </c>
      <c r="H9">
        <f t="shared" si="0"/>
        <v>62.083332499999997</v>
      </c>
      <c r="I9">
        <f t="shared" si="1"/>
        <v>4.8769585097226633</v>
      </c>
      <c r="J9">
        <v>4</v>
      </c>
      <c r="L9" s="1"/>
      <c r="M9" s="1"/>
      <c r="N9" s="1"/>
    </row>
    <row r="10" spans="1:16" x14ac:dyDescent="0.45">
      <c r="B10" t="s">
        <v>18</v>
      </c>
      <c r="C10" s="1">
        <v>1</v>
      </c>
      <c r="D10" s="1">
        <v>0.9</v>
      </c>
      <c r="E10" s="1">
        <v>0.91666669999999995</v>
      </c>
      <c r="F10" s="1">
        <v>0.9</v>
      </c>
      <c r="H10">
        <f t="shared" si="0"/>
        <v>92.916667499999988</v>
      </c>
      <c r="I10">
        <f t="shared" si="1"/>
        <v>2.3935676243262725</v>
      </c>
      <c r="J10">
        <v>4</v>
      </c>
      <c r="L10" s="1"/>
      <c r="M10" s="1"/>
      <c r="N10" s="1"/>
    </row>
    <row r="11" spans="1:16" x14ac:dyDescent="0.45">
      <c r="B11" t="s">
        <v>19</v>
      </c>
      <c r="C11" s="1">
        <v>1</v>
      </c>
      <c r="D11" s="1">
        <v>1</v>
      </c>
      <c r="E11" s="1">
        <v>1</v>
      </c>
      <c r="F11" s="1">
        <v>0.9</v>
      </c>
      <c r="H11">
        <f t="shared" si="0"/>
        <v>97.5</v>
      </c>
      <c r="I11">
        <f t="shared" si="1"/>
        <v>2.4999999999999996</v>
      </c>
      <c r="J11">
        <v>4</v>
      </c>
      <c r="L11" s="1"/>
      <c r="M11" s="1"/>
      <c r="N11" s="1"/>
    </row>
    <row r="13" spans="1:16" x14ac:dyDescent="0.45">
      <c r="A13" t="s">
        <v>20</v>
      </c>
      <c r="B13" t="s">
        <v>2</v>
      </c>
      <c r="C13" t="s">
        <v>3</v>
      </c>
      <c r="D13" t="s">
        <v>4</v>
      </c>
      <c r="E13" t="s">
        <v>5</v>
      </c>
      <c r="F13" t="s">
        <v>6</v>
      </c>
      <c r="H13" t="s">
        <v>7</v>
      </c>
      <c r="I13" t="s">
        <v>8</v>
      </c>
      <c r="J13" t="s">
        <v>9</v>
      </c>
      <c r="M13" t="s">
        <v>3</v>
      </c>
      <c r="N13" t="s">
        <v>4</v>
      </c>
      <c r="O13" t="s">
        <v>5</v>
      </c>
      <c r="P13" t="s">
        <v>6</v>
      </c>
    </row>
    <row r="14" spans="1:16" x14ac:dyDescent="0.45">
      <c r="B14" t="s">
        <v>10</v>
      </c>
      <c r="C14" s="1">
        <v>0</v>
      </c>
      <c r="D14" s="1">
        <v>0</v>
      </c>
      <c r="E14" s="1">
        <v>0</v>
      </c>
      <c r="F14" s="1">
        <v>0</v>
      </c>
      <c r="H14">
        <f t="shared" si="0"/>
        <v>0</v>
      </c>
      <c r="I14">
        <f t="shared" si="1"/>
        <v>0</v>
      </c>
      <c r="J14">
        <v>4</v>
      </c>
      <c r="L14" t="s">
        <v>11</v>
      </c>
      <c r="M14">
        <v>1.9324024973455101</v>
      </c>
      <c r="N14">
        <v>2.58597902095301</v>
      </c>
      <c r="O14">
        <v>1.9970762286539701</v>
      </c>
      <c r="P14">
        <v>2.3454137053090802</v>
      </c>
    </row>
    <row r="15" spans="1:16" x14ac:dyDescent="0.45">
      <c r="B15" t="s">
        <v>12</v>
      </c>
      <c r="C15" s="1">
        <v>0</v>
      </c>
      <c r="D15" s="1">
        <v>0</v>
      </c>
      <c r="E15" s="1">
        <v>0</v>
      </c>
      <c r="F15" s="1">
        <v>0</v>
      </c>
      <c r="H15">
        <f t="shared" si="0"/>
        <v>0</v>
      </c>
      <c r="I15">
        <f t="shared" si="1"/>
        <v>0</v>
      </c>
      <c r="J15">
        <v>4</v>
      </c>
      <c r="L15" t="s">
        <v>13</v>
      </c>
      <c r="M15" s="1">
        <v>424.10120000000001</v>
      </c>
      <c r="N15" s="1">
        <v>350.82209999999998</v>
      </c>
      <c r="O15" s="1">
        <v>452.3877</v>
      </c>
      <c r="P15" s="1">
        <v>386.09589999999997</v>
      </c>
    </row>
    <row r="16" spans="1:16" x14ac:dyDescent="0.45">
      <c r="B16" t="s">
        <v>14</v>
      </c>
      <c r="C16" s="1">
        <v>0</v>
      </c>
      <c r="D16" s="1">
        <v>0</v>
      </c>
      <c r="E16" s="1">
        <v>0</v>
      </c>
      <c r="F16" s="1">
        <v>0</v>
      </c>
      <c r="H16">
        <f t="shared" si="0"/>
        <v>0</v>
      </c>
      <c r="I16">
        <f t="shared" si="1"/>
        <v>0</v>
      </c>
      <c r="J16">
        <v>4</v>
      </c>
    </row>
    <row r="17" spans="1:16" x14ac:dyDescent="0.45">
      <c r="B17" t="s">
        <v>15</v>
      </c>
      <c r="C17" s="1">
        <v>0</v>
      </c>
      <c r="D17" s="1">
        <v>0</v>
      </c>
      <c r="E17" s="1">
        <v>0</v>
      </c>
      <c r="F17" s="1">
        <v>0</v>
      </c>
      <c r="H17">
        <f t="shared" si="0"/>
        <v>0</v>
      </c>
      <c r="I17">
        <f t="shared" si="1"/>
        <v>0</v>
      </c>
      <c r="J17">
        <v>4</v>
      </c>
    </row>
    <row r="18" spans="1:16" x14ac:dyDescent="0.45">
      <c r="B18" t="s">
        <v>16</v>
      </c>
      <c r="C18" s="1">
        <v>0</v>
      </c>
      <c r="D18" s="1">
        <v>0</v>
      </c>
      <c r="E18" s="1">
        <v>0</v>
      </c>
      <c r="F18" s="1">
        <v>0</v>
      </c>
      <c r="H18">
        <f t="shared" si="0"/>
        <v>0</v>
      </c>
      <c r="I18">
        <f t="shared" si="1"/>
        <v>0</v>
      </c>
      <c r="J18">
        <v>4</v>
      </c>
    </row>
    <row r="19" spans="1:16" x14ac:dyDescent="0.45">
      <c r="B19" t="s">
        <v>17</v>
      </c>
      <c r="C19" s="1">
        <v>6.25E-2</v>
      </c>
      <c r="D19" s="1">
        <v>9.0909089999999998E-2</v>
      </c>
      <c r="E19" s="1">
        <v>8.3333329999999997E-2</v>
      </c>
      <c r="F19" s="1">
        <v>0</v>
      </c>
      <c r="H19">
        <f t="shared" si="0"/>
        <v>5.9185604999999999</v>
      </c>
      <c r="I19">
        <f t="shared" si="1"/>
        <v>2.0622425448713386</v>
      </c>
      <c r="J19">
        <v>4</v>
      </c>
    </row>
    <row r="20" spans="1:16" x14ac:dyDescent="0.45">
      <c r="B20" t="s">
        <v>18</v>
      </c>
      <c r="C20" s="1">
        <v>0.5</v>
      </c>
      <c r="D20" s="1">
        <v>0.63636360000000003</v>
      </c>
      <c r="E20" s="1">
        <v>0.4166667</v>
      </c>
      <c r="F20" s="1">
        <v>0.6</v>
      </c>
      <c r="H20">
        <f t="shared" si="0"/>
        <v>53.825757500000002</v>
      </c>
      <c r="I20">
        <f t="shared" si="1"/>
        <v>4.9736725292892041</v>
      </c>
      <c r="J20">
        <v>4</v>
      </c>
    </row>
    <row r="21" spans="1:16" x14ac:dyDescent="0.45">
      <c r="B21" t="s">
        <v>19</v>
      </c>
      <c r="C21" s="1">
        <v>0.8125</v>
      </c>
      <c r="D21" s="1">
        <v>0.90909090000000004</v>
      </c>
      <c r="E21" s="1">
        <v>0.83333330000000005</v>
      </c>
      <c r="F21" s="1">
        <v>0.8</v>
      </c>
      <c r="H21">
        <f t="shared" si="0"/>
        <v>83.87310500000001</v>
      </c>
      <c r="I21">
        <f t="shared" si="1"/>
        <v>2.4440073675710692</v>
      </c>
      <c r="J21">
        <v>4</v>
      </c>
    </row>
    <row r="23" spans="1:16" x14ac:dyDescent="0.45">
      <c r="A23" t="s">
        <v>21</v>
      </c>
      <c r="B23" t="s">
        <v>2</v>
      </c>
      <c r="C23" t="s">
        <v>3</v>
      </c>
      <c r="D23" t="s">
        <v>4</v>
      </c>
      <c r="E23" t="s">
        <v>5</v>
      </c>
      <c r="F23" t="s">
        <v>6</v>
      </c>
      <c r="H23" t="s">
        <v>7</v>
      </c>
      <c r="I23" t="s">
        <v>8</v>
      </c>
      <c r="J23" t="s">
        <v>9</v>
      </c>
      <c r="M23" t="s">
        <v>3</v>
      </c>
      <c r="N23" t="s">
        <v>4</v>
      </c>
      <c r="O23" t="s">
        <v>5</v>
      </c>
      <c r="P23" t="s">
        <v>6</v>
      </c>
    </row>
    <row r="24" spans="1:16" x14ac:dyDescent="0.45">
      <c r="B24" t="s">
        <v>10</v>
      </c>
      <c r="C24" s="1">
        <v>0</v>
      </c>
      <c r="D24" s="1">
        <v>0</v>
      </c>
      <c r="E24" s="1">
        <v>0</v>
      </c>
      <c r="F24" s="1">
        <v>0</v>
      </c>
      <c r="H24">
        <f t="shared" ref="H24:H31" si="2">AVERAGE(C24:F24)*100</f>
        <v>0</v>
      </c>
      <c r="I24">
        <f t="shared" si="1"/>
        <v>0</v>
      </c>
      <c r="J24">
        <v>4</v>
      </c>
      <c r="L24" t="s">
        <v>11</v>
      </c>
      <c r="M24">
        <v>1.3768243427159601</v>
      </c>
      <c r="N24">
        <v>1.37145736999398</v>
      </c>
      <c r="O24">
        <v>2.5758952985893702</v>
      </c>
      <c r="P24">
        <v>1.37545715345408</v>
      </c>
    </row>
    <row r="25" spans="1:16" x14ac:dyDescent="0.45">
      <c r="B25" t="s">
        <v>12</v>
      </c>
      <c r="C25" s="1">
        <v>0</v>
      </c>
      <c r="D25" s="1">
        <v>0</v>
      </c>
      <c r="E25" s="1">
        <v>0</v>
      </c>
      <c r="F25" s="1">
        <v>0</v>
      </c>
      <c r="H25">
        <f t="shared" si="2"/>
        <v>0</v>
      </c>
      <c r="I25">
        <f t="shared" si="1"/>
        <v>0</v>
      </c>
      <c r="J25">
        <v>4</v>
      </c>
      <c r="L25" t="s">
        <v>13</v>
      </c>
      <c r="M25" s="1">
        <v>274.33940000000001</v>
      </c>
      <c r="N25" s="1">
        <v>284.1241</v>
      </c>
      <c r="O25" s="1">
        <v>192.6233</v>
      </c>
      <c r="P25" s="1">
        <v>297.6397</v>
      </c>
    </row>
    <row r="26" spans="1:16" x14ac:dyDescent="0.45">
      <c r="B26" t="s">
        <v>14</v>
      </c>
      <c r="C26" s="1">
        <v>0</v>
      </c>
      <c r="D26" s="1">
        <v>0</v>
      </c>
      <c r="E26" s="1">
        <v>0</v>
      </c>
      <c r="F26" s="1">
        <v>0</v>
      </c>
      <c r="H26">
        <f t="shared" si="2"/>
        <v>0</v>
      </c>
      <c r="I26">
        <f t="shared" si="1"/>
        <v>0</v>
      </c>
      <c r="J26">
        <v>4</v>
      </c>
    </row>
    <row r="27" spans="1:16" x14ac:dyDescent="0.45">
      <c r="B27" t="s">
        <v>15</v>
      </c>
      <c r="C27" s="1">
        <v>0</v>
      </c>
      <c r="D27" s="1">
        <v>0</v>
      </c>
      <c r="E27" s="1">
        <v>0</v>
      </c>
      <c r="F27" s="1">
        <v>0</v>
      </c>
      <c r="H27">
        <f t="shared" si="2"/>
        <v>0</v>
      </c>
      <c r="I27">
        <f t="shared" si="1"/>
        <v>0</v>
      </c>
      <c r="J27">
        <v>4</v>
      </c>
    </row>
    <row r="28" spans="1:16" x14ac:dyDescent="0.45">
      <c r="B28" t="s">
        <v>16</v>
      </c>
      <c r="C28" s="1">
        <v>6.6667000000000004E-2</v>
      </c>
      <c r="D28" s="1">
        <v>0</v>
      </c>
      <c r="E28" s="1">
        <v>0</v>
      </c>
      <c r="F28" s="1">
        <v>0.18181800000000001</v>
      </c>
      <c r="H28">
        <f t="shared" si="2"/>
        <v>6.2121250000000003</v>
      </c>
      <c r="I28">
        <f t="shared" si="1"/>
        <v>4.2881693070149414</v>
      </c>
      <c r="J28">
        <v>4</v>
      </c>
    </row>
    <row r="29" spans="1:16" x14ac:dyDescent="0.45">
      <c r="B29" t="s">
        <v>17</v>
      </c>
      <c r="C29" s="1">
        <v>0.4</v>
      </c>
      <c r="D29" s="1">
        <v>0.5</v>
      </c>
      <c r="E29" s="1">
        <v>0.58333330000000005</v>
      </c>
      <c r="F29" s="1">
        <v>0.272727</v>
      </c>
      <c r="H29">
        <f t="shared" si="2"/>
        <v>43.901507500000001</v>
      </c>
      <c r="I29">
        <f t="shared" si="1"/>
        <v>6.6908402006566554</v>
      </c>
      <c r="J29">
        <v>4</v>
      </c>
    </row>
    <row r="30" spans="1:16" x14ac:dyDescent="0.45">
      <c r="B30" t="s">
        <v>18</v>
      </c>
      <c r="C30" s="1">
        <v>0.66666700000000001</v>
      </c>
      <c r="D30" s="1">
        <v>0.5</v>
      </c>
      <c r="E30" s="1">
        <v>0.83333330000000005</v>
      </c>
      <c r="F30" s="1">
        <v>0.63636400000000004</v>
      </c>
      <c r="H30">
        <f t="shared" si="2"/>
        <v>65.90910749999999</v>
      </c>
      <c r="I30">
        <f t="shared" si="1"/>
        <v>6.8461812771346997</v>
      </c>
      <c r="J30">
        <v>4</v>
      </c>
    </row>
    <row r="31" spans="1:16" x14ac:dyDescent="0.45">
      <c r="B31" t="s">
        <v>19</v>
      </c>
      <c r="C31" s="1">
        <v>0.86666699999999997</v>
      </c>
      <c r="D31" s="1">
        <v>1</v>
      </c>
      <c r="E31" s="1">
        <v>1</v>
      </c>
      <c r="F31" s="1">
        <v>0.90909099999999998</v>
      </c>
      <c r="H31">
        <f t="shared" si="2"/>
        <v>94.393950000000004</v>
      </c>
      <c r="I31">
        <f t="shared" si="1"/>
        <v>3.3504995310401111</v>
      </c>
      <c r="J31"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C7172-B84C-4C7D-8CF3-84C6D0E71743}">
  <dimension ref="A3:P31"/>
  <sheetViews>
    <sheetView workbookViewId="0">
      <selection activeCell="H23" sqref="H23"/>
    </sheetView>
  </sheetViews>
  <sheetFormatPr defaultRowHeight="14.25" x14ac:dyDescent="0.45"/>
  <sheetData>
    <row r="3" spans="1:16" x14ac:dyDescent="0.4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H3" t="s">
        <v>7</v>
      </c>
      <c r="I3" t="s">
        <v>8</v>
      </c>
      <c r="J3" t="s">
        <v>9</v>
      </c>
      <c r="M3" t="s">
        <v>3</v>
      </c>
      <c r="N3" t="s">
        <v>4</v>
      </c>
      <c r="O3" t="s">
        <v>5</v>
      </c>
      <c r="P3" t="s">
        <v>6</v>
      </c>
    </row>
    <row r="4" spans="1:16" x14ac:dyDescent="0.45">
      <c r="B4" t="s">
        <v>10</v>
      </c>
      <c r="C4" s="3">
        <v>0</v>
      </c>
      <c r="D4" s="3">
        <v>0</v>
      </c>
      <c r="E4" s="3">
        <v>0</v>
      </c>
      <c r="F4" s="3">
        <v>0</v>
      </c>
      <c r="H4">
        <f>AVERAGE(C4:F4)*100</f>
        <v>0</v>
      </c>
      <c r="I4">
        <f>STDEV(C4:F4)/SQRT(COUNT(C4:F4))*100</f>
        <v>0</v>
      </c>
      <c r="J4">
        <v>4</v>
      </c>
      <c r="L4" t="s">
        <v>11</v>
      </c>
      <c r="M4">
        <v>3.0837836789396298</v>
      </c>
      <c r="N4">
        <v>1.26782821439299</v>
      </c>
      <c r="O4">
        <v>1.6430320687256299</v>
      </c>
      <c r="P4">
        <v>2.01500157028127</v>
      </c>
    </row>
    <row r="5" spans="1:16" x14ac:dyDescent="0.45">
      <c r="B5" t="s">
        <v>12</v>
      </c>
      <c r="C5" s="3">
        <v>0</v>
      </c>
      <c r="D5" s="3">
        <v>9.0909000000000004E-2</v>
      </c>
      <c r="E5" s="3">
        <v>0</v>
      </c>
      <c r="F5" s="3">
        <v>0</v>
      </c>
      <c r="H5">
        <f t="shared" ref="H5:H21" si="0">AVERAGE(C5:F5)*100</f>
        <v>2.2727249999999999</v>
      </c>
      <c r="I5">
        <f t="shared" ref="I5:I31" si="1">STDEV(C5:F5)/SQRT(COUNT(C5:F5))*100</f>
        <v>2.2727249999999999</v>
      </c>
      <c r="J5">
        <v>4</v>
      </c>
      <c r="L5" t="s">
        <v>13</v>
      </c>
      <c r="M5">
        <v>128.40313479101701</v>
      </c>
      <c r="N5">
        <v>104.758702574756</v>
      </c>
      <c r="O5">
        <v>165.49690032833999</v>
      </c>
      <c r="P5">
        <v>141.42182634585899</v>
      </c>
    </row>
    <row r="6" spans="1:16" x14ac:dyDescent="0.45">
      <c r="B6" t="s">
        <v>14</v>
      </c>
      <c r="C6" s="3">
        <v>0</v>
      </c>
      <c r="D6" s="3">
        <v>9.0909000000000004E-2</v>
      </c>
      <c r="E6" s="3">
        <v>0</v>
      </c>
      <c r="F6" s="3">
        <v>0</v>
      </c>
      <c r="H6">
        <f t="shared" si="0"/>
        <v>2.2727249999999999</v>
      </c>
      <c r="I6">
        <f t="shared" si="1"/>
        <v>2.2727249999999999</v>
      </c>
      <c r="J6">
        <v>4</v>
      </c>
    </row>
    <row r="7" spans="1:16" x14ac:dyDescent="0.45">
      <c r="B7" t="s">
        <v>15</v>
      </c>
      <c r="C7" s="3">
        <v>0</v>
      </c>
      <c r="D7" s="3">
        <v>0.18181800000000001</v>
      </c>
      <c r="E7" s="3">
        <v>0</v>
      </c>
      <c r="F7" s="3">
        <v>0</v>
      </c>
      <c r="H7">
        <f t="shared" si="0"/>
        <v>4.5454499999999998</v>
      </c>
      <c r="I7">
        <f t="shared" si="1"/>
        <v>4.5454499999999998</v>
      </c>
      <c r="J7">
        <v>4</v>
      </c>
      <c r="L7" s="2"/>
      <c r="M7" s="2"/>
      <c r="N7" s="2"/>
    </row>
    <row r="8" spans="1:16" x14ac:dyDescent="0.45">
      <c r="B8" t="s">
        <v>16</v>
      </c>
      <c r="C8" s="3">
        <v>0.25</v>
      </c>
      <c r="D8" s="3">
        <v>0.45454499999999998</v>
      </c>
      <c r="E8" s="3">
        <v>0.33333299999999999</v>
      </c>
      <c r="F8" s="3">
        <v>0.3</v>
      </c>
      <c r="H8">
        <f t="shared" si="0"/>
        <v>33.446950000000001</v>
      </c>
      <c r="I8">
        <f t="shared" si="1"/>
        <v>4.3534143872941717</v>
      </c>
      <c r="J8">
        <v>4</v>
      </c>
      <c r="L8" s="1"/>
      <c r="M8" s="1"/>
      <c r="N8" s="1"/>
    </row>
    <row r="9" spans="1:16" x14ac:dyDescent="0.45">
      <c r="B9" t="s">
        <v>17</v>
      </c>
      <c r="C9" s="3">
        <v>0.875</v>
      </c>
      <c r="D9" s="3">
        <v>0.81818199999999996</v>
      </c>
      <c r="E9" s="3">
        <v>0.5</v>
      </c>
      <c r="F9" s="3">
        <v>0.7</v>
      </c>
      <c r="H9">
        <f t="shared" si="0"/>
        <v>72.329550000000012</v>
      </c>
      <c r="I9">
        <f t="shared" si="1"/>
        <v>8.2876043906446561</v>
      </c>
      <c r="J9">
        <v>4</v>
      </c>
      <c r="L9" s="1"/>
      <c r="M9" s="1"/>
      <c r="N9" s="1"/>
    </row>
    <row r="10" spans="1:16" x14ac:dyDescent="0.45">
      <c r="B10" t="s">
        <v>18</v>
      </c>
      <c r="C10" s="3">
        <v>1</v>
      </c>
      <c r="D10" s="3">
        <v>0.90909099999999998</v>
      </c>
      <c r="E10" s="3">
        <v>1</v>
      </c>
      <c r="F10" s="3">
        <v>1</v>
      </c>
      <c r="H10">
        <f t="shared" si="0"/>
        <v>97.727275000000006</v>
      </c>
      <c r="I10">
        <f t="shared" si="1"/>
        <v>2.2727250000000003</v>
      </c>
      <c r="J10">
        <v>4</v>
      </c>
      <c r="L10" s="1"/>
      <c r="M10" s="1"/>
      <c r="N10" s="1"/>
    </row>
    <row r="11" spans="1:16" x14ac:dyDescent="0.45">
      <c r="B11" t="s">
        <v>19</v>
      </c>
      <c r="C11" s="3">
        <v>1</v>
      </c>
      <c r="D11" s="3">
        <v>0.90909099999999998</v>
      </c>
      <c r="E11" s="3">
        <v>1</v>
      </c>
      <c r="F11" s="3">
        <v>1</v>
      </c>
      <c r="H11">
        <f t="shared" si="0"/>
        <v>97.727275000000006</v>
      </c>
      <c r="I11">
        <f t="shared" si="1"/>
        <v>2.2727250000000003</v>
      </c>
      <c r="J11">
        <v>4</v>
      </c>
      <c r="L11" s="1"/>
      <c r="M11" s="1"/>
      <c r="N11" s="1"/>
    </row>
    <row r="13" spans="1:16" x14ac:dyDescent="0.45">
      <c r="A13" t="s">
        <v>20</v>
      </c>
      <c r="B13" t="s">
        <v>2</v>
      </c>
      <c r="C13" t="s">
        <v>3</v>
      </c>
      <c r="D13" t="s">
        <v>4</v>
      </c>
      <c r="E13" t="s">
        <v>5</v>
      </c>
      <c r="F13" t="s">
        <v>6</v>
      </c>
      <c r="H13" t="s">
        <v>7</v>
      </c>
      <c r="I13" t="s">
        <v>8</v>
      </c>
      <c r="J13" t="s">
        <v>9</v>
      </c>
      <c r="M13" t="s">
        <v>3</v>
      </c>
      <c r="N13" t="s">
        <v>4</v>
      </c>
      <c r="O13" t="s">
        <v>5</v>
      </c>
      <c r="P13" t="s">
        <v>6</v>
      </c>
    </row>
    <row r="14" spans="1:16" x14ac:dyDescent="0.45">
      <c r="B14" t="s">
        <v>10</v>
      </c>
      <c r="C14" s="3">
        <v>0</v>
      </c>
      <c r="D14" s="3">
        <v>0</v>
      </c>
      <c r="E14" s="3">
        <v>0</v>
      </c>
      <c r="F14" s="3">
        <v>0</v>
      </c>
      <c r="H14">
        <f t="shared" si="0"/>
        <v>0</v>
      </c>
      <c r="I14">
        <f t="shared" si="1"/>
        <v>0</v>
      </c>
      <c r="J14">
        <v>4</v>
      </c>
      <c r="L14" t="s">
        <v>11</v>
      </c>
      <c r="M14">
        <v>1.88767304902328</v>
      </c>
      <c r="N14">
        <v>1.4859944285622799</v>
      </c>
      <c r="O14">
        <v>1.48241085867329</v>
      </c>
      <c r="P14">
        <v>1.86888525735147</v>
      </c>
    </row>
    <row r="15" spans="1:16" x14ac:dyDescent="0.45">
      <c r="B15" t="s">
        <v>12</v>
      </c>
      <c r="C15" s="3">
        <v>0</v>
      </c>
      <c r="D15" s="3">
        <v>0</v>
      </c>
      <c r="E15" s="3">
        <v>0</v>
      </c>
      <c r="F15" s="3">
        <v>0</v>
      </c>
      <c r="H15">
        <f t="shared" si="0"/>
        <v>0</v>
      </c>
      <c r="I15">
        <f t="shared" si="1"/>
        <v>0</v>
      </c>
      <c r="J15">
        <v>4</v>
      </c>
      <c r="L15" t="s">
        <v>13</v>
      </c>
      <c r="M15">
        <v>309.593194577171</v>
      </c>
      <c r="N15">
        <v>256.06151438476297</v>
      </c>
      <c r="O15">
        <v>301.82458961997202</v>
      </c>
      <c r="P15">
        <v>344.018861174807</v>
      </c>
    </row>
    <row r="16" spans="1:16" x14ac:dyDescent="0.45">
      <c r="B16" t="s">
        <v>14</v>
      </c>
      <c r="C16" s="3">
        <v>0</v>
      </c>
      <c r="D16" s="3">
        <v>0</v>
      </c>
      <c r="E16" s="3">
        <v>0</v>
      </c>
      <c r="F16" s="3">
        <v>0</v>
      </c>
      <c r="H16">
        <f t="shared" si="0"/>
        <v>0</v>
      </c>
      <c r="I16">
        <f t="shared" si="1"/>
        <v>0</v>
      </c>
      <c r="J16">
        <v>4</v>
      </c>
    </row>
    <row r="17" spans="1:16" x14ac:dyDescent="0.45">
      <c r="B17" t="s">
        <v>15</v>
      </c>
      <c r="C17" s="3">
        <v>0</v>
      </c>
      <c r="D17" s="3">
        <v>0</v>
      </c>
      <c r="E17" s="3">
        <v>0</v>
      </c>
      <c r="F17" s="3">
        <v>0</v>
      </c>
      <c r="H17">
        <f t="shared" si="0"/>
        <v>0</v>
      </c>
      <c r="I17">
        <f t="shared" si="1"/>
        <v>0</v>
      </c>
      <c r="J17">
        <v>4</v>
      </c>
    </row>
    <row r="18" spans="1:16" x14ac:dyDescent="0.45">
      <c r="B18" t="s">
        <v>16</v>
      </c>
      <c r="C18" s="3">
        <v>0</v>
      </c>
      <c r="D18" s="3">
        <v>0</v>
      </c>
      <c r="E18" s="3">
        <v>0.111111</v>
      </c>
      <c r="F18" s="3">
        <v>0</v>
      </c>
      <c r="H18">
        <f t="shared" si="0"/>
        <v>2.7777750000000001</v>
      </c>
      <c r="I18">
        <f t="shared" si="1"/>
        <v>2.7777750000000001</v>
      </c>
      <c r="J18">
        <v>4</v>
      </c>
    </row>
    <row r="19" spans="1:16" x14ac:dyDescent="0.45">
      <c r="B19" t="s">
        <v>17</v>
      </c>
      <c r="C19" s="3">
        <v>0.25</v>
      </c>
      <c r="D19" s="3">
        <v>0.45454499999999998</v>
      </c>
      <c r="E19" s="3">
        <v>0.33333299999999999</v>
      </c>
      <c r="F19" s="3">
        <v>0.2</v>
      </c>
      <c r="H19">
        <f t="shared" si="0"/>
        <v>30.946950000000001</v>
      </c>
      <c r="I19">
        <f t="shared" si="1"/>
        <v>5.5630147846439044</v>
      </c>
      <c r="J19">
        <v>4</v>
      </c>
    </row>
    <row r="20" spans="1:16" x14ac:dyDescent="0.45">
      <c r="B20" t="s">
        <v>18</v>
      </c>
      <c r="C20" s="3">
        <v>0.66666700000000001</v>
      </c>
      <c r="D20" s="3">
        <v>0.72727299999999995</v>
      </c>
      <c r="E20" s="3">
        <v>0.55555600000000005</v>
      </c>
      <c r="F20" s="3">
        <v>0.6</v>
      </c>
      <c r="H20">
        <f t="shared" si="0"/>
        <v>63.737400000000001</v>
      </c>
      <c r="I20">
        <f t="shared" si="1"/>
        <v>3.7672836201964106</v>
      </c>
      <c r="J20">
        <v>4</v>
      </c>
    </row>
    <row r="21" spans="1:16" x14ac:dyDescent="0.45">
      <c r="B21" t="s">
        <v>19</v>
      </c>
      <c r="C21" s="3">
        <v>0.91666700000000001</v>
      </c>
      <c r="D21" s="3">
        <v>0.81818199999999996</v>
      </c>
      <c r="E21" s="3">
        <v>1</v>
      </c>
      <c r="F21" s="3">
        <v>0.9</v>
      </c>
      <c r="H21">
        <f t="shared" si="0"/>
        <v>90.871224999999995</v>
      </c>
      <c r="I21">
        <f t="shared" si="1"/>
        <v>3.7269693689768464</v>
      </c>
      <c r="J21">
        <v>4</v>
      </c>
    </row>
    <row r="23" spans="1:16" x14ac:dyDescent="0.45">
      <c r="A23" t="s">
        <v>21</v>
      </c>
      <c r="B23" t="s">
        <v>2</v>
      </c>
      <c r="C23" t="s">
        <v>3</v>
      </c>
      <c r="D23" t="s">
        <v>4</v>
      </c>
      <c r="E23" t="s">
        <v>5</v>
      </c>
      <c r="F23" t="s">
        <v>6</v>
      </c>
      <c r="H23" t="s">
        <v>7</v>
      </c>
      <c r="I23" t="s">
        <v>8</v>
      </c>
      <c r="J23" t="s">
        <v>9</v>
      </c>
      <c r="M23" t="s">
        <v>3</v>
      </c>
      <c r="N23" t="s">
        <v>4</v>
      </c>
      <c r="O23" t="s">
        <v>5</v>
      </c>
      <c r="P23" t="s">
        <v>6</v>
      </c>
    </row>
    <row r="24" spans="1:16" x14ac:dyDescent="0.45">
      <c r="B24" t="s">
        <v>10</v>
      </c>
      <c r="C24" s="3">
        <v>0</v>
      </c>
      <c r="D24" s="3">
        <v>0</v>
      </c>
      <c r="E24" s="3">
        <v>0</v>
      </c>
      <c r="F24" s="3">
        <v>0</v>
      </c>
      <c r="H24">
        <f t="shared" ref="H24:H31" si="2">AVERAGE(C24:F24)*100</f>
        <v>0</v>
      </c>
      <c r="I24">
        <f t="shared" si="1"/>
        <v>0</v>
      </c>
      <c r="J24">
        <v>4</v>
      </c>
      <c r="L24" t="s">
        <v>11</v>
      </c>
      <c r="M24">
        <v>1.23737090883164</v>
      </c>
      <c r="N24">
        <v>0.818615072984478</v>
      </c>
      <c r="O24">
        <v>1.7198285035749099</v>
      </c>
      <c r="P24">
        <v>1.09955212158608</v>
      </c>
    </row>
    <row r="25" spans="1:16" x14ac:dyDescent="0.45">
      <c r="B25" t="s">
        <v>12</v>
      </c>
      <c r="C25" s="3">
        <v>0</v>
      </c>
      <c r="D25" s="3">
        <v>0.1</v>
      </c>
      <c r="E25" s="3">
        <v>0</v>
      </c>
      <c r="F25" s="3">
        <v>0</v>
      </c>
      <c r="H25">
        <f t="shared" si="2"/>
        <v>2.5</v>
      </c>
      <c r="I25">
        <f t="shared" si="1"/>
        <v>2.5</v>
      </c>
      <c r="J25">
        <v>4</v>
      </c>
      <c r="L25" t="s">
        <v>13</v>
      </c>
      <c r="M25">
        <v>134.47363048411199</v>
      </c>
      <c r="N25">
        <v>97.501019212793906</v>
      </c>
      <c r="O25">
        <v>199.67433701452401</v>
      </c>
      <c r="P25">
        <v>130.734893379168</v>
      </c>
    </row>
    <row r="26" spans="1:16" x14ac:dyDescent="0.45">
      <c r="B26" t="s">
        <v>14</v>
      </c>
      <c r="C26" s="3">
        <v>7.6923000000000005E-2</v>
      </c>
      <c r="D26" s="3">
        <v>0.2</v>
      </c>
      <c r="E26" s="3">
        <v>0</v>
      </c>
      <c r="F26" s="3">
        <v>0.1</v>
      </c>
      <c r="H26">
        <f t="shared" si="2"/>
        <v>9.4230750000000008</v>
      </c>
      <c r="I26">
        <f t="shared" si="1"/>
        <v>4.1230460975220335</v>
      </c>
      <c r="J26">
        <v>4</v>
      </c>
    </row>
    <row r="27" spans="1:16" x14ac:dyDescent="0.45">
      <c r="B27" t="s">
        <v>15</v>
      </c>
      <c r="C27" s="3">
        <v>0.15384600000000001</v>
      </c>
      <c r="D27" s="3">
        <v>0.3</v>
      </c>
      <c r="E27" s="3">
        <v>0</v>
      </c>
      <c r="F27" s="3">
        <v>0.2</v>
      </c>
      <c r="H27">
        <f t="shared" si="2"/>
        <v>16.346149999999998</v>
      </c>
      <c r="I27">
        <f t="shared" si="1"/>
        <v>6.2443270111758258</v>
      </c>
      <c r="J27">
        <v>4</v>
      </c>
    </row>
    <row r="28" spans="1:16" x14ac:dyDescent="0.45">
      <c r="B28" t="s">
        <v>16</v>
      </c>
      <c r="C28" s="3">
        <v>0.38461499999999998</v>
      </c>
      <c r="D28" s="3">
        <v>0.5</v>
      </c>
      <c r="E28" s="3">
        <v>0.222222</v>
      </c>
      <c r="F28" s="3">
        <v>0.4</v>
      </c>
      <c r="H28">
        <f t="shared" si="2"/>
        <v>37.670924999999997</v>
      </c>
      <c r="I28">
        <f t="shared" si="1"/>
        <v>5.7497738627090067</v>
      </c>
      <c r="J28">
        <v>4</v>
      </c>
    </row>
    <row r="29" spans="1:16" x14ac:dyDescent="0.45">
      <c r="B29" t="s">
        <v>17</v>
      </c>
      <c r="C29" s="3">
        <v>0.61538499999999996</v>
      </c>
      <c r="D29" s="3">
        <v>0.7</v>
      </c>
      <c r="E29" s="3">
        <v>0.44444400000000001</v>
      </c>
      <c r="F29" s="3">
        <v>0.6</v>
      </c>
      <c r="H29">
        <f t="shared" si="2"/>
        <v>58.995725</v>
      </c>
      <c r="I29">
        <f t="shared" si="1"/>
        <v>5.3253278499035401</v>
      </c>
      <c r="J29">
        <v>4</v>
      </c>
    </row>
    <row r="30" spans="1:16" x14ac:dyDescent="0.45">
      <c r="B30" t="s">
        <v>18</v>
      </c>
      <c r="C30" s="3">
        <v>0.92307700000000004</v>
      </c>
      <c r="D30" s="3">
        <v>0.8</v>
      </c>
      <c r="E30" s="3">
        <v>0.88888900000000004</v>
      </c>
      <c r="F30" s="3">
        <v>0.9</v>
      </c>
      <c r="H30">
        <f t="shared" si="2"/>
        <v>87.799149999999997</v>
      </c>
      <c r="I30">
        <f t="shared" si="1"/>
        <v>2.6954446078832088</v>
      </c>
      <c r="J30">
        <v>4</v>
      </c>
    </row>
    <row r="31" spans="1:16" x14ac:dyDescent="0.45">
      <c r="B31" t="s">
        <v>19</v>
      </c>
      <c r="C31" s="3">
        <v>1</v>
      </c>
      <c r="D31" s="3">
        <v>1</v>
      </c>
      <c r="E31" s="3">
        <v>1</v>
      </c>
      <c r="F31" s="3">
        <v>1</v>
      </c>
      <c r="H31">
        <f t="shared" si="2"/>
        <v>100</v>
      </c>
      <c r="I31">
        <f t="shared" si="1"/>
        <v>0</v>
      </c>
      <c r="J31"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75B5-DFE9-4E5E-A798-F156FAE69FEA}">
  <dimension ref="A3:X100"/>
  <sheetViews>
    <sheetView topLeftCell="A70" zoomScale="84" zoomScaleNormal="84" workbookViewId="0">
      <selection activeCell="A36" sqref="A36:X67"/>
    </sheetView>
  </sheetViews>
  <sheetFormatPr defaultRowHeight="14.25" x14ac:dyDescent="0.45"/>
  <sheetData>
    <row r="3" spans="1:20" x14ac:dyDescent="0.45">
      <c r="A3" t="s">
        <v>27</v>
      </c>
    </row>
    <row r="4" spans="1:20" x14ac:dyDescent="0.45">
      <c r="A4" t="s">
        <v>1</v>
      </c>
      <c r="B4" t="s">
        <v>2</v>
      </c>
      <c r="C4" t="s">
        <v>3</v>
      </c>
      <c r="D4" t="s">
        <v>4</v>
      </c>
      <c r="E4" t="s">
        <v>5</v>
      </c>
      <c r="F4" t="s">
        <v>6</v>
      </c>
      <c r="L4" t="s">
        <v>7</v>
      </c>
      <c r="M4" t="s">
        <v>8</v>
      </c>
      <c r="N4" t="s">
        <v>9</v>
      </c>
      <c r="Q4" t="s">
        <v>3</v>
      </c>
      <c r="R4" t="s">
        <v>4</v>
      </c>
      <c r="S4" t="s">
        <v>5</v>
      </c>
      <c r="T4" t="s">
        <v>6</v>
      </c>
    </row>
    <row r="5" spans="1:20" x14ac:dyDescent="0.45">
      <c r="B5" t="s">
        <v>10</v>
      </c>
      <c r="C5" s="3">
        <v>0</v>
      </c>
      <c r="D5" s="3">
        <v>0</v>
      </c>
      <c r="E5" s="3">
        <v>0</v>
      </c>
      <c r="F5" s="3">
        <v>0</v>
      </c>
      <c r="L5">
        <f t="shared" ref="L5:L12" si="0">AVERAGE(C5:F5)*100</f>
        <v>0</v>
      </c>
      <c r="M5">
        <f t="shared" ref="M5:M12" si="1">STDEV(C5:F5)/SQRT(COUNT(C5:F5))*100</f>
        <v>0</v>
      </c>
      <c r="N5">
        <v>4</v>
      </c>
      <c r="P5" t="s">
        <v>11</v>
      </c>
      <c r="Q5">
        <v>1.40500945997145</v>
      </c>
      <c r="R5">
        <v>2.7982010278034402</v>
      </c>
      <c r="S5">
        <v>1.63153482975182</v>
      </c>
      <c r="T5">
        <v>2.1243761057175901</v>
      </c>
    </row>
    <row r="6" spans="1:20" x14ac:dyDescent="0.45">
      <c r="B6" t="s">
        <v>12</v>
      </c>
      <c r="C6" s="3">
        <v>0</v>
      </c>
      <c r="D6" s="3">
        <v>0</v>
      </c>
      <c r="E6" s="3">
        <v>0</v>
      </c>
      <c r="F6" s="3">
        <v>0</v>
      </c>
      <c r="L6">
        <f t="shared" si="0"/>
        <v>0</v>
      </c>
      <c r="M6">
        <f t="shared" si="1"/>
        <v>0</v>
      </c>
      <c r="N6">
        <v>4</v>
      </c>
      <c r="P6" t="s">
        <v>13</v>
      </c>
      <c r="Q6">
        <v>596.52419999999995</v>
      </c>
      <c r="R6">
        <v>566.28859999999997</v>
      </c>
      <c r="S6">
        <v>562.67570000000001</v>
      </c>
      <c r="T6">
        <v>478.78480000000002</v>
      </c>
    </row>
    <row r="7" spans="1:20" x14ac:dyDescent="0.45">
      <c r="B7" t="s">
        <v>14</v>
      </c>
      <c r="C7" s="3">
        <v>0</v>
      </c>
      <c r="D7" s="3">
        <v>0</v>
      </c>
      <c r="E7" s="3">
        <v>0</v>
      </c>
      <c r="F7" s="3">
        <v>0</v>
      </c>
      <c r="L7">
        <f t="shared" si="0"/>
        <v>0</v>
      </c>
      <c r="M7">
        <f t="shared" si="1"/>
        <v>0</v>
      </c>
      <c r="N7">
        <v>4</v>
      </c>
    </row>
    <row r="8" spans="1:20" x14ac:dyDescent="0.45">
      <c r="B8" t="s">
        <v>15</v>
      </c>
      <c r="C8" s="3">
        <v>0</v>
      </c>
      <c r="D8" s="3">
        <v>0</v>
      </c>
      <c r="E8" s="3">
        <v>0</v>
      </c>
      <c r="F8" s="3">
        <v>0</v>
      </c>
      <c r="L8">
        <f t="shared" si="0"/>
        <v>0</v>
      </c>
      <c r="M8">
        <f t="shared" si="1"/>
        <v>0</v>
      </c>
      <c r="N8">
        <v>4</v>
      </c>
    </row>
    <row r="9" spans="1:20" x14ac:dyDescent="0.45">
      <c r="B9" t="s">
        <v>16</v>
      </c>
      <c r="C9" s="3">
        <v>0</v>
      </c>
      <c r="D9" s="3">
        <v>0</v>
      </c>
      <c r="E9" s="3">
        <v>0</v>
      </c>
      <c r="F9" s="3">
        <v>0</v>
      </c>
      <c r="L9">
        <f t="shared" si="0"/>
        <v>0</v>
      </c>
      <c r="M9">
        <f t="shared" si="1"/>
        <v>0</v>
      </c>
      <c r="N9">
        <v>4</v>
      </c>
    </row>
    <row r="10" spans="1:20" x14ac:dyDescent="0.45">
      <c r="B10" t="s">
        <v>17</v>
      </c>
      <c r="C10" s="3">
        <v>0</v>
      </c>
      <c r="D10" s="3">
        <v>0</v>
      </c>
      <c r="E10" s="3">
        <v>0.1</v>
      </c>
      <c r="F10" s="3">
        <v>0</v>
      </c>
      <c r="L10">
        <f t="shared" si="0"/>
        <v>2.5</v>
      </c>
      <c r="M10">
        <f t="shared" si="1"/>
        <v>2.5</v>
      </c>
      <c r="N10">
        <v>4</v>
      </c>
    </row>
    <row r="11" spans="1:20" x14ac:dyDescent="0.45">
      <c r="B11" t="s">
        <v>18</v>
      </c>
      <c r="C11" s="3">
        <v>0.4</v>
      </c>
      <c r="D11" s="3">
        <v>0.2</v>
      </c>
      <c r="E11" s="3">
        <v>0.3</v>
      </c>
      <c r="F11" s="3">
        <v>0.4</v>
      </c>
      <c r="L11">
        <f t="shared" si="0"/>
        <v>32.500000000000007</v>
      </c>
      <c r="M11">
        <f t="shared" si="1"/>
        <v>4.7871355387816834</v>
      </c>
      <c r="N11">
        <v>4</v>
      </c>
    </row>
    <row r="12" spans="1:20" x14ac:dyDescent="0.45">
      <c r="B12" t="s">
        <v>19</v>
      </c>
      <c r="C12" s="3">
        <v>0.6</v>
      </c>
      <c r="D12" s="3">
        <v>0.8</v>
      </c>
      <c r="E12" s="3">
        <v>0.7</v>
      </c>
      <c r="F12" s="3">
        <v>0.8</v>
      </c>
      <c r="L12">
        <f t="shared" si="0"/>
        <v>72.499999999999986</v>
      </c>
      <c r="M12">
        <f t="shared" si="1"/>
        <v>4.7871355387817554</v>
      </c>
      <c r="N12">
        <v>4</v>
      </c>
    </row>
    <row r="14" spans="1:20" x14ac:dyDescent="0.45">
      <c r="A14" t="s">
        <v>27</v>
      </c>
    </row>
    <row r="15" spans="1:20" x14ac:dyDescent="0.45">
      <c r="A15" t="s">
        <v>20</v>
      </c>
      <c r="B15" t="s">
        <v>2</v>
      </c>
      <c r="C15" t="s">
        <v>3</v>
      </c>
      <c r="D15" t="s">
        <v>4</v>
      </c>
      <c r="E15" t="s">
        <v>5</v>
      </c>
      <c r="F15" t="s">
        <v>6</v>
      </c>
      <c r="L15" t="s">
        <v>7</v>
      </c>
      <c r="M15" t="s">
        <v>8</v>
      </c>
      <c r="N15" t="s">
        <v>9</v>
      </c>
      <c r="Q15" t="s">
        <v>3</v>
      </c>
      <c r="R15" t="s">
        <v>4</v>
      </c>
      <c r="S15" t="s">
        <v>5</v>
      </c>
      <c r="T15" t="s">
        <v>6</v>
      </c>
    </row>
    <row r="16" spans="1:20" x14ac:dyDescent="0.45">
      <c r="B16" t="s">
        <v>10</v>
      </c>
      <c r="C16" s="3">
        <v>0</v>
      </c>
      <c r="D16" s="3">
        <v>0</v>
      </c>
      <c r="E16" s="3">
        <v>0</v>
      </c>
      <c r="F16" s="3">
        <v>0</v>
      </c>
      <c r="L16">
        <f t="shared" ref="L16:L23" si="2">AVERAGE(C16:F16)*100</f>
        <v>0</v>
      </c>
      <c r="M16">
        <f t="shared" ref="M16:M23" si="3">STDEV(C16:F16)/SQRT(COUNT(C16:F16))*100</f>
        <v>0</v>
      </c>
      <c r="N16">
        <v>4</v>
      </c>
      <c r="P16" t="s">
        <v>11</v>
      </c>
      <c r="Q16">
        <v>1.29374272004414</v>
      </c>
      <c r="R16">
        <v>1.2464659295421801</v>
      </c>
      <c r="S16">
        <v>1.4994282531312699</v>
      </c>
      <c r="T16">
        <v>2.2328872834026599</v>
      </c>
    </row>
    <row r="17" spans="1:20" x14ac:dyDescent="0.45">
      <c r="B17" t="s">
        <v>12</v>
      </c>
      <c r="C17" s="3">
        <v>0</v>
      </c>
      <c r="D17" s="3">
        <v>0</v>
      </c>
      <c r="E17" s="3">
        <v>0</v>
      </c>
      <c r="F17" s="3">
        <v>0</v>
      </c>
      <c r="L17">
        <f t="shared" si="2"/>
        <v>0</v>
      </c>
      <c r="M17">
        <f t="shared" si="3"/>
        <v>0</v>
      </c>
      <c r="N17">
        <v>4</v>
      </c>
      <c r="P17" t="s">
        <v>13</v>
      </c>
      <c r="Q17">
        <v>1600</v>
      </c>
      <c r="R17">
        <v>742.09159999999997</v>
      </c>
      <c r="S17">
        <v>1177.5889999999999</v>
      </c>
      <c r="T17">
        <v>799.47839999999997</v>
      </c>
    </row>
    <row r="18" spans="1:20" x14ac:dyDescent="0.45">
      <c r="B18" t="s">
        <v>14</v>
      </c>
      <c r="C18" s="3">
        <v>0</v>
      </c>
      <c r="D18" s="3">
        <v>0</v>
      </c>
      <c r="E18" s="3">
        <v>0</v>
      </c>
      <c r="F18" s="3">
        <v>0</v>
      </c>
      <c r="L18">
        <f t="shared" si="2"/>
        <v>0</v>
      </c>
      <c r="M18">
        <f t="shared" si="3"/>
        <v>0</v>
      </c>
      <c r="N18">
        <v>4</v>
      </c>
    </row>
    <row r="19" spans="1:20" x14ac:dyDescent="0.45">
      <c r="B19" t="s">
        <v>15</v>
      </c>
      <c r="C19" s="3">
        <v>0</v>
      </c>
      <c r="D19" s="3">
        <v>0</v>
      </c>
      <c r="E19" s="3">
        <v>0</v>
      </c>
      <c r="F19" s="3">
        <v>0</v>
      </c>
      <c r="L19">
        <f t="shared" si="2"/>
        <v>0</v>
      </c>
      <c r="M19">
        <f t="shared" si="3"/>
        <v>0</v>
      </c>
      <c r="N19">
        <v>4</v>
      </c>
    </row>
    <row r="20" spans="1:20" x14ac:dyDescent="0.45">
      <c r="B20" t="s">
        <v>16</v>
      </c>
      <c r="C20" s="3">
        <v>0</v>
      </c>
      <c r="D20" s="3">
        <v>0</v>
      </c>
      <c r="E20" s="3">
        <v>0</v>
      </c>
      <c r="F20" s="3">
        <v>0</v>
      </c>
      <c r="L20">
        <f t="shared" si="2"/>
        <v>0</v>
      </c>
      <c r="M20">
        <f t="shared" si="3"/>
        <v>0</v>
      </c>
      <c r="N20">
        <v>4</v>
      </c>
    </row>
    <row r="21" spans="1:20" x14ac:dyDescent="0.45">
      <c r="B21" t="s">
        <v>17</v>
      </c>
      <c r="C21" s="3">
        <v>0</v>
      </c>
      <c r="D21" s="3">
        <v>0</v>
      </c>
      <c r="E21" s="3">
        <v>0</v>
      </c>
      <c r="F21" s="3">
        <v>0</v>
      </c>
      <c r="L21">
        <f t="shared" si="2"/>
        <v>0</v>
      </c>
      <c r="M21">
        <f t="shared" si="3"/>
        <v>0</v>
      </c>
      <c r="N21">
        <v>4</v>
      </c>
    </row>
    <row r="22" spans="1:20" x14ac:dyDescent="0.45">
      <c r="B22" t="s">
        <v>18</v>
      </c>
      <c r="C22" s="3">
        <v>0.1</v>
      </c>
      <c r="D22" s="3">
        <v>0.33333299999999999</v>
      </c>
      <c r="E22" s="3">
        <v>0.1</v>
      </c>
      <c r="F22" s="3">
        <v>0.1</v>
      </c>
      <c r="L22">
        <f t="shared" si="2"/>
        <v>15.833324999999999</v>
      </c>
      <c r="M22">
        <f t="shared" si="3"/>
        <v>5.8333250000000021</v>
      </c>
      <c r="N22">
        <v>4</v>
      </c>
    </row>
    <row r="23" spans="1:20" x14ac:dyDescent="0.45">
      <c r="B23" t="s">
        <v>19</v>
      </c>
      <c r="C23" s="3">
        <v>0.2</v>
      </c>
      <c r="D23" s="3">
        <v>0.5</v>
      </c>
      <c r="E23" s="3">
        <v>0.3</v>
      </c>
      <c r="F23" s="3">
        <v>0.5</v>
      </c>
      <c r="L23">
        <f t="shared" si="2"/>
        <v>37.5</v>
      </c>
      <c r="M23">
        <f t="shared" si="3"/>
        <v>7.5000000000000009</v>
      </c>
      <c r="N23">
        <v>4</v>
      </c>
    </row>
    <row r="25" spans="1:20" x14ac:dyDescent="0.45">
      <c r="A25" t="s">
        <v>27</v>
      </c>
    </row>
    <row r="26" spans="1:20" x14ac:dyDescent="0.45">
      <c r="A26" t="s">
        <v>21</v>
      </c>
      <c r="B26" t="s">
        <v>2</v>
      </c>
      <c r="C26" t="s">
        <v>3</v>
      </c>
      <c r="D26" t="s">
        <v>4</v>
      </c>
      <c r="E26" t="s">
        <v>5</v>
      </c>
      <c r="F26" t="s">
        <v>6</v>
      </c>
      <c r="L26" t="s">
        <v>7</v>
      </c>
      <c r="M26" t="s">
        <v>8</v>
      </c>
      <c r="N26" t="s">
        <v>9</v>
      </c>
      <c r="Q26" t="s">
        <v>3</v>
      </c>
      <c r="R26" t="s">
        <v>4</v>
      </c>
      <c r="S26" t="s">
        <v>5</v>
      </c>
      <c r="T26" t="s">
        <v>6</v>
      </c>
    </row>
    <row r="27" spans="1:20" x14ac:dyDescent="0.45">
      <c r="B27" t="s">
        <v>10</v>
      </c>
      <c r="C27" s="3">
        <v>0</v>
      </c>
      <c r="D27" s="3">
        <v>0</v>
      </c>
      <c r="E27" s="3">
        <v>0</v>
      </c>
      <c r="F27" s="3">
        <v>0</v>
      </c>
      <c r="L27">
        <f t="shared" ref="L27:L34" si="4">AVERAGE(C27:F27)*100</f>
        <v>0</v>
      </c>
      <c r="M27">
        <f t="shared" ref="M27:M34" si="5">STDEV(C27:F27)/SQRT(COUNT(C27:F27))*100</f>
        <v>0</v>
      </c>
      <c r="N27">
        <v>4</v>
      </c>
      <c r="P27" t="s">
        <v>11</v>
      </c>
      <c r="Q27">
        <v>1.9301525189652899</v>
      </c>
      <c r="R27">
        <v>0.62390415211212602</v>
      </c>
      <c r="S27">
        <v>1.63153482975182</v>
      </c>
      <c r="T27">
        <v>1.3277446187725199</v>
      </c>
    </row>
    <row r="28" spans="1:20" x14ac:dyDescent="0.45">
      <c r="B28" t="s">
        <v>12</v>
      </c>
      <c r="C28" s="3">
        <v>0</v>
      </c>
      <c r="D28" s="3">
        <v>0</v>
      </c>
      <c r="E28" s="3">
        <v>0</v>
      </c>
      <c r="F28" s="3">
        <v>0</v>
      </c>
      <c r="L28">
        <f t="shared" si="4"/>
        <v>0</v>
      </c>
      <c r="M28">
        <f t="shared" si="5"/>
        <v>0</v>
      </c>
      <c r="N28">
        <v>4</v>
      </c>
      <c r="P28" t="s">
        <v>13</v>
      </c>
      <c r="Q28">
        <v>511.90140000000002</v>
      </c>
      <c r="R28">
        <v>833.46960000000001</v>
      </c>
      <c r="S28">
        <v>562.67570000000001</v>
      </c>
      <c r="T28">
        <v>638.64179999999999</v>
      </c>
    </row>
    <row r="29" spans="1:20" x14ac:dyDescent="0.45">
      <c r="B29" t="s">
        <v>14</v>
      </c>
      <c r="C29" s="3">
        <v>0</v>
      </c>
      <c r="D29" s="3">
        <v>0</v>
      </c>
      <c r="E29" s="3">
        <v>0</v>
      </c>
      <c r="F29" s="3">
        <v>0</v>
      </c>
      <c r="L29">
        <f t="shared" si="4"/>
        <v>0</v>
      </c>
      <c r="M29">
        <f t="shared" si="5"/>
        <v>0</v>
      </c>
      <c r="N29">
        <v>4</v>
      </c>
      <c r="Q29" s="4"/>
    </row>
    <row r="30" spans="1:20" x14ac:dyDescent="0.45">
      <c r="B30" t="s">
        <v>15</v>
      </c>
      <c r="C30" s="3">
        <v>0</v>
      </c>
      <c r="D30" s="3">
        <v>0</v>
      </c>
      <c r="E30" s="3">
        <v>0</v>
      </c>
      <c r="F30" s="3">
        <v>0</v>
      </c>
      <c r="L30">
        <f t="shared" si="4"/>
        <v>0</v>
      </c>
      <c r="M30">
        <f t="shared" si="5"/>
        <v>0</v>
      </c>
      <c r="N30">
        <v>4</v>
      </c>
      <c r="Q30" s="4"/>
    </row>
    <row r="31" spans="1:20" x14ac:dyDescent="0.45">
      <c r="B31" t="s">
        <v>16</v>
      </c>
      <c r="C31" s="3">
        <v>0</v>
      </c>
      <c r="D31" s="3">
        <v>0</v>
      </c>
      <c r="E31" s="3">
        <v>0</v>
      </c>
      <c r="F31" s="3">
        <v>0</v>
      </c>
      <c r="L31">
        <f t="shared" si="4"/>
        <v>0</v>
      </c>
      <c r="M31">
        <f t="shared" si="5"/>
        <v>0</v>
      </c>
      <c r="N31">
        <v>4</v>
      </c>
      <c r="Q31" s="4"/>
    </row>
    <row r="32" spans="1:20" x14ac:dyDescent="0.45">
      <c r="B32" t="s">
        <v>17</v>
      </c>
      <c r="C32" s="3">
        <v>0</v>
      </c>
      <c r="D32" s="3">
        <v>0.4</v>
      </c>
      <c r="E32" s="3">
        <v>0.1</v>
      </c>
      <c r="F32" s="3">
        <v>0.1</v>
      </c>
      <c r="L32">
        <f t="shared" si="4"/>
        <v>15</v>
      </c>
      <c r="M32">
        <f t="shared" si="5"/>
        <v>8.6602540378443891</v>
      </c>
      <c r="N32">
        <v>4</v>
      </c>
      <c r="Q32" s="4"/>
    </row>
    <row r="33" spans="1:24" x14ac:dyDescent="0.45">
      <c r="B33" t="s">
        <v>18</v>
      </c>
      <c r="C33" s="3">
        <v>0.375</v>
      </c>
      <c r="D33" s="3">
        <v>0.4</v>
      </c>
      <c r="E33" s="3">
        <v>0.3</v>
      </c>
      <c r="F33" s="3">
        <v>0.3</v>
      </c>
      <c r="L33">
        <f t="shared" si="4"/>
        <v>34.375</v>
      </c>
      <c r="M33">
        <f t="shared" si="5"/>
        <v>2.5769410160110326</v>
      </c>
      <c r="N33">
        <v>4</v>
      </c>
    </row>
    <row r="34" spans="1:24" x14ac:dyDescent="0.45">
      <c r="B34" t="s">
        <v>19</v>
      </c>
      <c r="C34" s="3">
        <v>0.75</v>
      </c>
      <c r="D34" s="3">
        <v>0.4</v>
      </c>
      <c r="E34" s="3">
        <v>0.7</v>
      </c>
      <c r="F34" s="3">
        <v>0.6</v>
      </c>
      <c r="L34">
        <f t="shared" si="4"/>
        <v>61.249999999999993</v>
      </c>
      <c r="M34">
        <f t="shared" si="5"/>
        <v>7.7392398420861364</v>
      </c>
      <c r="N34">
        <v>4</v>
      </c>
    </row>
    <row r="36" spans="1:24" x14ac:dyDescent="0.45">
      <c r="A36" t="s">
        <v>28</v>
      </c>
    </row>
    <row r="37" spans="1:24" x14ac:dyDescent="0.45">
      <c r="A37" t="s">
        <v>1</v>
      </c>
      <c r="B37" t="s">
        <v>2</v>
      </c>
      <c r="C37" t="s">
        <v>3</v>
      </c>
      <c r="D37" t="s">
        <v>4</v>
      </c>
      <c r="E37" t="s">
        <v>5</v>
      </c>
      <c r="F37" t="s">
        <v>6</v>
      </c>
      <c r="G37" t="s">
        <v>29</v>
      </c>
      <c r="H37" t="s">
        <v>30</v>
      </c>
      <c r="I37" t="s">
        <v>31</v>
      </c>
      <c r="J37" t="s">
        <v>32</v>
      </c>
      <c r="L37" t="s">
        <v>7</v>
      </c>
      <c r="M37" t="s">
        <v>8</v>
      </c>
      <c r="N37" t="s">
        <v>9</v>
      </c>
      <c r="Q37" t="s">
        <v>3</v>
      </c>
      <c r="R37" t="s">
        <v>4</v>
      </c>
      <c r="S37" t="s">
        <v>5</v>
      </c>
      <c r="T37" t="s">
        <v>6</v>
      </c>
      <c r="U37" t="s">
        <v>29</v>
      </c>
      <c r="V37" t="s">
        <v>30</v>
      </c>
      <c r="W37" t="s">
        <v>31</v>
      </c>
      <c r="X37" t="s">
        <v>32</v>
      </c>
    </row>
    <row r="38" spans="1:24" x14ac:dyDescent="0.45">
      <c r="B38" t="s">
        <v>10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L38">
        <f>AVERAGE(C38:J38)*100</f>
        <v>0</v>
      </c>
      <c r="M38">
        <f>STDEV(C38:J38)/SQRT(COUNT(C38:J38))*100</f>
        <v>0</v>
      </c>
      <c r="N38">
        <v>8</v>
      </c>
      <c r="P38" t="s">
        <v>11</v>
      </c>
      <c r="Q38">
        <v>3.5877083093997699</v>
      </c>
      <c r="R38">
        <v>2.00813087557614</v>
      </c>
      <c r="S38">
        <v>2.7825639921838898</v>
      </c>
      <c r="T38">
        <v>1.6396627200557099</v>
      </c>
      <c r="U38">
        <v>0.94441281321478598</v>
      </c>
      <c r="V38">
        <v>0.70691331210238795</v>
      </c>
      <c r="W38">
        <v>1.0105204104449499</v>
      </c>
      <c r="X38">
        <v>0.92817479430846805</v>
      </c>
    </row>
    <row r="39" spans="1:24" x14ac:dyDescent="0.45">
      <c r="B39" t="s">
        <v>12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L39">
        <f t="shared" ref="L39:L67" si="6">AVERAGE(C39:J39)*100</f>
        <v>0</v>
      </c>
      <c r="M39">
        <f t="shared" ref="M39:M67" si="7">STDEV(C39:J39)/SQRT(COUNT(C39:J39))*100</f>
        <v>0</v>
      </c>
      <c r="N39">
        <v>8</v>
      </c>
      <c r="P39" t="s">
        <v>13</v>
      </c>
      <c r="Q39">
        <v>565.76179999999999</v>
      </c>
      <c r="R39">
        <v>798.57429999999999</v>
      </c>
      <c r="S39">
        <v>255.4862</v>
      </c>
      <c r="T39">
        <v>898.28030000000001</v>
      </c>
      <c r="U39">
        <v>789.27210000000002</v>
      </c>
      <c r="V39">
        <v>669.54139999999995</v>
      </c>
      <c r="W39">
        <v>700.6934</v>
      </c>
      <c r="X39">
        <v>567.43610000000001</v>
      </c>
    </row>
    <row r="40" spans="1:24" x14ac:dyDescent="0.45">
      <c r="B40" t="s">
        <v>14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L40">
        <f t="shared" si="6"/>
        <v>0</v>
      </c>
      <c r="M40">
        <f t="shared" si="7"/>
        <v>0</v>
      </c>
      <c r="N40">
        <v>8</v>
      </c>
    </row>
    <row r="41" spans="1:24" x14ac:dyDescent="0.45">
      <c r="B41" t="s">
        <v>15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L41">
        <f t="shared" si="6"/>
        <v>0</v>
      </c>
      <c r="M41">
        <f t="shared" si="7"/>
        <v>0</v>
      </c>
      <c r="N41">
        <v>8</v>
      </c>
    </row>
    <row r="42" spans="1:24" x14ac:dyDescent="0.45">
      <c r="B42" t="s">
        <v>16</v>
      </c>
      <c r="C42" s="3">
        <v>0</v>
      </c>
      <c r="D42" s="3">
        <v>0</v>
      </c>
      <c r="E42" s="3">
        <v>0.125</v>
      </c>
      <c r="F42" s="3">
        <v>0</v>
      </c>
      <c r="G42" s="3">
        <v>0.1</v>
      </c>
      <c r="H42" s="3">
        <v>0.1</v>
      </c>
      <c r="I42" s="3">
        <v>0</v>
      </c>
      <c r="J42" s="3">
        <v>0.1</v>
      </c>
      <c r="L42">
        <f t="shared" si="6"/>
        <v>5.3125000000000009</v>
      </c>
      <c r="M42">
        <f t="shared" si="7"/>
        <v>2.0286728156253147</v>
      </c>
      <c r="N42">
        <v>8</v>
      </c>
    </row>
    <row r="43" spans="1:24" x14ac:dyDescent="0.45">
      <c r="B43" t="s">
        <v>17</v>
      </c>
      <c r="C43" s="3">
        <v>0</v>
      </c>
      <c r="D43" s="3">
        <v>0</v>
      </c>
      <c r="E43" s="3">
        <v>0.25</v>
      </c>
      <c r="F43" s="3">
        <v>0</v>
      </c>
      <c r="G43" s="3">
        <v>0.1</v>
      </c>
      <c r="H43" s="3">
        <v>0.3</v>
      </c>
      <c r="I43" s="3">
        <v>0.1</v>
      </c>
      <c r="J43" s="3">
        <v>0.2</v>
      </c>
      <c r="L43">
        <f t="shared" si="6"/>
        <v>11.875</v>
      </c>
      <c r="M43">
        <f t="shared" si="7"/>
        <v>4.2191633395395218</v>
      </c>
      <c r="N43">
        <v>8</v>
      </c>
    </row>
    <row r="44" spans="1:24" x14ac:dyDescent="0.45">
      <c r="B44" t="s">
        <v>18</v>
      </c>
      <c r="C44" s="3">
        <v>0.14285700000000001</v>
      </c>
      <c r="D44" s="3">
        <v>0.125</v>
      </c>
      <c r="E44" s="3">
        <v>0.875</v>
      </c>
      <c r="F44" s="3">
        <v>0.14285700000000001</v>
      </c>
      <c r="G44" s="3">
        <v>0.3</v>
      </c>
      <c r="H44" s="3">
        <v>0.4</v>
      </c>
      <c r="I44" s="3">
        <v>0.4</v>
      </c>
      <c r="J44" s="3">
        <v>0.4</v>
      </c>
      <c r="L44">
        <f t="shared" si="6"/>
        <v>34.821424999999998</v>
      </c>
      <c r="M44">
        <f t="shared" si="7"/>
        <v>8.6812702090014735</v>
      </c>
      <c r="N44">
        <v>8</v>
      </c>
    </row>
    <row r="45" spans="1:24" x14ac:dyDescent="0.45">
      <c r="B45" t="s">
        <v>19</v>
      </c>
      <c r="C45" s="3">
        <v>0.85714299999999999</v>
      </c>
      <c r="D45" s="3">
        <v>0.5</v>
      </c>
      <c r="E45" s="3">
        <v>1</v>
      </c>
      <c r="F45" s="3">
        <v>0.42857099999999998</v>
      </c>
      <c r="G45" s="3">
        <v>0.5</v>
      </c>
      <c r="H45" s="3">
        <v>0.5</v>
      </c>
      <c r="I45" s="3">
        <v>0.5</v>
      </c>
      <c r="J45" s="3">
        <v>0.6</v>
      </c>
      <c r="L45">
        <f t="shared" si="6"/>
        <v>61.071424999999991</v>
      </c>
      <c r="M45">
        <f t="shared" si="7"/>
        <v>7.2529804620669633</v>
      </c>
      <c r="N45">
        <v>8</v>
      </c>
    </row>
    <row r="47" spans="1:24" x14ac:dyDescent="0.45">
      <c r="A47" t="s">
        <v>28</v>
      </c>
    </row>
    <row r="48" spans="1:24" x14ac:dyDescent="0.45">
      <c r="A48" t="s">
        <v>20</v>
      </c>
      <c r="B48" t="s">
        <v>2</v>
      </c>
      <c r="C48" t="s">
        <v>3</v>
      </c>
      <c r="D48" t="s">
        <v>4</v>
      </c>
      <c r="E48" t="s">
        <v>5</v>
      </c>
      <c r="F48" t="s">
        <v>6</v>
      </c>
      <c r="G48" t="s">
        <v>29</v>
      </c>
      <c r="H48" t="s">
        <v>30</v>
      </c>
      <c r="I48" t="s">
        <v>31</v>
      </c>
      <c r="J48" t="s">
        <v>32</v>
      </c>
      <c r="L48" t="s">
        <v>7</v>
      </c>
      <c r="M48" t="s">
        <v>8</v>
      </c>
      <c r="N48" t="s">
        <v>9</v>
      </c>
      <c r="Q48" t="s">
        <v>3</v>
      </c>
      <c r="R48" t="s">
        <v>4</v>
      </c>
      <c r="S48" t="s">
        <v>5</v>
      </c>
      <c r="T48" t="s">
        <v>6</v>
      </c>
      <c r="U48" t="s">
        <v>29</v>
      </c>
      <c r="V48" t="s">
        <v>30</v>
      </c>
      <c r="W48" t="s">
        <v>31</v>
      </c>
      <c r="X48" t="s">
        <v>32</v>
      </c>
    </row>
    <row r="49" spans="1:24" x14ac:dyDescent="0.45">
      <c r="B49" t="s">
        <v>10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L49">
        <f t="shared" si="6"/>
        <v>0</v>
      </c>
      <c r="M49">
        <f t="shared" si="7"/>
        <v>0</v>
      </c>
      <c r="N49">
        <v>8</v>
      </c>
      <c r="P49" t="s">
        <v>11</v>
      </c>
      <c r="Q49">
        <v>9.4773529818103892</v>
      </c>
      <c r="R49">
        <v>9.4773529818103892</v>
      </c>
      <c r="S49">
        <v>1.6409722716269699</v>
      </c>
      <c r="T49">
        <v>9.9759719422714692</v>
      </c>
      <c r="U49">
        <v>9.8601560716743997</v>
      </c>
      <c r="V49">
        <v>1.29374272004414</v>
      </c>
      <c r="W49">
        <v>1.90906182886922</v>
      </c>
      <c r="X49">
        <v>1.4994282531312699</v>
      </c>
    </row>
    <row r="50" spans="1:24" x14ac:dyDescent="0.45">
      <c r="B50" t="s">
        <v>12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L50">
        <f t="shared" si="6"/>
        <v>0</v>
      </c>
      <c r="M50">
        <f t="shared" si="7"/>
        <v>0</v>
      </c>
      <c r="N50">
        <v>8</v>
      </c>
      <c r="P50" t="s">
        <v>13</v>
      </c>
      <c r="Q50">
        <v>922.35500000000002</v>
      </c>
      <c r="R50">
        <v>922.35500000000002</v>
      </c>
      <c r="S50">
        <v>728.56439999999998</v>
      </c>
      <c r="T50">
        <v>828.90430000000003</v>
      </c>
      <c r="U50">
        <v>881.88810000000001</v>
      </c>
      <c r="V50">
        <v>1600</v>
      </c>
      <c r="W50">
        <v>1600</v>
      </c>
      <c r="X50">
        <v>1177.5889999999999</v>
      </c>
    </row>
    <row r="51" spans="1:24" x14ac:dyDescent="0.45">
      <c r="B51" t="s">
        <v>14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L51">
        <f t="shared" si="6"/>
        <v>0</v>
      </c>
      <c r="M51">
        <f t="shared" si="7"/>
        <v>0</v>
      </c>
      <c r="N51">
        <v>8</v>
      </c>
    </row>
    <row r="52" spans="1:24" x14ac:dyDescent="0.45">
      <c r="B52" t="s">
        <v>15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L52">
        <f t="shared" si="6"/>
        <v>0</v>
      </c>
      <c r="M52">
        <f t="shared" si="7"/>
        <v>0</v>
      </c>
      <c r="N52">
        <v>8</v>
      </c>
    </row>
    <row r="53" spans="1:24" x14ac:dyDescent="0.45">
      <c r="B53" t="s">
        <v>16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L53">
        <f t="shared" si="6"/>
        <v>0</v>
      </c>
      <c r="M53">
        <f t="shared" si="7"/>
        <v>0</v>
      </c>
      <c r="N53">
        <v>8</v>
      </c>
    </row>
    <row r="54" spans="1:24" x14ac:dyDescent="0.45">
      <c r="B54" t="s">
        <v>17</v>
      </c>
      <c r="C54" s="3">
        <v>0</v>
      </c>
      <c r="D54" s="3">
        <v>0</v>
      </c>
      <c r="E54" s="3">
        <v>0.14285700000000001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L54">
        <f t="shared" si="6"/>
        <v>1.7857125000000003</v>
      </c>
      <c r="M54">
        <f t="shared" si="7"/>
        <v>1.7857125000000003</v>
      </c>
      <c r="N54">
        <v>8</v>
      </c>
    </row>
    <row r="55" spans="1:24" x14ac:dyDescent="0.45">
      <c r="B55" t="s">
        <v>18</v>
      </c>
      <c r="C55" s="3">
        <v>0</v>
      </c>
      <c r="D55" s="3">
        <v>0</v>
      </c>
      <c r="E55" s="3">
        <v>0.14285700000000001</v>
      </c>
      <c r="F55" s="3">
        <v>0</v>
      </c>
      <c r="G55" s="3">
        <v>0</v>
      </c>
      <c r="H55" s="3">
        <v>0.1</v>
      </c>
      <c r="I55" s="3">
        <v>0.1</v>
      </c>
      <c r="J55" s="3">
        <v>0.1</v>
      </c>
      <c r="L55">
        <f t="shared" si="6"/>
        <v>5.5357125000000007</v>
      </c>
      <c r="M55">
        <f t="shared" si="7"/>
        <v>2.1502837081449027</v>
      </c>
      <c r="N55">
        <v>8</v>
      </c>
    </row>
    <row r="56" spans="1:24" x14ac:dyDescent="0.45">
      <c r="B56" t="s">
        <v>19</v>
      </c>
      <c r="C56" s="3">
        <v>0.125</v>
      </c>
      <c r="D56" s="3">
        <v>0.125</v>
      </c>
      <c r="E56" s="3">
        <v>0.57142899999999996</v>
      </c>
      <c r="F56" s="3">
        <v>0.375</v>
      </c>
      <c r="G56" s="3">
        <v>0.2</v>
      </c>
      <c r="H56" s="3">
        <v>0.2</v>
      </c>
      <c r="I56" s="3">
        <v>0.1</v>
      </c>
      <c r="J56" s="3">
        <v>0.3</v>
      </c>
      <c r="L56">
        <f t="shared" si="6"/>
        <v>24.9553625</v>
      </c>
      <c r="M56">
        <f t="shared" si="7"/>
        <v>5.6724586511726436</v>
      </c>
      <c r="N56">
        <v>8</v>
      </c>
    </row>
    <row r="58" spans="1:24" x14ac:dyDescent="0.45">
      <c r="A58" t="s">
        <v>28</v>
      </c>
    </row>
    <row r="59" spans="1:24" x14ac:dyDescent="0.45">
      <c r="A59" t="s">
        <v>21</v>
      </c>
      <c r="B59" t="s">
        <v>2</v>
      </c>
      <c r="C59" t="s">
        <v>3</v>
      </c>
      <c r="D59" t="s">
        <v>4</v>
      </c>
      <c r="E59" t="s">
        <v>5</v>
      </c>
      <c r="F59" t="s">
        <v>6</v>
      </c>
      <c r="G59" t="s">
        <v>29</v>
      </c>
      <c r="H59" t="s">
        <v>30</v>
      </c>
      <c r="I59" t="s">
        <v>31</v>
      </c>
      <c r="J59" t="s">
        <v>32</v>
      </c>
      <c r="L59" t="s">
        <v>7</v>
      </c>
      <c r="M59" t="s">
        <v>8</v>
      </c>
      <c r="N59" t="s">
        <v>9</v>
      </c>
      <c r="Q59" t="s">
        <v>3</v>
      </c>
      <c r="R59" t="s">
        <v>4</v>
      </c>
      <c r="S59" t="s">
        <v>5</v>
      </c>
      <c r="T59" t="s">
        <v>6</v>
      </c>
      <c r="U59" t="s">
        <v>29</v>
      </c>
      <c r="V59" t="s">
        <v>30</v>
      </c>
      <c r="W59" t="s">
        <v>31</v>
      </c>
      <c r="X59" t="s">
        <v>32</v>
      </c>
    </row>
    <row r="60" spans="1:24" x14ac:dyDescent="0.45">
      <c r="B60" t="s">
        <v>10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L60">
        <f t="shared" si="6"/>
        <v>0</v>
      </c>
      <c r="M60">
        <f t="shared" si="7"/>
        <v>0</v>
      </c>
      <c r="N60">
        <v>8</v>
      </c>
      <c r="P60" t="s">
        <v>11</v>
      </c>
      <c r="Q60">
        <v>9.8673007493443805</v>
      </c>
      <c r="R60">
        <v>1.1606182512640699</v>
      </c>
      <c r="S60">
        <v>1.0714258325453501</v>
      </c>
      <c r="T60">
        <v>0.802164808031267</v>
      </c>
      <c r="U60">
        <v>1.2428394220314201</v>
      </c>
      <c r="V60">
        <v>0.72246859638326999</v>
      </c>
      <c r="W60">
        <v>0.94443712272579095</v>
      </c>
      <c r="X60">
        <v>0.93114669892927304</v>
      </c>
    </row>
    <row r="61" spans="1:24" x14ac:dyDescent="0.45">
      <c r="B61" t="s">
        <v>12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L61">
        <f t="shared" si="6"/>
        <v>0</v>
      </c>
      <c r="M61">
        <f t="shared" si="7"/>
        <v>0</v>
      </c>
      <c r="N61">
        <v>8</v>
      </c>
      <c r="P61" t="s">
        <v>13</v>
      </c>
      <c r="Q61">
        <v>853.18669999999997</v>
      </c>
      <c r="R61">
        <v>889.06169999999997</v>
      </c>
      <c r="S61">
        <v>588.22249999999997</v>
      </c>
      <c r="T61">
        <v>330.50889999999998</v>
      </c>
      <c r="U61">
        <v>443.39890000000003</v>
      </c>
      <c r="V61">
        <v>615.11720000000003</v>
      </c>
      <c r="W61">
        <v>479.71460000000002</v>
      </c>
      <c r="X61">
        <v>501.96379999999999</v>
      </c>
    </row>
    <row r="62" spans="1:24" x14ac:dyDescent="0.45">
      <c r="B62" t="s">
        <v>14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L62">
        <f t="shared" si="6"/>
        <v>0</v>
      </c>
      <c r="M62">
        <f t="shared" si="7"/>
        <v>0</v>
      </c>
      <c r="N62">
        <v>8</v>
      </c>
    </row>
    <row r="63" spans="1:24" x14ac:dyDescent="0.45">
      <c r="B63" t="s">
        <v>15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L63">
        <f t="shared" si="6"/>
        <v>0</v>
      </c>
      <c r="M63">
        <f t="shared" si="7"/>
        <v>0</v>
      </c>
      <c r="N63">
        <v>8</v>
      </c>
    </row>
    <row r="64" spans="1:24" x14ac:dyDescent="0.45">
      <c r="B64" t="s">
        <v>16</v>
      </c>
      <c r="C64" s="3">
        <v>0</v>
      </c>
      <c r="D64" s="3">
        <v>0</v>
      </c>
      <c r="E64" s="3">
        <v>0</v>
      </c>
      <c r="F64" s="3">
        <v>0.2</v>
      </c>
      <c r="G64" s="3">
        <v>0</v>
      </c>
      <c r="H64" s="3">
        <v>0.2</v>
      </c>
      <c r="I64" s="3">
        <v>0</v>
      </c>
      <c r="J64" s="3">
        <v>0.1</v>
      </c>
      <c r="L64">
        <f t="shared" si="6"/>
        <v>6.25</v>
      </c>
      <c r="M64">
        <f t="shared" si="7"/>
        <v>3.2389923477173315</v>
      </c>
      <c r="N64">
        <v>8</v>
      </c>
    </row>
    <row r="65" spans="1:20" x14ac:dyDescent="0.45">
      <c r="B65" t="s">
        <v>17</v>
      </c>
      <c r="C65" s="3">
        <v>0</v>
      </c>
      <c r="D65" s="3">
        <v>0</v>
      </c>
      <c r="E65" s="3">
        <v>0.14285700000000001</v>
      </c>
      <c r="F65" s="3">
        <v>0.5</v>
      </c>
      <c r="G65" s="3">
        <v>0.2</v>
      </c>
      <c r="H65" s="3">
        <v>0.3</v>
      </c>
      <c r="I65" s="3">
        <v>0.3</v>
      </c>
      <c r="J65" s="3">
        <v>0.2</v>
      </c>
      <c r="L65">
        <f t="shared" si="6"/>
        <v>20.535712499999999</v>
      </c>
      <c r="M65">
        <f t="shared" si="7"/>
        <v>5.8711724939814891</v>
      </c>
      <c r="N65">
        <v>8</v>
      </c>
    </row>
    <row r="66" spans="1:20" x14ac:dyDescent="0.45">
      <c r="B66" t="s">
        <v>18</v>
      </c>
      <c r="C66" s="3">
        <v>0</v>
      </c>
      <c r="D66" s="3">
        <v>0.28571400000000002</v>
      </c>
      <c r="E66" s="3">
        <v>0.42857099999999998</v>
      </c>
      <c r="F66" s="3">
        <v>0.5</v>
      </c>
      <c r="G66" s="3">
        <v>0.5</v>
      </c>
      <c r="H66" s="3">
        <v>0.3</v>
      </c>
      <c r="I66" s="3">
        <v>0.5</v>
      </c>
      <c r="J66" s="3">
        <v>0.5</v>
      </c>
      <c r="L66">
        <f t="shared" si="6"/>
        <v>37.678562499999998</v>
      </c>
      <c r="M66">
        <f t="shared" si="7"/>
        <v>6.2616510571418944</v>
      </c>
      <c r="N66">
        <v>8</v>
      </c>
    </row>
    <row r="67" spans="1:20" x14ac:dyDescent="0.45">
      <c r="B67" t="s">
        <v>19</v>
      </c>
      <c r="C67" s="3">
        <v>0.28571400000000002</v>
      </c>
      <c r="D67" s="3">
        <v>0.42857099999999998</v>
      </c>
      <c r="E67" s="3">
        <v>0.57142899999999996</v>
      </c>
      <c r="F67" s="3">
        <v>0.7</v>
      </c>
      <c r="G67" s="3">
        <v>0.7</v>
      </c>
      <c r="H67" s="3">
        <v>0.6</v>
      </c>
      <c r="I67" s="3">
        <v>0.6</v>
      </c>
      <c r="J67" s="3">
        <v>0.6</v>
      </c>
      <c r="L67">
        <f t="shared" si="6"/>
        <v>56.071424999999998</v>
      </c>
      <c r="M67">
        <f t="shared" si="7"/>
        <v>4.9395078675754069</v>
      </c>
      <c r="N67">
        <v>8</v>
      </c>
    </row>
    <row r="69" spans="1:20" x14ac:dyDescent="0.45">
      <c r="A69" s="5" t="s">
        <v>33</v>
      </c>
    </row>
    <row r="70" spans="1:20" x14ac:dyDescent="0.45">
      <c r="A70" t="s">
        <v>1</v>
      </c>
      <c r="B70" t="s">
        <v>2</v>
      </c>
      <c r="C70" t="s">
        <v>3</v>
      </c>
      <c r="D70" t="s">
        <v>4</v>
      </c>
      <c r="E70" t="s">
        <v>5</v>
      </c>
      <c r="F70" t="s">
        <v>6</v>
      </c>
      <c r="L70" t="s">
        <v>7</v>
      </c>
      <c r="M70" t="s">
        <v>8</v>
      </c>
      <c r="N70" t="s">
        <v>9</v>
      </c>
      <c r="Q70" t="s">
        <v>3</v>
      </c>
      <c r="R70" t="s">
        <v>4</v>
      </c>
      <c r="S70" t="s">
        <v>5</v>
      </c>
      <c r="T70" t="s">
        <v>6</v>
      </c>
    </row>
    <row r="71" spans="1:20" x14ac:dyDescent="0.45">
      <c r="B71" t="s">
        <v>10</v>
      </c>
      <c r="C71" s="3">
        <v>0</v>
      </c>
      <c r="D71" s="3">
        <v>0</v>
      </c>
      <c r="E71" s="3">
        <v>0</v>
      </c>
      <c r="F71" s="3">
        <v>0</v>
      </c>
      <c r="L71">
        <f t="shared" ref="L71:L78" si="8">AVERAGE(C71:F71)*100</f>
        <v>0</v>
      </c>
      <c r="M71">
        <f t="shared" ref="M71:M78" si="9">STDEV(C71:F71)/SQRT(COUNT(C71:F71))*100</f>
        <v>0</v>
      </c>
      <c r="N71">
        <v>4</v>
      </c>
      <c r="P71" t="s">
        <v>11</v>
      </c>
      <c r="Q71">
        <v>1.25425976762003</v>
      </c>
      <c r="R71">
        <v>1.1076998948991299</v>
      </c>
      <c r="S71">
        <v>1.63153482975182</v>
      </c>
      <c r="T71">
        <v>1.0509477244012499</v>
      </c>
    </row>
    <row r="72" spans="1:20" x14ac:dyDescent="0.45">
      <c r="B72" t="s">
        <v>12</v>
      </c>
      <c r="C72" s="3">
        <v>0</v>
      </c>
      <c r="D72" s="3">
        <v>0</v>
      </c>
      <c r="E72" s="3">
        <v>0</v>
      </c>
      <c r="F72" s="3">
        <v>0</v>
      </c>
      <c r="L72">
        <f t="shared" si="8"/>
        <v>0</v>
      </c>
      <c r="M72">
        <f t="shared" si="9"/>
        <v>0</v>
      </c>
      <c r="N72">
        <v>4</v>
      </c>
      <c r="P72" t="s">
        <v>13</v>
      </c>
      <c r="Q72" s="4">
        <v>682.50490000000002</v>
      </c>
      <c r="R72" s="4">
        <v>418.53530000000001</v>
      </c>
      <c r="S72" s="4">
        <v>562.67570000000001</v>
      </c>
      <c r="T72">
        <v>568.07060000000001</v>
      </c>
    </row>
    <row r="73" spans="1:20" x14ac:dyDescent="0.45">
      <c r="B73" t="s">
        <v>14</v>
      </c>
      <c r="C73" s="3">
        <v>0</v>
      </c>
      <c r="D73" s="3">
        <v>0</v>
      </c>
      <c r="E73" s="3">
        <v>0</v>
      </c>
      <c r="F73" s="3">
        <v>0</v>
      </c>
      <c r="L73">
        <f t="shared" si="8"/>
        <v>0</v>
      </c>
      <c r="M73">
        <f t="shared" si="9"/>
        <v>0</v>
      </c>
      <c r="N73">
        <v>4</v>
      </c>
      <c r="Q73" s="4"/>
    </row>
    <row r="74" spans="1:20" x14ac:dyDescent="0.45">
      <c r="B74" t="s">
        <v>15</v>
      </c>
      <c r="C74" s="3">
        <v>0</v>
      </c>
      <c r="D74" s="3">
        <v>0</v>
      </c>
      <c r="E74" s="3">
        <v>0</v>
      </c>
      <c r="F74" s="3">
        <v>0</v>
      </c>
      <c r="L74">
        <f t="shared" si="8"/>
        <v>0</v>
      </c>
      <c r="M74">
        <f t="shared" si="9"/>
        <v>0</v>
      </c>
      <c r="N74">
        <v>4</v>
      </c>
      <c r="Q74" s="4"/>
    </row>
    <row r="75" spans="1:20" x14ac:dyDescent="0.45">
      <c r="B75" t="s">
        <v>16</v>
      </c>
      <c r="C75" s="3">
        <v>0</v>
      </c>
      <c r="D75" s="3">
        <v>0</v>
      </c>
      <c r="E75" s="3">
        <v>0</v>
      </c>
      <c r="F75" s="3">
        <v>0</v>
      </c>
      <c r="L75">
        <f t="shared" si="8"/>
        <v>0</v>
      </c>
      <c r="M75">
        <f t="shared" si="9"/>
        <v>0</v>
      </c>
      <c r="N75">
        <v>4</v>
      </c>
      <c r="Q75" s="4"/>
    </row>
    <row r="76" spans="1:20" x14ac:dyDescent="0.45">
      <c r="B76" t="s">
        <v>17</v>
      </c>
      <c r="C76" s="3">
        <v>0.2</v>
      </c>
      <c r="D76" s="3">
        <v>0.3</v>
      </c>
      <c r="E76" s="3">
        <v>0.1</v>
      </c>
      <c r="F76" s="3">
        <v>0.2</v>
      </c>
      <c r="L76">
        <f t="shared" si="8"/>
        <v>20</v>
      </c>
      <c r="M76">
        <f t="shared" si="9"/>
        <v>4.0824829046386295</v>
      </c>
      <c r="N76">
        <v>4</v>
      </c>
      <c r="Q76" s="4"/>
    </row>
    <row r="77" spans="1:20" x14ac:dyDescent="0.45">
      <c r="B77" t="s">
        <v>18</v>
      </c>
      <c r="C77" s="3">
        <v>0.2</v>
      </c>
      <c r="D77" s="3">
        <v>0.5</v>
      </c>
      <c r="E77" s="3">
        <v>0.3</v>
      </c>
      <c r="F77" s="3">
        <v>0.4</v>
      </c>
      <c r="L77">
        <f t="shared" si="8"/>
        <v>35</v>
      </c>
      <c r="M77">
        <f t="shared" si="9"/>
        <v>6.454972243679034</v>
      </c>
      <c r="N77">
        <v>4</v>
      </c>
    </row>
    <row r="78" spans="1:20" x14ac:dyDescent="0.45">
      <c r="B78" t="s">
        <v>19</v>
      </c>
      <c r="C78" s="3">
        <v>0.6</v>
      </c>
      <c r="D78" s="3">
        <v>0.7</v>
      </c>
      <c r="E78" s="3">
        <v>0.7</v>
      </c>
      <c r="F78" s="3">
        <v>0.6</v>
      </c>
      <c r="L78">
        <f t="shared" si="8"/>
        <v>64.999999999999986</v>
      </c>
      <c r="M78">
        <f t="shared" si="9"/>
        <v>2.8867513459481282</v>
      </c>
      <c r="N78">
        <v>4</v>
      </c>
    </row>
    <row r="80" spans="1:20" x14ac:dyDescent="0.45">
      <c r="A80" s="5" t="s">
        <v>33</v>
      </c>
    </row>
    <row r="81" spans="1:20" x14ac:dyDescent="0.45">
      <c r="A81" t="s">
        <v>20</v>
      </c>
      <c r="B81" t="s">
        <v>2</v>
      </c>
      <c r="C81" t="s">
        <v>3</v>
      </c>
      <c r="D81" t="s">
        <v>4</v>
      </c>
      <c r="E81" t="s">
        <v>5</v>
      </c>
      <c r="F81" t="s">
        <v>6</v>
      </c>
      <c r="L81" t="s">
        <v>7</v>
      </c>
      <c r="M81" t="s">
        <v>8</v>
      </c>
      <c r="N81" t="s">
        <v>9</v>
      </c>
      <c r="Q81" t="s">
        <v>3</v>
      </c>
      <c r="R81" t="s">
        <v>4</v>
      </c>
      <c r="S81" t="s">
        <v>5</v>
      </c>
      <c r="T81" t="s">
        <v>6</v>
      </c>
    </row>
    <row r="82" spans="1:20" x14ac:dyDescent="0.45">
      <c r="B82" t="s">
        <v>10</v>
      </c>
      <c r="C82" s="3">
        <v>0</v>
      </c>
      <c r="D82" s="3">
        <v>0</v>
      </c>
      <c r="E82" s="3">
        <v>0</v>
      </c>
      <c r="F82" s="3">
        <v>0</v>
      </c>
      <c r="L82">
        <f t="shared" ref="L82:L89" si="10">AVERAGE(C82:F82)*100</f>
        <v>0</v>
      </c>
      <c r="M82">
        <f t="shared" ref="M82:M89" si="11">STDEV(C82:F82)/SQRT(COUNT(C82:F82))*100</f>
        <v>0</v>
      </c>
      <c r="N82">
        <v>4</v>
      </c>
      <c r="P82" t="s">
        <v>11</v>
      </c>
      <c r="Q82">
        <v>1.0452772655575999</v>
      </c>
      <c r="R82">
        <v>1.29374272004414</v>
      </c>
      <c r="S82">
        <v>9.2533100155501806</v>
      </c>
      <c r="T82">
        <v>1.90906182886922</v>
      </c>
    </row>
    <row r="83" spans="1:20" x14ac:dyDescent="0.45">
      <c r="B83" t="s">
        <v>12</v>
      </c>
      <c r="C83" s="3">
        <v>0</v>
      </c>
      <c r="D83" s="3">
        <v>0</v>
      </c>
      <c r="E83" s="3">
        <v>0</v>
      </c>
      <c r="F83" s="3">
        <v>0</v>
      </c>
      <c r="L83">
        <f t="shared" si="10"/>
        <v>0</v>
      </c>
      <c r="M83">
        <f t="shared" si="11"/>
        <v>0</v>
      </c>
      <c r="N83">
        <v>4</v>
      </c>
      <c r="P83" t="s">
        <v>13</v>
      </c>
      <c r="Q83">
        <v>1600</v>
      </c>
      <c r="R83">
        <v>1600</v>
      </c>
      <c r="S83">
        <v>943.12750000000005</v>
      </c>
      <c r="T83">
        <v>1600</v>
      </c>
    </row>
    <row r="84" spans="1:20" x14ac:dyDescent="0.45">
      <c r="B84" t="s">
        <v>14</v>
      </c>
      <c r="C84" s="3">
        <v>0</v>
      </c>
      <c r="D84" s="3">
        <v>0</v>
      </c>
      <c r="E84" s="3">
        <v>0</v>
      </c>
      <c r="F84" s="3">
        <v>0</v>
      </c>
      <c r="L84">
        <f t="shared" si="10"/>
        <v>0</v>
      </c>
      <c r="M84">
        <f t="shared" si="11"/>
        <v>0</v>
      </c>
      <c r="N84">
        <v>4</v>
      </c>
      <c r="Q84" s="4"/>
    </row>
    <row r="85" spans="1:20" x14ac:dyDescent="0.45">
      <c r="B85" t="s">
        <v>15</v>
      </c>
      <c r="C85" s="3">
        <v>0</v>
      </c>
      <c r="D85" s="3">
        <v>0</v>
      </c>
      <c r="E85" s="3">
        <v>0</v>
      </c>
      <c r="F85" s="3">
        <v>0</v>
      </c>
      <c r="L85">
        <f t="shared" si="10"/>
        <v>0</v>
      </c>
      <c r="M85">
        <f t="shared" si="11"/>
        <v>0</v>
      </c>
      <c r="N85">
        <v>4</v>
      </c>
      <c r="Q85" s="4"/>
    </row>
    <row r="86" spans="1:20" x14ac:dyDescent="0.45">
      <c r="B86" t="s">
        <v>16</v>
      </c>
      <c r="C86" s="3">
        <v>0</v>
      </c>
      <c r="D86" s="3">
        <v>0</v>
      </c>
      <c r="E86" s="3">
        <v>0</v>
      </c>
      <c r="F86" s="3">
        <v>0</v>
      </c>
      <c r="L86">
        <f t="shared" si="10"/>
        <v>0</v>
      </c>
      <c r="M86">
        <f t="shared" si="11"/>
        <v>0</v>
      </c>
      <c r="N86">
        <v>4</v>
      </c>
      <c r="Q86" s="4"/>
    </row>
    <row r="87" spans="1:20" x14ac:dyDescent="0.45">
      <c r="B87" t="s">
        <v>17</v>
      </c>
      <c r="C87" s="3">
        <v>0</v>
      </c>
      <c r="D87" s="3">
        <v>0</v>
      </c>
      <c r="E87" s="3">
        <v>0</v>
      </c>
      <c r="F87" s="3">
        <v>0</v>
      </c>
      <c r="L87">
        <f t="shared" si="10"/>
        <v>0</v>
      </c>
      <c r="M87">
        <f t="shared" si="11"/>
        <v>0</v>
      </c>
      <c r="N87">
        <v>4</v>
      </c>
      <c r="Q87" s="4"/>
    </row>
    <row r="88" spans="1:20" x14ac:dyDescent="0.45">
      <c r="B88" t="s">
        <v>18</v>
      </c>
      <c r="C88" s="3">
        <v>0.2</v>
      </c>
      <c r="D88" s="3">
        <v>0.1</v>
      </c>
      <c r="E88" s="3">
        <v>0</v>
      </c>
      <c r="F88" s="3">
        <v>0.1</v>
      </c>
      <c r="L88">
        <f t="shared" si="10"/>
        <v>10</v>
      </c>
      <c r="M88">
        <f t="shared" si="11"/>
        <v>4.0824829046386304</v>
      </c>
      <c r="N88">
        <v>4</v>
      </c>
    </row>
    <row r="89" spans="1:20" x14ac:dyDescent="0.45">
      <c r="B89" t="s">
        <v>19</v>
      </c>
      <c r="C89" s="3">
        <v>0.2</v>
      </c>
      <c r="D89" s="3">
        <v>0.2</v>
      </c>
      <c r="E89" s="3">
        <v>0.1</v>
      </c>
      <c r="F89" s="3">
        <v>0.1</v>
      </c>
      <c r="L89">
        <f t="shared" si="10"/>
        <v>15</v>
      </c>
      <c r="M89">
        <f t="shared" si="11"/>
        <v>2.8867513459481344</v>
      </c>
      <c r="N89">
        <v>4</v>
      </c>
    </row>
    <row r="91" spans="1:20" x14ac:dyDescent="0.45">
      <c r="A91" s="5" t="s">
        <v>33</v>
      </c>
    </row>
    <row r="92" spans="1:20" x14ac:dyDescent="0.45">
      <c r="A92" t="s">
        <v>21</v>
      </c>
      <c r="B92" t="s">
        <v>2</v>
      </c>
      <c r="C92" t="s">
        <v>3</v>
      </c>
      <c r="D92" t="s">
        <v>4</v>
      </c>
      <c r="E92" t="s">
        <v>5</v>
      </c>
      <c r="F92" t="s">
        <v>6</v>
      </c>
      <c r="L92" t="s">
        <v>7</v>
      </c>
      <c r="M92" t="s">
        <v>8</v>
      </c>
      <c r="N92" t="s">
        <v>9</v>
      </c>
      <c r="Q92" t="s">
        <v>3</v>
      </c>
      <c r="R92" t="s">
        <v>4</v>
      </c>
      <c r="S92" t="s">
        <v>5</v>
      </c>
      <c r="T92" t="s">
        <v>6</v>
      </c>
    </row>
    <row r="93" spans="1:20" x14ac:dyDescent="0.45">
      <c r="B93" t="s">
        <v>10</v>
      </c>
      <c r="C93" s="3">
        <v>0</v>
      </c>
      <c r="D93" s="3">
        <v>0</v>
      </c>
      <c r="E93" s="3">
        <v>0</v>
      </c>
      <c r="F93" s="3">
        <v>0</v>
      </c>
      <c r="L93">
        <f t="shared" ref="L93:L100" si="12">AVERAGE(C93:F93)*100</f>
        <v>0</v>
      </c>
      <c r="M93">
        <f t="shared" ref="M93:M100" si="13">STDEV(C93:F93)/SQRT(COUNT(C93:F93))*100</f>
        <v>0</v>
      </c>
      <c r="N93">
        <v>4</v>
      </c>
      <c r="P93" t="s">
        <v>11</v>
      </c>
      <c r="Q93">
        <v>1.2775241218047799</v>
      </c>
      <c r="R93">
        <v>1.1761306573757699</v>
      </c>
      <c r="S93">
        <v>1.0509477244012499</v>
      </c>
      <c r="T93">
        <v>1.2150101546224199</v>
      </c>
    </row>
    <row r="94" spans="1:20" x14ac:dyDescent="0.45">
      <c r="B94" t="s">
        <v>12</v>
      </c>
      <c r="C94" s="3">
        <v>0</v>
      </c>
      <c r="D94" s="3">
        <v>0</v>
      </c>
      <c r="E94" s="3">
        <v>0</v>
      </c>
      <c r="F94" s="3">
        <v>0</v>
      </c>
      <c r="L94">
        <f t="shared" si="12"/>
        <v>0</v>
      </c>
      <c r="M94">
        <f t="shared" si="13"/>
        <v>0</v>
      </c>
      <c r="N94">
        <v>4</v>
      </c>
      <c r="P94" t="s">
        <v>13</v>
      </c>
      <c r="Q94">
        <v>327.43900000000002</v>
      </c>
      <c r="R94">
        <v>527.05340000000001</v>
      </c>
      <c r="S94">
        <v>568.07060000000001</v>
      </c>
      <c r="T94">
        <v>584.78449999999998</v>
      </c>
    </row>
    <row r="95" spans="1:20" x14ac:dyDescent="0.45">
      <c r="B95" t="s">
        <v>14</v>
      </c>
      <c r="C95" s="3">
        <v>0</v>
      </c>
      <c r="D95" s="3">
        <v>0</v>
      </c>
      <c r="E95" s="3">
        <v>0</v>
      </c>
      <c r="F95" s="3">
        <v>0</v>
      </c>
      <c r="L95">
        <f t="shared" si="12"/>
        <v>0</v>
      </c>
      <c r="M95">
        <f t="shared" si="13"/>
        <v>0</v>
      </c>
      <c r="N95">
        <v>4</v>
      </c>
      <c r="Q95" s="4"/>
    </row>
    <row r="96" spans="1:20" x14ac:dyDescent="0.45">
      <c r="B96" t="s">
        <v>15</v>
      </c>
      <c r="C96" s="3">
        <v>0</v>
      </c>
      <c r="D96" s="3">
        <v>0</v>
      </c>
      <c r="E96" s="3">
        <v>0</v>
      </c>
      <c r="F96" s="3">
        <v>0</v>
      </c>
      <c r="L96">
        <f t="shared" si="12"/>
        <v>0</v>
      </c>
      <c r="M96">
        <f t="shared" si="13"/>
        <v>0</v>
      </c>
      <c r="N96">
        <v>4</v>
      </c>
      <c r="Q96" s="4"/>
    </row>
    <row r="97" spans="2:17" x14ac:dyDescent="0.45">
      <c r="B97" t="s">
        <v>16</v>
      </c>
      <c r="C97" s="3">
        <v>0</v>
      </c>
      <c r="D97" s="3">
        <v>0</v>
      </c>
      <c r="E97" s="3">
        <v>0</v>
      </c>
      <c r="F97" s="3">
        <v>0</v>
      </c>
      <c r="L97">
        <f t="shared" si="12"/>
        <v>0</v>
      </c>
      <c r="M97">
        <f t="shared" si="13"/>
        <v>0</v>
      </c>
      <c r="N97">
        <v>4</v>
      </c>
      <c r="Q97" s="4"/>
    </row>
    <row r="98" spans="2:17" x14ac:dyDescent="0.45">
      <c r="B98" t="s">
        <v>17</v>
      </c>
      <c r="C98" s="3">
        <v>0.3</v>
      </c>
      <c r="D98" s="3">
        <v>0.1</v>
      </c>
      <c r="E98" s="3">
        <v>0.2</v>
      </c>
      <c r="F98" s="3">
        <v>0.1</v>
      </c>
      <c r="L98">
        <f t="shared" si="12"/>
        <v>17.5</v>
      </c>
      <c r="M98">
        <f t="shared" si="13"/>
        <v>4.7871355387816905</v>
      </c>
      <c r="N98">
        <v>4</v>
      </c>
      <c r="Q98" s="4"/>
    </row>
    <row r="99" spans="2:17" x14ac:dyDescent="0.45">
      <c r="B99" t="s">
        <v>18</v>
      </c>
      <c r="C99" s="3">
        <v>0.7</v>
      </c>
      <c r="D99" s="3">
        <v>0.5</v>
      </c>
      <c r="E99" s="3">
        <v>0.4</v>
      </c>
      <c r="F99" s="3">
        <v>0.4</v>
      </c>
      <c r="L99">
        <f t="shared" si="12"/>
        <v>50</v>
      </c>
      <c r="M99">
        <f t="shared" si="13"/>
        <v>7.0710678118654782</v>
      </c>
      <c r="N99">
        <v>4</v>
      </c>
    </row>
    <row r="100" spans="2:17" x14ac:dyDescent="0.45">
      <c r="B100" t="s">
        <v>19</v>
      </c>
      <c r="C100" s="3">
        <v>0.7</v>
      </c>
      <c r="D100" s="3">
        <v>0.6</v>
      </c>
      <c r="E100" s="3">
        <v>0.6</v>
      </c>
      <c r="F100" s="3">
        <v>0.6</v>
      </c>
      <c r="L100">
        <f t="shared" si="12"/>
        <v>62.5</v>
      </c>
      <c r="M100">
        <f t="shared" si="13"/>
        <v>2.4999999999999996</v>
      </c>
      <c r="N100">
        <v>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B62EC-0DA8-4440-A6CB-586C6E26743A}">
  <dimension ref="A3:X100"/>
  <sheetViews>
    <sheetView tabSelected="1" zoomScale="66" zoomScaleNormal="66" workbookViewId="0">
      <selection activeCell="B27" sqref="B27:B34"/>
    </sheetView>
  </sheetViews>
  <sheetFormatPr defaultRowHeight="14.25" x14ac:dyDescent="0.45"/>
  <sheetData>
    <row r="3" spans="1:22" x14ac:dyDescent="0.45">
      <c r="A3" t="s">
        <v>34</v>
      </c>
    </row>
    <row r="4" spans="1:22" x14ac:dyDescent="0.45">
      <c r="A4" t="s">
        <v>1</v>
      </c>
      <c r="B4" t="s">
        <v>2</v>
      </c>
      <c r="C4" t="s">
        <v>3</v>
      </c>
      <c r="D4" t="s">
        <v>4</v>
      </c>
      <c r="E4" t="s">
        <v>5</v>
      </c>
      <c r="F4" t="s">
        <v>6</v>
      </c>
      <c r="G4" t="s">
        <v>29</v>
      </c>
      <c r="H4" t="s">
        <v>30</v>
      </c>
      <c r="L4" t="s">
        <v>7</v>
      </c>
      <c r="M4" t="s">
        <v>8</v>
      </c>
      <c r="N4" t="s">
        <v>9</v>
      </c>
      <c r="Q4" t="s">
        <v>3</v>
      </c>
      <c r="R4" t="s">
        <v>4</v>
      </c>
      <c r="S4" t="s">
        <v>5</v>
      </c>
      <c r="T4" t="s">
        <v>6</v>
      </c>
      <c r="U4" t="s">
        <v>29</v>
      </c>
      <c r="V4" t="s">
        <v>30</v>
      </c>
    </row>
    <row r="5" spans="1:22" x14ac:dyDescent="0.45">
      <c r="B5" t="s">
        <v>10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L5">
        <f t="shared" ref="L5:L12" si="0">AVERAGE(C5:H5)*100</f>
        <v>0</v>
      </c>
      <c r="M5">
        <f t="shared" ref="M5:M12" si="1">STDEV(C5:H5)/SQRT(COUNT(C5:H5))*100</f>
        <v>0</v>
      </c>
      <c r="N5">
        <v>6</v>
      </c>
      <c r="P5" t="s">
        <v>11</v>
      </c>
      <c r="Q5">
        <v>0.64211136410528602</v>
      </c>
      <c r="R5">
        <v>0.87498859888705605</v>
      </c>
      <c r="S5">
        <v>1.1691437038696699</v>
      </c>
      <c r="T5">
        <v>1.0901309803366499</v>
      </c>
      <c r="U5">
        <v>2.7386971359150398</v>
      </c>
      <c r="V5">
        <v>1.25425976762003</v>
      </c>
    </row>
    <row r="6" spans="1:22" x14ac:dyDescent="0.45">
      <c r="B6" t="s">
        <v>12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L6">
        <f t="shared" si="0"/>
        <v>0</v>
      </c>
      <c r="M6">
        <f t="shared" si="1"/>
        <v>0</v>
      </c>
      <c r="N6">
        <v>6</v>
      </c>
      <c r="P6" t="s">
        <v>13</v>
      </c>
      <c r="Q6" s="3">
        <v>610.11590000000001</v>
      </c>
      <c r="R6" s="3">
        <v>468.9391</v>
      </c>
      <c r="S6" s="3">
        <v>705.53499999999997</v>
      </c>
      <c r="T6" s="3">
        <v>765.21199999999999</v>
      </c>
      <c r="U6" s="3">
        <v>385.96589999999998</v>
      </c>
      <c r="V6" s="3">
        <v>682.50519999999995</v>
      </c>
    </row>
    <row r="7" spans="1:22" x14ac:dyDescent="0.45">
      <c r="B7" t="s">
        <v>14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L7">
        <f t="shared" si="0"/>
        <v>0</v>
      </c>
      <c r="M7">
        <f t="shared" si="1"/>
        <v>0</v>
      </c>
      <c r="N7">
        <v>6</v>
      </c>
      <c r="Q7" s="6"/>
      <c r="R7" s="6"/>
      <c r="S7" s="6"/>
    </row>
    <row r="8" spans="1:22" x14ac:dyDescent="0.45">
      <c r="B8" t="s">
        <v>15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L8">
        <f t="shared" si="0"/>
        <v>0</v>
      </c>
      <c r="M8">
        <f t="shared" si="1"/>
        <v>0</v>
      </c>
      <c r="N8">
        <v>6</v>
      </c>
      <c r="Q8" s="3"/>
      <c r="R8" s="3"/>
      <c r="S8" s="3"/>
    </row>
    <row r="9" spans="1:22" x14ac:dyDescent="0.45">
      <c r="B9" t="s">
        <v>16</v>
      </c>
      <c r="C9" s="3">
        <v>0.3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L9">
        <f t="shared" si="0"/>
        <v>5</v>
      </c>
      <c r="M9">
        <f t="shared" si="1"/>
        <v>5</v>
      </c>
      <c r="N9">
        <v>6</v>
      </c>
      <c r="Q9" s="3"/>
      <c r="R9" s="3"/>
      <c r="S9" s="3"/>
    </row>
    <row r="10" spans="1:22" x14ac:dyDescent="0.45">
      <c r="B10" t="s">
        <v>17</v>
      </c>
      <c r="C10" s="3">
        <v>0.3</v>
      </c>
      <c r="D10" s="3">
        <v>0.33333299999999999</v>
      </c>
      <c r="E10" s="3">
        <v>0</v>
      </c>
      <c r="F10" s="3">
        <v>0.1</v>
      </c>
      <c r="G10" s="3">
        <v>0</v>
      </c>
      <c r="H10" s="3">
        <v>0.2</v>
      </c>
      <c r="L10">
        <f t="shared" si="0"/>
        <v>15.555549999999998</v>
      </c>
      <c r="M10">
        <f t="shared" si="1"/>
        <v>5.9421042122438994</v>
      </c>
      <c r="N10">
        <v>6</v>
      </c>
      <c r="Q10" s="3"/>
      <c r="R10" s="3"/>
      <c r="S10" s="3"/>
    </row>
    <row r="11" spans="1:22" x14ac:dyDescent="0.45">
      <c r="B11" t="s">
        <v>18</v>
      </c>
      <c r="C11" s="3">
        <v>0.3</v>
      </c>
      <c r="D11" s="3">
        <v>0.55555600000000005</v>
      </c>
      <c r="E11" s="3">
        <v>0.4</v>
      </c>
      <c r="F11" s="3">
        <v>0.3</v>
      </c>
      <c r="G11" s="3">
        <v>0.57142899999999996</v>
      </c>
      <c r="H11" s="3">
        <v>0.2</v>
      </c>
      <c r="L11">
        <f t="shared" si="0"/>
        <v>38.783083333333337</v>
      </c>
      <c r="M11">
        <f t="shared" si="1"/>
        <v>6.1290847460512241</v>
      </c>
      <c r="N11">
        <v>6</v>
      </c>
      <c r="Q11" s="3"/>
      <c r="R11" s="3"/>
      <c r="S11" s="3"/>
    </row>
    <row r="12" spans="1:22" x14ac:dyDescent="0.45">
      <c r="B12" t="s">
        <v>19</v>
      </c>
      <c r="C12" s="3">
        <v>0.6</v>
      </c>
      <c r="D12" s="3">
        <v>0.55555600000000005</v>
      </c>
      <c r="E12" s="3">
        <v>0.5</v>
      </c>
      <c r="F12" s="3">
        <v>0.5</v>
      </c>
      <c r="G12" s="3">
        <v>0.85714299999999999</v>
      </c>
      <c r="H12" s="3">
        <v>0.6</v>
      </c>
      <c r="L12">
        <f t="shared" si="0"/>
        <v>60.211649999999992</v>
      </c>
      <c r="M12">
        <f t="shared" si="1"/>
        <v>5.4182073957936918</v>
      </c>
      <c r="N12">
        <v>6</v>
      </c>
      <c r="Q12" s="3"/>
      <c r="R12" s="3"/>
      <c r="S12" s="3"/>
    </row>
    <row r="13" spans="1:22" x14ac:dyDescent="0.45">
      <c r="Q13" s="3"/>
      <c r="R13" s="3"/>
      <c r="S13" s="3"/>
    </row>
    <row r="14" spans="1:22" x14ac:dyDescent="0.45">
      <c r="A14" t="s">
        <v>34</v>
      </c>
    </row>
    <row r="15" spans="1:22" x14ac:dyDescent="0.45">
      <c r="A15" t="s">
        <v>20</v>
      </c>
      <c r="B15" t="s">
        <v>2</v>
      </c>
      <c r="C15" t="s">
        <v>3</v>
      </c>
      <c r="D15" t="s">
        <v>4</v>
      </c>
      <c r="E15" t="s">
        <v>5</v>
      </c>
      <c r="F15" t="s">
        <v>6</v>
      </c>
      <c r="G15" t="s">
        <v>29</v>
      </c>
      <c r="H15" t="s">
        <v>30</v>
      </c>
      <c r="L15" t="s">
        <v>7</v>
      </c>
      <c r="M15" t="s">
        <v>8</v>
      </c>
      <c r="N15" t="s">
        <v>9</v>
      </c>
      <c r="Q15" t="s">
        <v>3</v>
      </c>
      <c r="R15" t="s">
        <v>4</v>
      </c>
      <c r="S15" t="s">
        <v>5</v>
      </c>
      <c r="T15" t="s">
        <v>6</v>
      </c>
      <c r="U15" t="s">
        <v>29</v>
      </c>
      <c r="V15" t="s">
        <v>30</v>
      </c>
    </row>
    <row r="16" spans="1:22" x14ac:dyDescent="0.45">
      <c r="B16" t="s">
        <v>10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L16">
        <f t="shared" ref="L16:L23" si="2">AVERAGE(C16:H16)*100</f>
        <v>0</v>
      </c>
      <c r="M16">
        <f t="shared" ref="M16:M23" si="3">STDEV(C16:H16)/SQRT(COUNT(C16:H16))*100</f>
        <v>0</v>
      </c>
      <c r="N16">
        <v>6</v>
      </c>
      <c r="P16" t="s">
        <v>11</v>
      </c>
      <c r="Q16">
        <v>2.13328556368378</v>
      </c>
      <c r="R16">
        <v>9.6027729721938897</v>
      </c>
      <c r="S16">
        <v>9.8601560716743997</v>
      </c>
      <c r="T16">
        <v>1.5324960962041201</v>
      </c>
      <c r="U16">
        <v>1.1606182512640699</v>
      </c>
      <c r="V16">
        <v>1.34577004504761</v>
      </c>
    </row>
    <row r="17" spans="1:22" x14ac:dyDescent="0.45">
      <c r="B17" t="s">
        <v>12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L17">
        <f t="shared" si="2"/>
        <v>0</v>
      </c>
      <c r="M17">
        <f t="shared" si="3"/>
        <v>0</v>
      </c>
      <c r="N17">
        <v>6</v>
      </c>
      <c r="P17" t="s">
        <v>13</v>
      </c>
      <c r="Q17" s="3">
        <v>727.24770000000001</v>
      </c>
      <c r="R17" s="3">
        <v>841.04449999999997</v>
      </c>
      <c r="S17" s="3">
        <v>881.88810000000001</v>
      </c>
      <c r="T17" s="3">
        <v>1088.867</v>
      </c>
      <c r="U17" s="3">
        <v>889.06169999999997</v>
      </c>
      <c r="V17" s="3">
        <v>873.41340000000002</v>
      </c>
    </row>
    <row r="18" spans="1:22" x14ac:dyDescent="0.45">
      <c r="B18" t="s">
        <v>14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L18">
        <f t="shared" si="2"/>
        <v>0</v>
      </c>
      <c r="M18">
        <f t="shared" si="3"/>
        <v>0</v>
      </c>
      <c r="N18">
        <v>6</v>
      </c>
    </row>
    <row r="19" spans="1:22" x14ac:dyDescent="0.45">
      <c r="B19" t="s">
        <v>15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L19">
        <f t="shared" si="2"/>
        <v>0</v>
      </c>
      <c r="M19">
        <f t="shared" si="3"/>
        <v>0</v>
      </c>
      <c r="N19">
        <v>6</v>
      </c>
    </row>
    <row r="20" spans="1:22" x14ac:dyDescent="0.45">
      <c r="B20" t="s">
        <v>16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L20">
        <f t="shared" si="2"/>
        <v>0</v>
      </c>
      <c r="M20">
        <f t="shared" si="3"/>
        <v>0</v>
      </c>
      <c r="N20">
        <v>6</v>
      </c>
    </row>
    <row r="21" spans="1:22" x14ac:dyDescent="0.45">
      <c r="B21" t="s">
        <v>17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L21">
        <f t="shared" si="2"/>
        <v>0</v>
      </c>
      <c r="M21">
        <f t="shared" si="3"/>
        <v>0</v>
      </c>
      <c r="N21">
        <v>6</v>
      </c>
    </row>
    <row r="22" spans="1:22" x14ac:dyDescent="0.45">
      <c r="B22" t="s">
        <v>18</v>
      </c>
      <c r="C22" s="3">
        <v>0.14285700000000001</v>
      </c>
      <c r="D22" s="3">
        <v>0</v>
      </c>
      <c r="E22" s="3">
        <v>0</v>
      </c>
      <c r="F22" s="3">
        <v>0.111111</v>
      </c>
      <c r="G22" s="3">
        <v>0.28571400000000002</v>
      </c>
      <c r="H22" s="3">
        <v>0.222222</v>
      </c>
      <c r="L22">
        <f t="shared" si="2"/>
        <v>12.698400000000001</v>
      </c>
      <c r="M22">
        <f t="shared" si="3"/>
        <v>4.7264950479187009</v>
      </c>
      <c r="N22">
        <v>6</v>
      </c>
    </row>
    <row r="23" spans="1:22" x14ac:dyDescent="0.45">
      <c r="B23" t="s">
        <v>19</v>
      </c>
      <c r="C23" s="3">
        <v>0.57142899999999996</v>
      </c>
      <c r="D23" s="3">
        <v>0.33333299999999999</v>
      </c>
      <c r="E23" s="3">
        <v>0.2</v>
      </c>
      <c r="F23" s="3">
        <v>0.33333299999999999</v>
      </c>
      <c r="G23" s="3">
        <v>0.42857099999999998</v>
      </c>
      <c r="H23" s="3">
        <v>0.44444400000000001</v>
      </c>
      <c r="L23">
        <f t="shared" si="2"/>
        <v>38.518500000000003</v>
      </c>
      <c r="M23">
        <f t="shared" si="3"/>
        <v>5.1559527294833281</v>
      </c>
      <c r="N23">
        <v>6</v>
      </c>
    </row>
    <row r="25" spans="1:22" x14ac:dyDescent="0.45">
      <c r="A25" t="s">
        <v>34</v>
      </c>
    </row>
    <row r="26" spans="1:22" x14ac:dyDescent="0.45">
      <c r="A26" t="s">
        <v>21</v>
      </c>
      <c r="B26" t="s">
        <v>2</v>
      </c>
      <c r="C26" t="s">
        <v>3</v>
      </c>
      <c r="D26" t="s">
        <v>4</v>
      </c>
      <c r="E26" t="s">
        <v>5</v>
      </c>
      <c r="F26" t="s">
        <v>6</v>
      </c>
      <c r="G26" t="s">
        <v>29</v>
      </c>
      <c r="H26" t="s">
        <v>30</v>
      </c>
      <c r="L26" t="s">
        <v>7</v>
      </c>
      <c r="M26" t="s">
        <v>8</v>
      </c>
      <c r="N26" t="s">
        <v>9</v>
      </c>
      <c r="Q26" t="s">
        <v>3</v>
      </c>
      <c r="R26" t="s">
        <v>4</v>
      </c>
      <c r="S26" t="s">
        <v>5</v>
      </c>
      <c r="T26" t="s">
        <v>6</v>
      </c>
      <c r="U26" t="s">
        <v>29</v>
      </c>
      <c r="V26" t="s">
        <v>30</v>
      </c>
    </row>
    <row r="27" spans="1:22" x14ac:dyDescent="0.45">
      <c r="B27" t="s">
        <v>10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L27">
        <f t="shared" ref="L27:L34" si="4">AVERAGE(C27:H27)*100</f>
        <v>0</v>
      </c>
      <c r="M27">
        <f t="shared" ref="M27:M34" si="5">STDEV(C27:H27)/SQRT(COUNT(C27:H27))*100</f>
        <v>0</v>
      </c>
      <c r="N27">
        <v>6</v>
      </c>
      <c r="P27" t="s">
        <v>11</v>
      </c>
      <c r="Q27">
        <v>0.94124228256598996</v>
      </c>
      <c r="R27">
        <v>1.42487140447432</v>
      </c>
      <c r="S27">
        <v>2.13328556368378</v>
      </c>
      <c r="T27">
        <v>0.84825565445395701</v>
      </c>
      <c r="U27">
        <v>1.6628538832195701</v>
      </c>
      <c r="V27">
        <v>1.0311732238273701</v>
      </c>
    </row>
    <row r="28" spans="1:22" x14ac:dyDescent="0.45">
      <c r="B28" t="s">
        <v>12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L28">
        <f t="shared" si="4"/>
        <v>0</v>
      </c>
      <c r="M28">
        <f t="shared" si="5"/>
        <v>0</v>
      </c>
      <c r="N28">
        <v>6</v>
      </c>
      <c r="P28" t="s">
        <v>13</v>
      </c>
      <c r="Q28" s="3">
        <v>613.44029999999998</v>
      </c>
      <c r="R28" s="3">
        <v>463.39240000000001</v>
      </c>
      <c r="S28" s="3">
        <v>727.24770000000001</v>
      </c>
      <c r="T28" s="3">
        <v>800</v>
      </c>
      <c r="U28" s="3">
        <v>718.76149999999996</v>
      </c>
      <c r="V28" s="3">
        <v>550.69690000000003</v>
      </c>
    </row>
    <row r="29" spans="1:22" x14ac:dyDescent="0.45">
      <c r="B29" t="s">
        <v>14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L29">
        <f t="shared" si="4"/>
        <v>0</v>
      </c>
      <c r="M29">
        <f t="shared" si="5"/>
        <v>0</v>
      </c>
      <c r="N29">
        <v>6</v>
      </c>
      <c r="Q29" s="4"/>
    </row>
    <row r="30" spans="1:22" x14ac:dyDescent="0.45">
      <c r="B30" t="s">
        <v>15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L30">
        <f t="shared" si="4"/>
        <v>0</v>
      </c>
      <c r="M30">
        <f t="shared" si="5"/>
        <v>0</v>
      </c>
      <c r="N30">
        <v>6</v>
      </c>
      <c r="Q30" s="4"/>
    </row>
    <row r="31" spans="1:22" x14ac:dyDescent="0.45">
      <c r="B31" t="s">
        <v>16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L31">
        <f t="shared" si="4"/>
        <v>0</v>
      </c>
      <c r="M31">
        <f t="shared" si="5"/>
        <v>0</v>
      </c>
      <c r="N31">
        <v>6</v>
      </c>
      <c r="Q31" s="4"/>
    </row>
    <row r="32" spans="1:22" x14ac:dyDescent="0.45">
      <c r="B32" t="s">
        <v>17</v>
      </c>
      <c r="C32" s="3">
        <v>0.3</v>
      </c>
      <c r="D32" s="3">
        <v>0.1</v>
      </c>
      <c r="E32" s="3">
        <v>0</v>
      </c>
      <c r="F32" s="3">
        <v>0.125</v>
      </c>
      <c r="G32" s="3">
        <v>0</v>
      </c>
      <c r="H32" s="3">
        <v>0.25</v>
      </c>
      <c r="L32">
        <f t="shared" si="4"/>
        <v>12.916666666666668</v>
      </c>
      <c r="M32">
        <f t="shared" si="5"/>
        <v>5.099700426931415</v>
      </c>
      <c r="N32">
        <v>6</v>
      </c>
      <c r="Q32" s="4"/>
    </row>
    <row r="33" spans="1:24" x14ac:dyDescent="0.45">
      <c r="B33" t="s">
        <v>18</v>
      </c>
      <c r="C33" s="3">
        <v>0.3</v>
      </c>
      <c r="D33" s="3">
        <v>0.5</v>
      </c>
      <c r="E33" s="3">
        <v>0.14285700000000001</v>
      </c>
      <c r="F33" s="3">
        <v>0.25</v>
      </c>
      <c r="G33" s="3">
        <v>0.222222</v>
      </c>
      <c r="H33" s="3">
        <v>0.375</v>
      </c>
      <c r="L33">
        <f t="shared" si="4"/>
        <v>29.83465</v>
      </c>
      <c r="M33">
        <f t="shared" si="5"/>
        <v>5.1267902681079809</v>
      </c>
      <c r="N33">
        <v>6</v>
      </c>
    </row>
    <row r="34" spans="1:24" x14ac:dyDescent="0.45">
      <c r="B34" t="s">
        <v>19</v>
      </c>
      <c r="C34" s="3">
        <v>0.6</v>
      </c>
      <c r="D34" s="3">
        <v>0.7</v>
      </c>
      <c r="E34" s="3">
        <v>0.57142899999999996</v>
      </c>
      <c r="F34" s="3">
        <v>0.375</v>
      </c>
      <c r="G34" s="3">
        <v>0.55555600000000005</v>
      </c>
      <c r="H34" s="3">
        <v>0.625</v>
      </c>
      <c r="L34">
        <f t="shared" si="4"/>
        <v>57.116416666666666</v>
      </c>
      <c r="M34">
        <f t="shared" si="5"/>
        <v>4.4366856801308039</v>
      </c>
      <c r="N34">
        <v>6</v>
      </c>
    </row>
    <row r="36" spans="1:24" x14ac:dyDescent="0.45">
      <c r="A36" t="s">
        <v>28</v>
      </c>
    </row>
    <row r="37" spans="1:24" x14ac:dyDescent="0.45">
      <c r="A37" t="s">
        <v>1</v>
      </c>
      <c r="B37" t="s">
        <v>2</v>
      </c>
      <c r="C37" t="s">
        <v>3</v>
      </c>
      <c r="D37" t="s">
        <v>4</v>
      </c>
      <c r="E37" t="s">
        <v>5</v>
      </c>
      <c r="F37" t="s">
        <v>6</v>
      </c>
      <c r="G37" t="s">
        <v>29</v>
      </c>
      <c r="H37" t="s">
        <v>30</v>
      </c>
      <c r="I37" t="s">
        <v>31</v>
      </c>
      <c r="J37" t="s">
        <v>32</v>
      </c>
      <c r="L37" t="s">
        <v>7</v>
      </c>
      <c r="M37" t="s">
        <v>8</v>
      </c>
      <c r="N37" t="s">
        <v>9</v>
      </c>
      <c r="Q37" t="s">
        <v>3</v>
      </c>
      <c r="R37" t="s">
        <v>4</v>
      </c>
      <c r="S37" t="s">
        <v>5</v>
      </c>
      <c r="T37" t="s">
        <v>6</v>
      </c>
      <c r="U37" t="s">
        <v>29</v>
      </c>
      <c r="V37" t="s">
        <v>30</v>
      </c>
      <c r="W37" t="s">
        <v>31</v>
      </c>
      <c r="X37" t="s">
        <v>32</v>
      </c>
    </row>
    <row r="38" spans="1:24" x14ac:dyDescent="0.45">
      <c r="B38" t="s">
        <v>10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L38">
        <f>AVERAGE(C38:J38)*100</f>
        <v>0</v>
      </c>
      <c r="M38">
        <f>STDEV(C38:J38)/SQRT(COUNT(C38:J38))*100</f>
        <v>0</v>
      </c>
      <c r="N38">
        <v>8</v>
      </c>
      <c r="P38" t="s">
        <v>11</v>
      </c>
      <c r="Q38">
        <v>3.5877083093997699</v>
      </c>
      <c r="R38">
        <v>2.00813087557614</v>
      </c>
      <c r="S38">
        <v>2.7825639921838898</v>
      </c>
      <c r="T38">
        <v>1.6396627200557099</v>
      </c>
      <c r="U38">
        <v>0.94441281321478598</v>
      </c>
      <c r="V38">
        <v>0.70691331210238795</v>
      </c>
      <c r="W38">
        <v>1.0105204104449499</v>
      </c>
      <c r="X38">
        <v>0.92817479430846805</v>
      </c>
    </row>
    <row r="39" spans="1:24" x14ac:dyDescent="0.45">
      <c r="B39" t="s">
        <v>12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L39">
        <f t="shared" ref="L39:L67" si="6">AVERAGE(C39:J39)*100</f>
        <v>0</v>
      </c>
      <c r="M39">
        <f t="shared" ref="M39:M67" si="7">STDEV(C39:J39)/SQRT(COUNT(C39:J39))*100</f>
        <v>0</v>
      </c>
      <c r="N39">
        <v>8</v>
      </c>
      <c r="P39" t="s">
        <v>13</v>
      </c>
      <c r="Q39">
        <v>565.76179999999999</v>
      </c>
      <c r="R39">
        <v>798.57429999999999</v>
      </c>
      <c r="S39">
        <v>255.4862</v>
      </c>
      <c r="T39">
        <v>898.28030000000001</v>
      </c>
      <c r="U39">
        <v>789.27210000000002</v>
      </c>
      <c r="V39">
        <v>669.54139999999995</v>
      </c>
      <c r="W39">
        <v>700.6934</v>
      </c>
      <c r="X39">
        <v>567.43610000000001</v>
      </c>
    </row>
    <row r="40" spans="1:24" x14ac:dyDescent="0.45">
      <c r="B40" t="s">
        <v>14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L40">
        <f t="shared" si="6"/>
        <v>0</v>
      </c>
      <c r="M40">
        <f t="shared" si="7"/>
        <v>0</v>
      </c>
      <c r="N40">
        <v>8</v>
      </c>
    </row>
    <row r="41" spans="1:24" x14ac:dyDescent="0.45">
      <c r="B41" t="s">
        <v>15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L41">
        <f t="shared" si="6"/>
        <v>0</v>
      </c>
      <c r="M41">
        <f t="shared" si="7"/>
        <v>0</v>
      </c>
      <c r="N41">
        <v>8</v>
      </c>
    </row>
    <row r="42" spans="1:24" x14ac:dyDescent="0.45">
      <c r="B42" t="s">
        <v>16</v>
      </c>
      <c r="C42" s="3">
        <v>0</v>
      </c>
      <c r="D42" s="3">
        <v>0</v>
      </c>
      <c r="E42" s="3">
        <v>0.125</v>
      </c>
      <c r="F42" s="3">
        <v>0</v>
      </c>
      <c r="G42" s="3">
        <v>0.1</v>
      </c>
      <c r="H42" s="3">
        <v>0.1</v>
      </c>
      <c r="I42" s="3">
        <v>0</v>
      </c>
      <c r="J42" s="3">
        <v>0.1</v>
      </c>
      <c r="L42">
        <f t="shared" si="6"/>
        <v>5.3125000000000009</v>
      </c>
      <c r="M42">
        <f t="shared" si="7"/>
        <v>2.0286728156253147</v>
      </c>
      <c r="N42">
        <v>8</v>
      </c>
    </row>
    <row r="43" spans="1:24" x14ac:dyDescent="0.45">
      <c r="B43" t="s">
        <v>17</v>
      </c>
      <c r="C43" s="3">
        <v>0</v>
      </c>
      <c r="D43" s="3">
        <v>0</v>
      </c>
      <c r="E43" s="3">
        <v>0.25</v>
      </c>
      <c r="F43" s="3">
        <v>0</v>
      </c>
      <c r="G43" s="3">
        <v>0.1</v>
      </c>
      <c r="H43" s="3">
        <v>0.3</v>
      </c>
      <c r="I43" s="3">
        <v>0.1</v>
      </c>
      <c r="J43" s="3">
        <v>0.2</v>
      </c>
      <c r="L43">
        <f t="shared" si="6"/>
        <v>11.875</v>
      </c>
      <c r="M43">
        <f t="shared" si="7"/>
        <v>4.2191633395395218</v>
      </c>
      <c r="N43">
        <v>8</v>
      </c>
    </row>
    <row r="44" spans="1:24" x14ac:dyDescent="0.45">
      <c r="B44" t="s">
        <v>18</v>
      </c>
      <c r="C44" s="3">
        <v>0.14285700000000001</v>
      </c>
      <c r="D44" s="3">
        <v>0.125</v>
      </c>
      <c r="E44" s="3">
        <v>0.875</v>
      </c>
      <c r="F44" s="3">
        <v>0.14285700000000001</v>
      </c>
      <c r="G44" s="3">
        <v>0.3</v>
      </c>
      <c r="H44" s="3">
        <v>0.4</v>
      </c>
      <c r="I44" s="3">
        <v>0.4</v>
      </c>
      <c r="J44" s="3">
        <v>0.4</v>
      </c>
      <c r="L44">
        <f t="shared" si="6"/>
        <v>34.821424999999998</v>
      </c>
      <c r="M44">
        <f t="shared" si="7"/>
        <v>8.6812702090014735</v>
      </c>
      <c r="N44">
        <v>8</v>
      </c>
    </row>
    <row r="45" spans="1:24" x14ac:dyDescent="0.45">
      <c r="B45" t="s">
        <v>19</v>
      </c>
      <c r="C45" s="3">
        <v>0.85714299999999999</v>
      </c>
      <c r="D45" s="3">
        <v>0.5</v>
      </c>
      <c r="E45" s="3">
        <v>1</v>
      </c>
      <c r="F45" s="3">
        <v>0.42857099999999998</v>
      </c>
      <c r="G45" s="3">
        <v>0.5</v>
      </c>
      <c r="H45" s="3">
        <v>0.5</v>
      </c>
      <c r="I45" s="3">
        <v>0.5</v>
      </c>
      <c r="J45" s="3">
        <v>0.6</v>
      </c>
      <c r="L45">
        <f t="shared" si="6"/>
        <v>61.071424999999991</v>
      </c>
      <c r="M45">
        <f t="shared" si="7"/>
        <v>7.2529804620669633</v>
      </c>
      <c r="N45">
        <v>8</v>
      </c>
    </row>
    <row r="47" spans="1:24" x14ac:dyDescent="0.45">
      <c r="A47" t="s">
        <v>28</v>
      </c>
    </row>
    <row r="48" spans="1:24" x14ac:dyDescent="0.45">
      <c r="A48" t="s">
        <v>20</v>
      </c>
      <c r="B48" t="s">
        <v>2</v>
      </c>
      <c r="C48" t="s">
        <v>3</v>
      </c>
      <c r="D48" t="s">
        <v>4</v>
      </c>
      <c r="E48" t="s">
        <v>5</v>
      </c>
      <c r="F48" t="s">
        <v>6</v>
      </c>
      <c r="G48" t="s">
        <v>29</v>
      </c>
      <c r="H48" t="s">
        <v>30</v>
      </c>
      <c r="I48" t="s">
        <v>31</v>
      </c>
      <c r="J48" t="s">
        <v>32</v>
      </c>
      <c r="L48" t="s">
        <v>7</v>
      </c>
      <c r="M48" t="s">
        <v>8</v>
      </c>
      <c r="N48" t="s">
        <v>9</v>
      </c>
      <c r="Q48" t="s">
        <v>3</v>
      </c>
      <c r="R48" t="s">
        <v>4</v>
      </c>
      <c r="S48" t="s">
        <v>5</v>
      </c>
      <c r="T48" t="s">
        <v>6</v>
      </c>
      <c r="U48" t="s">
        <v>29</v>
      </c>
      <c r="V48" t="s">
        <v>30</v>
      </c>
      <c r="W48" t="s">
        <v>31</v>
      </c>
      <c r="X48" t="s">
        <v>32</v>
      </c>
    </row>
    <row r="49" spans="1:24" x14ac:dyDescent="0.45">
      <c r="B49" t="s">
        <v>10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L49">
        <f t="shared" si="6"/>
        <v>0</v>
      </c>
      <c r="M49">
        <f t="shared" si="7"/>
        <v>0</v>
      </c>
      <c r="N49">
        <v>8</v>
      </c>
      <c r="P49" t="s">
        <v>11</v>
      </c>
      <c r="Q49">
        <v>9.4773529818103892</v>
      </c>
      <c r="R49">
        <v>9.4773529818103892</v>
      </c>
      <c r="S49">
        <v>1.6409722716269699</v>
      </c>
      <c r="T49">
        <v>9.9759719422714692</v>
      </c>
      <c r="U49">
        <v>9.8601560716743997</v>
      </c>
      <c r="V49">
        <v>1.29374272004414</v>
      </c>
      <c r="W49">
        <v>1.90906182886922</v>
      </c>
      <c r="X49">
        <v>1.4994282531312699</v>
      </c>
    </row>
    <row r="50" spans="1:24" x14ac:dyDescent="0.45">
      <c r="B50" t="s">
        <v>12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L50">
        <f t="shared" si="6"/>
        <v>0</v>
      </c>
      <c r="M50">
        <f t="shared" si="7"/>
        <v>0</v>
      </c>
      <c r="N50">
        <v>8</v>
      </c>
      <c r="P50" t="s">
        <v>13</v>
      </c>
      <c r="Q50">
        <v>922.35500000000002</v>
      </c>
      <c r="R50">
        <v>922.35500000000002</v>
      </c>
      <c r="S50">
        <v>728.56439999999998</v>
      </c>
      <c r="T50">
        <v>828.90430000000003</v>
      </c>
      <c r="U50">
        <v>881.88810000000001</v>
      </c>
      <c r="V50">
        <v>1600</v>
      </c>
      <c r="W50">
        <v>1600</v>
      </c>
      <c r="X50">
        <v>1177.5889999999999</v>
      </c>
    </row>
    <row r="51" spans="1:24" x14ac:dyDescent="0.45">
      <c r="B51" t="s">
        <v>14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L51">
        <f t="shared" si="6"/>
        <v>0</v>
      </c>
      <c r="M51">
        <f t="shared" si="7"/>
        <v>0</v>
      </c>
      <c r="N51">
        <v>8</v>
      </c>
    </row>
    <row r="52" spans="1:24" x14ac:dyDescent="0.45">
      <c r="B52" t="s">
        <v>15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L52">
        <f t="shared" si="6"/>
        <v>0</v>
      </c>
      <c r="M52">
        <f t="shared" si="7"/>
        <v>0</v>
      </c>
      <c r="N52">
        <v>8</v>
      </c>
    </row>
    <row r="53" spans="1:24" x14ac:dyDescent="0.45">
      <c r="B53" t="s">
        <v>16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L53">
        <f t="shared" si="6"/>
        <v>0</v>
      </c>
      <c r="M53">
        <f t="shared" si="7"/>
        <v>0</v>
      </c>
      <c r="N53">
        <v>8</v>
      </c>
    </row>
    <row r="54" spans="1:24" x14ac:dyDescent="0.45">
      <c r="B54" t="s">
        <v>17</v>
      </c>
      <c r="C54" s="3">
        <v>0</v>
      </c>
      <c r="D54" s="3">
        <v>0</v>
      </c>
      <c r="E54" s="3">
        <v>0.14285700000000001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L54">
        <f t="shared" si="6"/>
        <v>1.7857125000000003</v>
      </c>
      <c r="M54">
        <f t="shared" si="7"/>
        <v>1.7857125000000003</v>
      </c>
      <c r="N54">
        <v>8</v>
      </c>
    </row>
    <row r="55" spans="1:24" x14ac:dyDescent="0.45">
      <c r="B55" t="s">
        <v>18</v>
      </c>
      <c r="C55" s="3">
        <v>0</v>
      </c>
      <c r="D55" s="3">
        <v>0</v>
      </c>
      <c r="E55" s="3">
        <v>0.14285700000000001</v>
      </c>
      <c r="F55" s="3">
        <v>0</v>
      </c>
      <c r="G55" s="3">
        <v>0</v>
      </c>
      <c r="H55" s="3">
        <v>0.1</v>
      </c>
      <c r="I55" s="3">
        <v>0.1</v>
      </c>
      <c r="J55" s="3">
        <v>0.1</v>
      </c>
      <c r="L55">
        <f t="shared" si="6"/>
        <v>5.5357125000000007</v>
      </c>
      <c r="M55">
        <f t="shared" si="7"/>
        <v>2.1502837081449027</v>
      </c>
      <c r="N55">
        <v>8</v>
      </c>
    </row>
    <row r="56" spans="1:24" x14ac:dyDescent="0.45">
      <c r="B56" t="s">
        <v>19</v>
      </c>
      <c r="C56" s="3">
        <v>0.125</v>
      </c>
      <c r="D56" s="3">
        <v>0.125</v>
      </c>
      <c r="E56" s="3">
        <v>0.57142899999999996</v>
      </c>
      <c r="F56" s="3">
        <v>0.375</v>
      </c>
      <c r="G56" s="3">
        <v>0.2</v>
      </c>
      <c r="H56" s="3">
        <v>0.2</v>
      </c>
      <c r="I56" s="3">
        <v>0.1</v>
      </c>
      <c r="J56" s="3">
        <v>0.3</v>
      </c>
      <c r="L56">
        <f t="shared" si="6"/>
        <v>24.9553625</v>
      </c>
      <c r="M56">
        <f t="shared" si="7"/>
        <v>5.6724586511726436</v>
      </c>
      <c r="N56">
        <v>8</v>
      </c>
    </row>
    <row r="58" spans="1:24" x14ac:dyDescent="0.45">
      <c r="A58" t="s">
        <v>28</v>
      </c>
    </row>
    <row r="59" spans="1:24" x14ac:dyDescent="0.45">
      <c r="A59" t="s">
        <v>21</v>
      </c>
      <c r="B59" t="s">
        <v>2</v>
      </c>
      <c r="C59" t="s">
        <v>3</v>
      </c>
      <c r="D59" t="s">
        <v>4</v>
      </c>
      <c r="E59" t="s">
        <v>5</v>
      </c>
      <c r="F59" t="s">
        <v>6</v>
      </c>
      <c r="G59" t="s">
        <v>29</v>
      </c>
      <c r="H59" t="s">
        <v>30</v>
      </c>
      <c r="I59" t="s">
        <v>31</v>
      </c>
      <c r="J59" t="s">
        <v>32</v>
      </c>
      <c r="L59" t="s">
        <v>7</v>
      </c>
      <c r="M59" t="s">
        <v>8</v>
      </c>
      <c r="N59" t="s">
        <v>9</v>
      </c>
      <c r="Q59" t="s">
        <v>3</v>
      </c>
      <c r="R59" t="s">
        <v>4</v>
      </c>
      <c r="S59" t="s">
        <v>5</v>
      </c>
      <c r="T59" t="s">
        <v>6</v>
      </c>
      <c r="U59" t="s">
        <v>29</v>
      </c>
      <c r="V59" t="s">
        <v>30</v>
      </c>
      <c r="W59" t="s">
        <v>31</v>
      </c>
      <c r="X59" t="s">
        <v>32</v>
      </c>
    </row>
    <row r="60" spans="1:24" x14ac:dyDescent="0.45">
      <c r="B60" t="s">
        <v>10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L60">
        <f t="shared" si="6"/>
        <v>0</v>
      </c>
      <c r="M60">
        <f t="shared" si="7"/>
        <v>0</v>
      </c>
      <c r="N60">
        <v>8</v>
      </c>
      <c r="P60" t="s">
        <v>11</v>
      </c>
      <c r="Q60">
        <v>9.8673007493443805</v>
      </c>
      <c r="R60">
        <v>1.1606182512640699</v>
      </c>
      <c r="S60">
        <v>1.0714258325453501</v>
      </c>
      <c r="T60">
        <v>0.802164808031267</v>
      </c>
      <c r="U60">
        <v>1.2428394220314201</v>
      </c>
      <c r="V60">
        <v>0.72246859638326999</v>
      </c>
      <c r="W60">
        <v>0.94443712272579095</v>
      </c>
      <c r="X60">
        <v>0.93114669892927304</v>
      </c>
    </row>
    <row r="61" spans="1:24" x14ac:dyDescent="0.45">
      <c r="B61" t="s">
        <v>12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L61">
        <f t="shared" si="6"/>
        <v>0</v>
      </c>
      <c r="M61">
        <f t="shared" si="7"/>
        <v>0</v>
      </c>
      <c r="N61">
        <v>8</v>
      </c>
      <c r="P61" t="s">
        <v>13</v>
      </c>
      <c r="Q61">
        <v>853.18669999999997</v>
      </c>
      <c r="R61">
        <v>889.06169999999997</v>
      </c>
      <c r="S61">
        <v>588.22249999999997</v>
      </c>
      <c r="T61">
        <v>330.50889999999998</v>
      </c>
      <c r="U61">
        <v>443.39890000000003</v>
      </c>
      <c r="V61">
        <v>615.11720000000003</v>
      </c>
      <c r="W61">
        <v>479.71460000000002</v>
      </c>
      <c r="X61">
        <v>501.96379999999999</v>
      </c>
    </row>
    <row r="62" spans="1:24" x14ac:dyDescent="0.45">
      <c r="B62" t="s">
        <v>14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L62">
        <f t="shared" si="6"/>
        <v>0</v>
      </c>
      <c r="M62">
        <f t="shared" si="7"/>
        <v>0</v>
      </c>
      <c r="N62">
        <v>8</v>
      </c>
    </row>
    <row r="63" spans="1:24" x14ac:dyDescent="0.45">
      <c r="B63" t="s">
        <v>15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L63">
        <f t="shared" si="6"/>
        <v>0</v>
      </c>
      <c r="M63">
        <f t="shared" si="7"/>
        <v>0</v>
      </c>
      <c r="N63">
        <v>8</v>
      </c>
    </row>
    <row r="64" spans="1:24" x14ac:dyDescent="0.45">
      <c r="B64" t="s">
        <v>16</v>
      </c>
      <c r="C64" s="3">
        <v>0</v>
      </c>
      <c r="D64" s="3">
        <v>0</v>
      </c>
      <c r="E64" s="3">
        <v>0</v>
      </c>
      <c r="F64" s="3">
        <v>0.2</v>
      </c>
      <c r="G64" s="3">
        <v>0</v>
      </c>
      <c r="H64" s="3">
        <v>0.2</v>
      </c>
      <c r="I64" s="3">
        <v>0</v>
      </c>
      <c r="J64" s="3">
        <v>0.1</v>
      </c>
      <c r="L64">
        <f t="shared" si="6"/>
        <v>6.25</v>
      </c>
      <c r="M64">
        <f t="shared" si="7"/>
        <v>3.2389923477173315</v>
      </c>
      <c r="N64">
        <v>8</v>
      </c>
    </row>
    <row r="65" spans="1:20" x14ac:dyDescent="0.45">
      <c r="B65" t="s">
        <v>17</v>
      </c>
      <c r="C65" s="3">
        <v>0</v>
      </c>
      <c r="D65" s="3">
        <v>0</v>
      </c>
      <c r="E65" s="3">
        <v>0.14285700000000001</v>
      </c>
      <c r="F65" s="3">
        <v>0.5</v>
      </c>
      <c r="G65" s="3">
        <v>0.2</v>
      </c>
      <c r="H65" s="3">
        <v>0.3</v>
      </c>
      <c r="I65" s="3">
        <v>0.3</v>
      </c>
      <c r="J65" s="3">
        <v>0.2</v>
      </c>
      <c r="L65">
        <f t="shared" si="6"/>
        <v>20.535712499999999</v>
      </c>
      <c r="M65">
        <f t="shared" si="7"/>
        <v>5.8711724939814891</v>
      </c>
      <c r="N65">
        <v>8</v>
      </c>
    </row>
    <row r="66" spans="1:20" x14ac:dyDescent="0.45">
      <c r="B66" t="s">
        <v>18</v>
      </c>
      <c r="C66" s="3">
        <v>0</v>
      </c>
      <c r="D66" s="3">
        <v>0.28571400000000002</v>
      </c>
      <c r="E66" s="3">
        <v>0.42857099999999998</v>
      </c>
      <c r="F66" s="3">
        <v>0.5</v>
      </c>
      <c r="G66" s="3">
        <v>0.5</v>
      </c>
      <c r="H66" s="3">
        <v>0.3</v>
      </c>
      <c r="I66" s="3">
        <v>0.5</v>
      </c>
      <c r="J66" s="3">
        <v>0.5</v>
      </c>
      <c r="L66">
        <f t="shared" si="6"/>
        <v>37.678562499999998</v>
      </c>
      <c r="M66">
        <f t="shared" si="7"/>
        <v>6.2616510571418944</v>
      </c>
      <c r="N66">
        <v>8</v>
      </c>
    </row>
    <row r="67" spans="1:20" x14ac:dyDescent="0.45">
      <c r="B67" t="s">
        <v>19</v>
      </c>
      <c r="C67" s="3">
        <v>0.28571400000000002</v>
      </c>
      <c r="D67" s="3">
        <v>0.42857099999999998</v>
      </c>
      <c r="E67" s="3">
        <v>0.57142899999999996</v>
      </c>
      <c r="F67" s="3">
        <v>0.7</v>
      </c>
      <c r="G67" s="3">
        <v>0.7</v>
      </c>
      <c r="H67" s="3">
        <v>0.6</v>
      </c>
      <c r="I67" s="3">
        <v>0.6</v>
      </c>
      <c r="J67" s="3">
        <v>0.6</v>
      </c>
      <c r="L67">
        <f t="shared" si="6"/>
        <v>56.071424999999998</v>
      </c>
      <c r="M67">
        <f t="shared" si="7"/>
        <v>4.9395078675754069</v>
      </c>
      <c r="N67">
        <v>8</v>
      </c>
    </row>
    <row r="69" spans="1:20" x14ac:dyDescent="0.45">
      <c r="A69" s="5" t="s">
        <v>35</v>
      </c>
    </row>
    <row r="70" spans="1:20" x14ac:dyDescent="0.45">
      <c r="A70" t="s">
        <v>1</v>
      </c>
      <c r="B70" t="s">
        <v>2</v>
      </c>
      <c r="C70" t="s">
        <v>3</v>
      </c>
      <c r="D70" t="s">
        <v>4</v>
      </c>
      <c r="E70" t="s">
        <v>5</v>
      </c>
      <c r="F70" t="s">
        <v>6</v>
      </c>
      <c r="L70" t="s">
        <v>7</v>
      </c>
      <c r="M70" t="s">
        <v>8</v>
      </c>
      <c r="N70" t="s">
        <v>9</v>
      </c>
      <c r="Q70" t="s">
        <v>3</v>
      </c>
      <c r="R70" t="s">
        <v>4</v>
      </c>
      <c r="S70" t="s">
        <v>5</v>
      </c>
      <c r="T70" t="s">
        <v>6</v>
      </c>
    </row>
    <row r="71" spans="1:20" x14ac:dyDescent="0.45">
      <c r="B71" t="s">
        <v>10</v>
      </c>
      <c r="C71" s="3">
        <v>0</v>
      </c>
      <c r="D71" s="3">
        <v>0</v>
      </c>
      <c r="E71" s="3">
        <v>0</v>
      </c>
      <c r="F71" s="3">
        <v>0</v>
      </c>
      <c r="G71" s="4"/>
      <c r="H71" s="4"/>
      <c r="L71">
        <f t="shared" ref="L71:L78" si="8">AVERAGE(C71:F71)*100</f>
        <v>0</v>
      </c>
      <c r="M71">
        <f t="shared" ref="M71:M78" si="9">STDEV(C71:F71)/SQRT(COUNT(C71:F71))*100</f>
        <v>0</v>
      </c>
      <c r="N71">
        <v>4</v>
      </c>
      <c r="P71" t="s">
        <v>11</v>
      </c>
      <c r="Q71">
        <v>2.19635147504657</v>
      </c>
      <c r="R71">
        <v>2.8874393518374202</v>
      </c>
      <c r="S71">
        <v>1.80182652388608</v>
      </c>
      <c r="T71">
        <v>1.96567664684996</v>
      </c>
    </row>
    <row r="72" spans="1:20" x14ac:dyDescent="0.45">
      <c r="B72" t="s">
        <v>12</v>
      </c>
      <c r="C72" s="3">
        <v>0</v>
      </c>
      <c r="D72" s="3">
        <v>0</v>
      </c>
      <c r="E72" s="3">
        <v>0</v>
      </c>
      <c r="F72" s="3">
        <v>0</v>
      </c>
      <c r="G72" s="4"/>
      <c r="H72" s="4"/>
      <c r="L72">
        <f t="shared" si="8"/>
        <v>0</v>
      </c>
      <c r="M72">
        <f t="shared" si="9"/>
        <v>0</v>
      </c>
      <c r="N72">
        <v>4</v>
      </c>
      <c r="P72" t="s">
        <v>13</v>
      </c>
      <c r="Q72">
        <v>264.6617</v>
      </c>
      <c r="R72">
        <v>407.18439999999998</v>
      </c>
      <c r="S72">
        <v>276.02190000000002</v>
      </c>
      <c r="T72">
        <v>277.56389999999999</v>
      </c>
    </row>
    <row r="73" spans="1:20" x14ac:dyDescent="0.45">
      <c r="B73" t="s">
        <v>14</v>
      </c>
      <c r="C73" s="3">
        <v>0</v>
      </c>
      <c r="D73" s="3">
        <v>0</v>
      </c>
      <c r="E73" s="3">
        <v>0</v>
      </c>
      <c r="F73" s="3">
        <v>0</v>
      </c>
      <c r="G73" s="4"/>
      <c r="H73" s="4"/>
      <c r="L73">
        <f t="shared" si="8"/>
        <v>0</v>
      </c>
      <c r="M73">
        <f t="shared" si="9"/>
        <v>0</v>
      </c>
      <c r="N73">
        <v>4</v>
      </c>
    </row>
    <row r="74" spans="1:20" x14ac:dyDescent="0.45">
      <c r="B74" t="s">
        <v>15</v>
      </c>
      <c r="C74" s="3">
        <v>0</v>
      </c>
      <c r="D74" s="3">
        <v>0</v>
      </c>
      <c r="E74" s="3">
        <v>0</v>
      </c>
      <c r="F74" s="3">
        <v>0</v>
      </c>
      <c r="G74" s="4"/>
      <c r="H74" s="4"/>
      <c r="L74">
        <f t="shared" si="8"/>
        <v>0</v>
      </c>
      <c r="M74">
        <f t="shared" si="9"/>
        <v>0</v>
      </c>
      <c r="N74">
        <v>4</v>
      </c>
    </row>
    <row r="75" spans="1:20" x14ac:dyDescent="0.45">
      <c r="B75" t="s">
        <v>16</v>
      </c>
      <c r="C75" s="3">
        <v>0</v>
      </c>
      <c r="D75" s="3">
        <v>0</v>
      </c>
      <c r="E75" s="3">
        <v>0.1</v>
      </c>
      <c r="F75" s="3">
        <v>0.2</v>
      </c>
      <c r="G75" s="4"/>
      <c r="H75" s="4"/>
      <c r="L75">
        <f t="shared" si="8"/>
        <v>7.5000000000000009</v>
      </c>
      <c r="M75">
        <f t="shared" si="9"/>
        <v>4.7871355387816905</v>
      </c>
      <c r="N75">
        <v>4</v>
      </c>
    </row>
    <row r="76" spans="1:20" x14ac:dyDescent="0.45">
      <c r="B76" t="s">
        <v>17</v>
      </c>
      <c r="C76" s="3">
        <v>0.3</v>
      </c>
      <c r="D76" s="3">
        <v>0</v>
      </c>
      <c r="E76" s="3">
        <v>0.3</v>
      </c>
      <c r="F76" s="3">
        <v>0.2</v>
      </c>
      <c r="G76" s="4"/>
      <c r="H76" s="4"/>
      <c r="L76">
        <f t="shared" si="8"/>
        <v>20</v>
      </c>
      <c r="M76">
        <f t="shared" si="9"/>
        <v>7.0710678118654737</v>
      </c>
      <c r="N76">
        <v>4</v>
      </c>
    </row>
    <row r="77" spans="1:20" x14ac:dyDescent="0.45">
      <c r="B77" t="s">
        <v>18</v>
      </c>
      <c r="C77" s="3">
        <v>0.8</v>
      </c>
      <c r="D77" s="3">
        <v>0.5</v>
      </c>
      <c r="E77" s="3">
        <v>0.7</v>
      </c>
      <c r="F77" s="3">
        <v>0.8</v>
      </c>
      <c r="G77" s="4"/>
      <c r="H77" s="4"/>
      <c r="L77">
        <f t="shared" si="8"/>
        <v>70</v>
      </c>
      <c r="M77">
        <f t="shared" si="9"/>
        <v>7.0710678118655181</v>
      </c>
      <c r="N77">
        <v>4</v>
      </c>
    </row>
    <row r="78" spans="1:20" x14ac:dyDescent="0.45">
      <c r="B78" t="s">
        <v>19</v>
      </c>
      <c r="C78" s="3">
        <v>0.9</v>
      </c>
      <c r="D78" s="3">
        <v>0.9</v>
      </c>
      <c r="E78" s="3">
        <v>1</v>
      </c>
      <c r="F78" s="3">
        <v>0.9</v>
      </c>
      <c r="G78" s="4"/>
      <c r="H78" s="4"/>
      <c r="L78">
        <f t="shared" si="8"/>
        <v>92.5</v>
      </c>
      <c r="M78">
        <f t="shared" si="9"/>
        <v>2.4999999999999996</v>
      </c>
      <c r="N78">
        <v>4</v>
      </c>
    </row>
    <row r="80" spans="1:20" x14ac:dyDescent="0.45">
      <c r="A80" s="5" t="s">
        <v>35</v>
      </c>
    </row>
    <row r="81" spans="1:20" x14ac:dyDescent="0.45">
      <c r="A81" t="s">
        <v>20</v>
      </c>
      <c r="B81" t="s">
        <v>2</v>
      </c>
      <c r="C81" t="s">
        <v>3</v>
      </c>
      <c r="D81" t="s">
        <v>4</v>
      </c>
      <c r="E81" t="s">
        <v>5</v>
      </c>
      <c r="F81" t="s">
        <v>6</v>
      </c>
      <c r="L81" t="s">
        <v>7</v>
      </c>
      <c r="M81" t="s">
        <v>8</v>
      </c>
      <c r="N81" t="s">
        <v>9</v>
      </c>
      <c r="Q81" t="s">
        <v>3</v>
      </c>
      <c r="R81" t="s">
        <v>4</v>
      </c>
      <c r="S81" t="s">
        <v>5</v>
      </c>
      <c r="T81" t="s">
        <v>6</v>
      </c>
    </row>
    <row r="82" spans="1:20" x14ac:dyDescent="0.45">
      <c r="B82" t="s">
        <v>10</v>
      </c>
      <c r="C82" s="3">
        <v>0</v>
      </c>
      <c r="D82" s="3">
        <v>0</v>
      </c>
      <c r="E82" s="3">
        <v>0</v>
      </c>
      <c r="F82" s="3">
        <v>0</v>
      </c>
      <c r="G82" s="4"/>
      <c r="H82" s="4"/>
      <c r="L82">
        <f t="shared" ref="L82:L89" si="10">AVERAGE(C82:H82)*100</f>
        <v>0</v>
      </c>
      <c r="M82">
        <f t="shared" ref="M82:M89" si="11">STDEV(C82:H82)/SQRT(COUNT(C82:H82))*100</f>
        <v>0</v>
      </c>
      <c r="N82">
        <v>4</v>
      </c>
      <c r="P82" t="s">
        <v>11</v>
      </c>
      <c r="Q82">
        <v>1.5801184761223299</v>
      </c>
      <c r="R82">
        <v>1.8648539082715201</v>
      </c>
      <c r="S82">
        <v>1.30154455940299</v>
      </c>
      <c r="T82">
        <v>1.70451328358789</v>
      </c>
    </row>
    <row r="83" spans="1:20" x14ac:dyDescent="0.45">
      <c r="B83" t="s">
        <v>12</v>
      </c>
      <c r="C83" s="3">
        <v>0</v>
      </c>
      <c r="D83" s="3">
        <v>0</v>
      </c>
      <c r="E83" s="3">
        <v>0</v>
      </c>
      <c r="F83" s="3">
        <v>0</v>
      </c>
      <c r="G83" s="4"/>
      <c r="H83" s="4"/>
      <c r="L83">
        <f t="shared" si="10"/>
        <v>0</v>
      </c>
      <c r="M83">
        <f t="shared" si="11"/>
        <v>0</v>
      </c>
      <c r="N83">
        <v>4</v>
      </c>
      <c r="P83" t="s">
        <v>13</v>
      </c>
      <c r="Q83">
        <v>789.69140000000004</v>
      </c>
      <c r="R83">
        <v>928.57380000000001</v>
      </c>
      <c r="S83">
        <v>757.64779999999996</v>
      </c>
      <c r="T83">
        <v>526.32929999999999</v>
      </c>
    </row>
    <row r="84" spans="1:20" x14ac:dyDescent="0.45">
      <c r="B84" t="s">
        <v>14</v>
      </c>
      <c r="C84" s="3">
        <v>0</v>
      </c>
      <c r="D84" s="3">
        <v>0</v>
      </c>
      <c r="E84" s="3">
        <v>0</v>
      </c>
      <c r="F84" s="3">
        <v>0</v>
      </c>
      <c r="G84" s="4"/>
      <c r="H84" s="4"/>
      <c r="L84">
        <f t="shared" si="10"/>
        <v>0</v>
      </c>
      <c r="M84">
        <f t="shared" si="11"/>
        <v>0</v>
      </c>
      <c r="N84">
        <v>4</v>
      </c>
    </row>
    <row r="85" spans="1:20" x14ac:dyDescent="0.45">
      <c r="B85" t="s">
        <v>15</v>
      </c>
      <c r="C85" s="3">
        <v>0</v>
      </c>
      <c r="D85" s="3">
        <v>0</v>
      </c>
      <c r="E85" s="3">
        <v>0</v>
      </c>
      <c r="F85" s="3">
        <v>0</v>
      </c>
      <c r="G85" s="4"/>
      <c r="H85" s="4"/>
      <c r="L85">
        <f t="shared" si="10"/>
        <v>0</v>
      </c>
      <c r="M85">
        <f t="shared" si="11"/>
        <v>0</v>
      </c>
      <c r="N85">
        <v>4</v>
      </c>
    </row>
    <row r="86" spans="1:20" x14ac:dyDescent="0.45">
      <c r="B86" t="s">
        <v>16</v>
      </c>
      <c r="C86" s="3">
        <v>0</v>
      </c>
      <c r="D86" s="3">
        <v>0</v>
      </c>
      <c r="E86" s="3">
        <v>0</v>
      </c>
      <c r="F86" s="3">
        <v>0</v>
      </c>
      <c r="G86" s="4"/>
      <c r="H86" s="4"/>
      <c r="L86">
        <f t="shared" si="10"/>
        <v>0</v>
      </c>
      <c r="M86">
        <f t="shared" si="11"/>
        <v>0</v>
      </c>
      <c r="N86">
        <v>4</v>
      </c>
    </row>
    <row r="87" spans="1:20" x14ac:dyDescent="0.45">
      <c r="B87" t="s">
        <v>17</v>
      </c>
      <c r="C87" s="3">
        <v>0</v>
      </c>
      <c r="D87" s="3">
        <v>0</v>
      </c>
      <c r="E87" s="3">
        <v>0</v>
      </c>
      <c r="F87" s="3">
        <v>0</v>
      </c>
      <c r="G87" s="4"/>
      <c r="H87" s="4"/>
      <c r="L87">
        <f t="shared" si="10"/>
        <v>0</v>
      </c>
      <c r="M87">
        <f t="shared" si="11"/>
        <v>0</v>
      </c>
      <c r="N87">
        <v>4</v>
      </c>
    </row>
    <row r="88" spans="1:20" x14ac:dyDescent="0.45">
      <c r="B88" t="s">
        <v>18</v>
      </c>
      <c r="C88" s="3">
        <v>0.2</v>
      </c>
      <c r="D88" s="3">
        <v>0.1</v>
      </c>
      <c r="E88" s="3">
        <v>0.3</v>
      </c>
      <c r="F88" s="3">
        <v>0.4</v>
      </c>
      <c r="G88" s="4"/>
      <c r="H88" s="4"/>
      <c r="L88">
        <f t="shared" si="10"/>
        <v>25</v>
      </c>
      <c r="M88">
        <f t="shared" si="11"/>
        <v>6.4549722436790304</v>
      </c>
      <c r="N88">
        <v>4</v>
      </c>
    </row>
    <row r="89" spans="1:20" x14ac:dyDescent="0.45">
      <c r="B89" t="s">
        <v>19</v>
      </c>
      <c r="C89" s="3">
        <v>0.5</v>
      </c>
      <c r="D89" s="3">
        <v>0.4</v>
      </c>
      <c r="E89" s="3">
        <v>0.5</v>
      </c>
      <c r="F89" s="3">
        <v>0.7</v>
      </c>
      <c r="G89" s="4"/>
      <c r="H89" s="4"/>
      <c r="L89">
        <f t="shared" si="10"/>
        <v>52.499999999999993</v>
      </c>
      <c r="M89">
        <f t="shared" si="11"/>
        <v>6.2915286960589789</v>
      </c>
      <c r="N89">
        <v>4</v>
      </c>
    </row>
    <row r="91" spans="1:20" x14ac:dyDescent="0.45">
      <c r="A91" s="5" t="s">
        <v>35</v>
      </c>
    </row>
    <row r="92" spans="1:20" x14ac:dyDescent="0.45">
      <c r="A92" t="s">
        <v>21</v>
      </c>
      <c r="B92" t="s">
        <v>2</v>
      </c>
      <c r="C92" t="s">
        <v>3</v>
      </c>
      <c r="D92" t="s">
        <v>4</v>
      </c>
      <c r="E92" t="s">
        <v>5</v>
      </c>
      <c r="F92" t="s">
        <v>6</v>
      </c>
      <c r="L92" t="s">
        <v>7</v>
      </c>
      <c r="M92" t="s">
        <v>8</v>
      </c>
      <c r="N92" t="s">
        <v>9</v>
      </c>
      <c r="Q92" t="s">
        <v>3</v>
      </c>
      <c r="R92" t="s">
        <v>4</v>
      </c>
      <c r="S92" t="s">
        <v>5</v>
      </c>
      <c r="T92" t="s">
        <v>6</v>
      </c>
    </row>
    <row r="93" spans="1:20" x14ac:dyDescent="0.45">
      <c r="B93" t="s">
        <v>10</v>
      </c>
      <c r="C93" s="3">
        <v>0</v>
      </c>
      <c r="D93" s="3">
        <v>0</v>
      </c>
      <c r="E93" s="3">
        <v>0</v>
      </c>
      <c r="F93" s="3">
        <v>0</v>
      </c>
      <c r="G93" s="4"/>
      <c r="H93" s="4"/>
      <c r="L93">
        <f t="shared" ref="L93:L100" si="12">AVERAGE(C93:H93)*100</f>
        <v>0</v>
      </c>
      <c r="M93">
        <f t="shared" ref="M93:M100" si="13">STDEV(C93:H93)/SQRT(COUNT(C93:H93))*100</f>
        <v>0</v>
      </c>
      <c r="N93">
        <v>4</v>
      </c>
      <c r="P93" t="s">
        <v>11</v>
      </c>
      <c r="Q93">
        <v>1.09149353830183</v>
      </c>
      <c r="R93">
        <v>1.31917533610199</v>
      </c>
      <c r="S93">
        <v>1.23067198006457</v>
      </c>
      <c r="T93">
        <v>2.3409252845164898</v>
      </c>
    </row>
    <row r="94" spans="1:20" x14ac:dyDescent="0.45">
      <c r="B94" t="s">
        <v>12</v>
      </c>
      <c r="C94" s="3">
        <v>0</v>
      </c>
      <c r="D94" s="3">
        <v>0</v>
      </c>
      <c r="E94" s="3">
        <v>0</v>
      </c>
      <c r="F94" s="3">
        <v>0</v>
      </c>
      <c r="G94" s="4"/>
      <c r="H94" s="4"/>
      <c r="L94">
        <f t="shared" si="12"/>
        <v>0</v>
      </c>
      <c r="M94">
        <f t="shared" si="13"/>
        <v>0</v>
      </c>
      <c r="N94">
        <v>4</v>
      </c>
      <c r="P94" t="s">
        <v>13</v>
      </c>
      <c r="Q94">
        <v>324.27420000000001</v>
      </c>
      <c r="R94">
        <v>383.24529999999999</v>
      </c>
      <c r="S94">
        <v>222.56819999999999</v>
      </c>
      <c r="T94">
        <v>414.59559999999999</v>
      </c>
    </row>
    <row r="95" spans="1:20" x14ac:dyDescent="0.45">
      <c r="B95" t="s">
        <v>14</v>
      </c>
      <c r="C95" s="3">
        <v>0</v>
      </c>
      <c r="D95" s="3">
        <v>0</v>
      </c>
      <c r="E95" s="3">
        <v>0</v>
      </c>
      <c r="F95" s="3">
        <v>0</v>
      </c>
      <c r="G95" s="4"/>
      <c r="H95" s="4"/>
      <c r="L95">
        <f t="shared" si="12"/>
        <v>0</v>
      </c>
      <c r="M95">
        <f t="shared" si="13"/>
        <v>0</v>
      </c>
      <c r="N95">
        <v>4</v>
      </c>
      <c r="Q95" s="4"/>
    </row>
    <row r="96" spans="1:20" x14ac:dyDescent="0.45">
      <c r="B96" t="s">
        <v>15</v>
      </c>
      <c r="C96" s="3">
        <v>0</v>
      </c>
      <c r="D96" s="3">
        <v>0</v>
      </c>
      <c r="E96" s="3">
        <v>0</v>
      </c>
      <c r="F96" s="3">
        <v>0</v>
      </c>
      <c r="G96" s="4"/>
      <c r="H96" s="4"/>
      <c r="L96">
        <f t="shared" si="12"/>
        <v>0</v>
      </c>
      <c r="M96">
        <f t="shared" si="13"/>
        <v>0</v>
      </c>
      <c r="N96">
        <v>4</v>
      </c>
      <c r="Q96" s="4"/>
    </row>
    <row r="97" spans="2:17" x14ac:dyDescent="0.45">
      <c r="B97" t="s">
        <v>16</v>
      </c>
      <c r="C97" s="3">
        <v>0</v>
      </c>
      <c r="D97" s="3">
        <v>0.1</v>
      </c>
      <c r="E97" s="3">
        <v>0.2</v>
      </c>
      <c r="F97" s="3">
        <v>0</v>
      </c>
      <c r="G97" s="4"/>
      <c r="H97" s="4"/>
      <c r="L97">
        <f t="shared" si="12"/>
        <v>7.5000000000000009</v>
      </c>
      <c r="M97">
        <f t="shared" si="13"/>
        <v>4.7871355387816905</v>
      </c>
      <c r="N97">
        <v>4</v>
      </c>
      <c r="Q97" s="4"/>
    </row>
    <row r="98" spans="2:17" x14ac:dyDescent="0.45">
      <c r="B98" t="s">
        <v>17</v>
      </c>
      <c r="C98" s="3">
        <v>0.5</v>
      </c>
      <c r="D98" s="3">
        <v>0.3</v>
      </c>
      <c r="E98" s="3">
        <v>0.5</v>
      </c>
      <c r="F98" s="3">
        <v>0.2</v>
      </c>
      <c r="G98" s="4"/>
      <c r="H98" s="4"/>
      <c r="L98">
        <f t="shared" si="12"/>
        <v>37.5</v>
      </c>
      <c r="M98">
        <f t="shared" si="13"/>
        <v>7.5000000000000009</v>
      </c>
      <c r="N98">
        <v>4</v>
      </c>
      <c r="Q98" s="4"/>
    </row>
    <row r="99" spans="2:17" x14ac:dyDescent="0.45">
      <c r="B99" t="s">
        <v>18</v>
      </c>
      <c r="C99" s="3">
        <v>0.5</v>
      </c>
      <c r="D99" s="3">
        <v>0.4</v>
      </c>
      <c r="E99" s="3">
        <v>0.7</v>
      </c>
      <c r="F99" s="3">
        <v>0.4</v>
      </c>
      <c r="G99" s="4"/>
      <c r="H99" s="4"/>
      <c r="L99">
        <f t="shared" si="12"/>
        <v>50</v>
      </c>
      <c r="M99">
        <f t="shared" si="13"/>
        <v>7.0710678118654782</v>
      </c>
      <c r="N99">
        <v>4</v>
      </c>
      <c r="Q99" s="4"/>
    </row>
    <row r="100" spans="2:17" x14ac:dyDescent="0.45">
      <c r="B100" t="s">
        <v>19</v>
      </c>
      <c r="C100" s="3">
        <v>0.8</v>
      </c>
      <c r="D100" s="3">
        <v>0.9</v>
      </c>
      <c r="E100" s="3">
        <v>0.9</v>
      </c>
      <c r="F100" s="3">
        <v>1</v>
      </c>
      <c r="G100" s="4"/>
      <c r="H100" s="4"/>
      <c r="L100">
        <f t="shared" si="12"/>
        <v>90</v>
      </c>
      <c r="M100">
        <f t="shared" si="13"/>
        <v>4.0824829046386295</v>
      </c>
      <c r="N100">
        <v>4</v>
      </c>
      <c r="Q10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Figure2-supplement1-A</vt:lpstr>
      <vt:lpstr>Figure2-supplement1-B</vt:lpstr>
      <vt:lpstr>Figure2-supplement1-C</vt:lpstr>
      <vt:lpstr>Figure2-supplement1-D</vt:lpstr>
      <vt:lpstr>Figure2-supplement1-E</vt:lpstr>
      <vt:lpstr>Figure2-supplement1-F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2025-07-01T15:42:13Z</dcterms:modified>
</cp:coreProperties>
</file>