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cience4\ibs-equipe-attree\USERS\efaudry\Logiciel R\Humabact\Data for figures\"/>
    </mc:Choice>
  </mc:AlternateContent>
  <bookViews>
    <workbookView xWindow="-12150" yWindow="-21720" windowWidth="38640" windowHeight="21120" activeTab="1"/>
  </bookViews>
  <sheets>
    <sheet name="S4P5B3 " sheetId="6" r:id="rId1"/>
    <sheet name="S4P3D6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</calcChain>
</file>

<file path=xl/sharedStrings.xml><?xml version="1.0" encoding="utf-8"?>
<sst xmlns="http://schemas.openxmlformats.org/spreadsheetml/2006/main" count="110" uniqueCount="29">
  <si>
    <t>DATA FITTING</t>
  </si>
  <si>
    <t>Binding Model</t>
  </si>
  <si>
    <t>1:2 bivalent</t>
  </si>
  <si>
    <t>Fitting type</t>
  </si>
  <si>
    <t>type</t>
  </si>
  <si>
    <t>group</t>
  </si>
  <si>
    <t>group by</t>
  </si>
  <si>
    <t>sample ID</t>
  </si>
  <si>
    <t>Rmax values</t>
  </si>
  <si>
    <t>sensor (unlink)</t>
  </si>
  <si>
    <t>Results</t>
  </si>
  <si>
    <t>Conc. (nM)</t>
  </si>
  <si>
    <t>Response</t>
  </si>
  <si>
    <t>KD (M)</t>
  </si>
  <si>
    <t>KD Error</t>
  </si>
  <si>
    <t>ka (1/Ms)</t>
  </si>
  <si>
    <t>ka2</t>
  </si>
  <si>
    <t>ka Error</t>
  </si>
  <si>
    <t>ka2 Error</t>
  </si>
  <si>
    <t>kdis (1/s)</t>
  </si>
  <si>
    <t>kdis2</t>
  </si>
  <si>
    <t>kdis Error</t>
  </si>
  <si>
    <t>kdis2 Error</t>
  </si>
  <si>
    <t>Rmax</t>
  </si>
  <si>
    <t>Rmax Error</t>
  </si>
  <si>
    <t>Full X^2</t>
  </si>
  <si>
    <t>Full R^2</t>
  </si>
  <si>
    <t>&lt;1.0E-07</t>
  </si>
  <si>
    <t>&lt;1.0E-12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</si>
</sst>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5"/>
      <color indexed="8"/>
      <name val="Calibri"/>
      <family val="2"/>
      <scheme val="minor"/>
    </font>
    <font>
      <sz val="8.5"/>
      <color indexed="8"/>
      <name val="Arial"/>
      <family val="2"/>
    </font>
    <font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/>
    <xf numFmtId="0" fontId="4" fillId="0" borderId="4" xfId="0" applyFont="1" applyBorder="1"/>
    <xf numFmtId="11" fontId="4" fillId="0" borderId="4" xfId="0" applyNumberFormat="1" applyFont="1" applyBorder="1"/>
    <xf numFmtId="0" fontId="0" fillId="0" borderId="6" xfId="0" applyBorder="1"/>
    <xf numFmtId="11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1" fontId="6" fillId="0" borderId="7" xfId="0" applyNumberFormat="1" applyFont="1" applyBorder="1" applyAlignment="1">
      <alignment horizontal="center" vertical="center"/>
    </xf>
    <xf numFmtId="11" fontId="6" fillId="0" borderId="10" xfId="0" applyNumberFormat="1" applyFont="1" applyBorder="1" applyAlignment="1">
      <alignment horizontal="center" vertical="center"/>
    </xf>
    <xf numFmtId="11" fontId="5" fillId="0" borderId="7" xfId="0" applyNumberFormat="1" applyFont="1" applyBorder="1" applyAlignment="1">
      <alignment horizontal="center" vertical="center"/>
    </xf>
    <xf numFmtId="11" fontId="5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C1" zoomScaleNormal="70" workbookViewId="0">
      <selection activeCell="I32" sqref="I32"/>
    </sheetView>
  </sheetViews>
  <sheetFormatPr baseColWidth="10" defaultRowHeight="15" x14ac:dyDescent="0.25"/>
  <cols>
    <col min="1" max="1" width="12.7109375" bestFit="1" customWidth="1"/>
    <col min="2" max="2" width="13.7109375" bestFit="1" customWidth="1"/>
    <col min="3" max="3" width="12.28515625" bestFit="1" customWidth="1"/>
    <col min="4" max="4" width="14.140625" bestFit="1" customWidth="1"/>
    <col min="5" max="6" width="9.28515625" bestFit="1" customWidth="1"/>
    <col min="7" max="7" width="10" bestFit="1" customWidth="1"/>
    <col min="8" max="9" width="9.7109375" bestFit="1" customWidth="1"/>
    <col min="10" max="10" width="9.28515625" bestFit="1" customWidth="1"/>
    <col min="11" max="11" width="9.42578125" bestFit="1" customWidth="1"/>
    <col min="12" max="12" width="9.28515625" bestFit="1" customWidth="1"/>
    <col min="13" max="13" width="9.42578125" bestFit="1" customWidth="1"/>
    <col min="14" max="14" width="10.5703125" bestFit="1" customWidth="1"/>
    <col min="15" max="15" width="8.28515625" bestFit="1" customWidth="1"/>
    <col min="16" max="16" width="10.85546875" bestFit="1" customWidth="1"/>
    <col min="17" max="18" width="8.28515625" bestFit="1" customWidth="1"/>
  </cols>
  <sheetData>
    <row r="1" spans="1:18" ht="15.75" thickBot="1" x14ac:dyDescent="0.3"/>
    <row r="2" spans="1:18" x14ac:dyDescent="0.25">
      <c r="A2" s="1" t="s">
        <v>0</v>
      </c>
      <c r="B2" s="13" t="s">
        <v>1</v>
      </c>
      <c r="C2" s="14" t="s">
        <v>2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</row>
    <row r="3" spans="1:18" x14ac:dyDescent="0.25">
      <c r="A3" s="6"/>
      <c r="B3" s="17" t="s">
        <v>3</v>
      </c>
      <c r="C3" s="22" t="s">
        <v>4</v>
      </c>
      <c r="D3" s="22" t="s">
        <v>5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8"/>
    </row>
    <row r="4" spans="1:18" x14ac:dyDescent="0.25">
      <c r="A4" s="6"/>
      <c r="B4" s="17"/>
      <c r="C4" s="22" t="s">
        <v>6</v>
      </c>
      <c r="D4" s="22" t="s">
        <v>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8"/>
    </row>
    <row r="5" spans="1:18" x14ac:dyDescent="0.25">
      <c r="A5" s="8"/>
      <c r="B5" s="17"/>
      <c r="C5" s="22" t="s">
        <v>8</v>
      </c>
      <c r="D5" s="22" t="s">
        <v>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18"/>
    </row>
    <row r="6" spans="1:18" x14ac:dyDescent="0.25">
      <c r="A6" s="9"/>
      <c r="B6" s="24" t="s">
        <v>10</v>
      </c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21" t="s">
        <v>24</v>
      </c>
      <c r="Q6" s="21" t="s">
        <v>25</v>
      </c>
      <c r="R6" s="25" t="s">
        <v>26</v>
      </c>
    </row>
    <row r="7" spans="1:18" x14ac:dyDescent="0.25">
      <c r="A7" s="9"/>
      <c r="B7" s="17"/>
      <c r="C7" s="21">
        <v>3.12</v>
      </c>
      <c r="D7" s="21">
        <v>0.27629999999999999</v>
      </c>
      <c r="E7" s="34">
        <v>2.385E-11</v>
      </c>
      <c r="F7" s="34">
        <v>7.3080000000000008E-12</v>
      </c>
      <c r="G7" s="34">
        <v>38900</v>
      </c>
      <c r="H7" s="34">
        <v>1.3140000000000001</v>
      </c>
      <c r="I7" s="34">
        <v>225.7</v>
      </c>
      <c r="J7" s="34">
        <v>1.7590000000000001E-2</v>
      </c>
      <c r="K7" s="34">
        <v>9.2760000000000002E-7</v>
      </c>
      <c r="L7" s="34">
        <v>0.35630000000000001</v>
      </c>
      <c r="M7" s="34">
        <v>2.8420000000000002E-7</v>
      </c>
      <c r="N7" s="34">
        <v>1.111E-2</v>
      </c>
      <c r="O7" s="21">
        <v>4.7935999999999996</v>
      </c>
      <c r="P7" s="21">
        <v>2.29E-2</v>
      </c>
      <c r="Q7" s="38">
        <v>1.0083</v>
      </c>
      <c r="R7" s="36">
        <v>0.99980000000000002</v>
      </c>
    </row>
    <row r="8" spans="1:18" x14ac:dyDescent="0.25">
      <c r="A8" s="9"/>
      <c r="B8" s="17"/>
      <c r="C8" s="21">
        <v>6.25</v>
      </c>
      <c r="D8" s="21">
        <v>0.46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21">
        <v>3.7362000000000002</v>
      </c>
      <c r="P8" s="21">
        <v>0.02</v>
      </c>
      <c r="Q8" s="38"/>
      <c r="R8" s="36"/>
    </row>
    <row r="9" spans="1:18" x14ac:dyDescent="0.25">
      <c r="A9" s="9"/>
      <c r="B9" s="17"/>
      <c r="C9" s="21">
        <v>12.5</v>
      </c>
      <c r="D9" s="21">
        <v>0.79630000000000001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21">
        <v>3.6118999999999999</v>
      </c>
      <c r="P9" s="21">
        <v>1.8100000000000002E-2</v>
      </c>
      <c r="Q9" s="38"/>
      <c r="R9" s="36"/>
    </row>
    <row r="10" spans="1:18" x14ac:dyDescent="0.25">
      <c r="A10" s="9"/>
      <c r="B10" s="17"/>
      <c r="C10" s="21">
        <v>25</v>
      </c>
      <c r="D10" s="21">
        <v>1.2946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1">
        <v>3.6251000000000002</v>
      </c>
      <c r="P10" s="21">
        <v>1.6899999999999998E-2</v>
      </c>
      <c r="Q10" s="38"/>
      <c r="R10" s="36"/>
    </row>
    <row r="11" spans="1:18" x14ac:dyDescent="0.25">
      <c r="A11" s="9"/>
      <c r="B11" s="19"/>
      <c r="C11" s="21">
        <v>50</v>
      </c>
      <c r="D11" s="21">
        <v>1.6707000000000001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1">
        <v>3.2176</v>
      </c>
      <c r="P11" s="21">
        <v>1.54E-2</v>
      </c>
      <c r="Q11" s="38"/>
      <c r="R11" s="36"/>
    </row>
    <row r="12" spans="1:18" x14ac:dyDescent="0.25">
      <c r="A12" s="10"/>
      <c r="B12" s="17"/>
      <c r="C12" s="21">
        <v>100</v>
      </c>
      <c r="D12" s="21">
        <v>2.0642999999999998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21">
        <v>3.0506000000000002</v>
      </c>
      <c r="P12" s="21">
        <v>1.55E-2</v>
      </c>
      <c r="Q12" s="38"/>
      <c r="R12" s="36"/>
    </row>
    <row r="13" spans="1:18" ht="15.75" thickBot="1" x14ac:dyDescent="0.3">
      <c r="A13" s="11"/>
      <c r="B13" s="20"/>
      <c r="C13" s="26">
        <v>200</v>
      </c>
      <c r="D13" s="26">
        <v>2.4735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26">
        <v>3.0377999999999998</v>
      </c>
      <c r="P13" s="26">
        <v>1.4500000000000001E-2</v>
      </c>
      <c r="Q13" s="39"/>
      <c r="R13" s="37"/>
    </row>
    <row r="15" spans="1:18" ht="15.75" thickBot="1" x14ac:dyDescent="0.3"/>
    <row r="16" spans="1:18" x14ac:dyDescent="0.25">
      <c r="A16" s="1" t="s">
        <v>0</v>
      </c>
      <c r="B16" s="2" t="s">
        <v>1</v>
      </c>
      <c r="C16" s="3" t="s">
        <v>2</v>
      </c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x14ac:dyDescent="0.25">
      <c r="A17" s="6"/>
      <c r="B17" s="6" t="s">
        <v>3</v>
      </c>
      <c r="C17" s="28" t="s">
        <v>4</v>
      </c>
      <c r="D17" s="28" t="s">
        <v>5</v>
      </c>
      <c r="R17" s="7"/>
    </row>
    <row r="18" spans="1:18" x14ac:dyDescent="0.25">
      <c r="A18" s="6"/>
      <c r="B18" s="6"/>
      <c r="C18" s="28" t="s">
        <v>6</v>
      </c>
      <c r="D18" s="28" t="s">
        <v>7</v>
      </c>
      <c r="R18" s="7"/>
    </row>
    <row r="19" spans="1:18" x14ac:dyDescent="0.25">
      <c r="A19" s="8"/>
      <c r="B19" s="6"/>
      <c r="C19" s="28" t="s">
        <v>8</v>
      </c>
      <c r="D19" s="28" t="s">
        <v>9</v>
      </c>
      <c r="R19" s="7"/>
    </row>
    <row r="20" spans="1:18" x14ac:dyDescent="0.25">
      <c r="A20" s="9"/>
      <c r="B20" s="24" t="s">
        <v>10</v>
      </c>
      <c r="C20" s="21" t="s">
        <v>11</v>
      </c>
      <c r="D20" s="21" t="s">
        <v>12</v>
      </c>
      <c r="E20" s="21" t="s">
        <v>13</v>
      </c>
      <c r="F20" s="21" t="s">
        <v>14</v>
      </c>
      <c r="G20" s="21" t="s">
        <v>15</v>
      </c>
      <c r="H20" s="21" t="s">
        <v>16</v>
      </c>
      <c r="I20" s="21" t="s">
        <v>17</v>
      </c>
      <c r="J20" s="21" t="s">
        <v>18</v>
      </c>
      <c r="K20" s="21" t="s">
        <v>19</v>
      </c>
      <c r="L20" s="21" t="s">
        <v>20</v>
      </c>
      <c r="M20" s="21" t="s">
        <v>21</v>
      </c>
      <c r="N20" s="21" t="s">
        <v>22</v>
      </c>
      <c r="O20" s="21" t="s">
        <v>23</v>
      </c>
      <c r="P20" s="21" t="s">
        <v>24</v>
      </c>
      <c r="Q20" s="21" t="s">
        <v>25</v>
      </c>
      <c r="R20" s="25" t="s">
        <v>26</v>
      </c>
    </row>
    <row r="21" spans="1:18" x14ac:dyDescent="0.25">
      <c r="A21" s="9"/>
      <c r="B21" s="6"/>
      <c r="C21" s="27">
        <v>3.12</v>
      </c>
      <c r="D21" s="27">
        <v>0.26240000000000002</v>
      </c>
      <c r="E21" s="30" t="s">
        <v>28</v>
      </c>
      <c r="F21" s="32">
        <v>1.096E-11</v>
      </c>
      <c r="G21" s="32">
        <v>33500</v>
      </c>
      <c r="H21" s="32">
        <v>1.034</v>
      </c>
      <c r="I21" s="32">
        <v>269.2</v>
      </c>
      <c r="J21" s="32">
        <v>1.0189999999999999</v>
      </c>
      <c r="K21" s="30" t="s">
        <v>27</v>
      </c>
      <c r="L21" s="32">
        <v>0.28599999999999998</v>
      </c>
      <c r="M21" s="32">
        <v>3.671E-7</v>
      </c>
      <c r="N21" s="32">
        <v>0.28079999999999999</v>
      </c>
      <c r="O21" s="27">
        <v>4.7121000000000004</v>
      </c>
      <c r="P21" s="27">
        <v>3.6499999999999998E-2</v>
      </c>
      <c r="Q21" s="30">
        <v>1.1447000000000001</v>
      </c>
      <c r="R21" s="40">
        <v>0.99970000000000003</v>
      </c>
    </row>
    <row r="22" spans="1:18" x14ac:dyDescent="0.25">
      <c r="A22" s="9"/>
      <c r="B22" s="6"/>
      <c r="C22" s="27">
        <v>6.25</v>
      </c>
      <c r="D22" s="27">
        <v>0.43190000000000001</v>
      </c>
      <c r="E22" s="30"/>
      <c r="F22" s="32"/>
      <c r="G22" s="32"/>
      <c r="H22" s="32"/>
      <c r="I22" s="32"/>
      <c r="J22" s="32"/>
      <c r="K22" s="30"/>
      <c r="L22" s="32"/>
      <c r="M22" s="32"/>
      <c r="N22" s="32"/>
      <c r="O22" s="27">
        <v>4.0267999999999997</v>
      </c>
      <c r="P22" s="27">
        <v>2.9899999999999999E-2</v>
      </c>
      <c r="Q22" s="30"/>
      <c r="R22" s="40"/>
    </row>
    <row r="23" spans="1:18" x14ac:dyDescent="0.25">
      <c r="A23" s="9"/>
      <c r="B23" s="6"/>
      <c r="C23" s="27">
        <v>12.5</v>
      </c>
      <c r="D23" s="27">
        <v>0.72389999999999999</v>
      </c>
      <c r="E23" s="30"/>
      <c r="F23" s="32"/>
      <c r="G23" s="32"/>
      <c r="H23" s="32"/>
      <c r="I23" s="32"/>
      <c r="J23" s="32"/>
      <c r="K23" s="30"/>
      <c r="L23" s="32"/>
      <c r="M23" s="32"/>
      <c r="N23" s="32"/>
      <c r="O23" s="27">
        <v>3.7008000000000001</v>
      </c>
      <c r="P23" s="27">
        <v>2.5700000000000001E-2</v>
      </c>
      <c r="Q23" s="30"/>
      <c r="R23" s="40"/>
    </row>
    <row r="24" spans="1:18" x14ac:dyDescent="0.25">
      <c r="A24" s="9"/>
      <c r="B24" s="6"/>
      <c r="C24" s="27">
        <v>25</v>
      </c>
      <c r="D24" s="27">
        <v>1.2192000000000001</v>
      </c>
      <c r="E24" s="30"/>
      <c r="F24" s="32"/>
      <c r="G24" s="32"/>
      <c r="H24" s="32"/>
      <c r="I24" s="32"/>
      <c r="J24" s="32"/>
      <c r="K24" s="30"/>
      <c r="L24" s="32"/>
      <c r="M24" s="32"/>
      <c r="N24" s="32"/>
      <c r="O24" s="27">
        <v>3.7673999999999999</v>
      </c>
      <c r="P24" s="27">
        <v>2.3800000000000002E-2</v>
      </c>
      <c r="Q24" s="30"/>
      <c r="R24" s="40"/>
    </row>
    <row r="25" spans="1:18" x14ac:dyDescent="0.25">
      <c r="A25" s="9"/>
      <c r="B25" s="9"/>
      <c r="C25" s="27">
        <v>50</v>
      </c>
      <c r="D25" s="27">
        <v>1.4272</v>
      </c>
      <c r="E25" s="30"/>
      <c r="F25" s="32"/>
      <c r="G25" s="32"/>
      <c r="H25" s="32"/>
      <c r="I25" s="32"/>
      <c r="J25" s="32"/>
      <c r="K25" s="30"/>
      <c r="L25" s="32"/>
      <c r="M25" s="32"/>
      <c r="N25" s="32"/>
      <c r="O25" s="27">
        <v>2.9291999999999998</v>
      </c>
      <c r="P25" s="27">
        <v>1.89E-2</v>
      </c>
      <c r="Q25" s="30"/>
      <c r="R25" s="40"/>
    </row>
    <row r="26" spans="1:18" x14ac:dyDescent="0.25">
      <c r="A26" s="10"/>
      <c r="B26" s="6"/>
      <c r="C26" s="27">
        <v>100</v>
      </c>
      <c r="D26" s="27">
        <v>1.7210000000000001</v>
      </c>
      <c r="E26" s="30"/>
      <c r="F26" s="32"/>
      <c r="G26" s="32"/>
      <c r="H26" s="32"/>
      <c r="I26" s="32"/>
      <c r="J26" s="32"/>
      <c r="K26" s="30"/>
      <c r="L26" s="32"/>
      <c r="M26" s="32"/>
      <c r="N26" s="32"/>
      <c r="O26" s="27">
        <v>2.6322999999999999</v>
      </c>
      <c r="P26" s="27">
        <v>1.7999999999999999E-2</v>
      </c>
      <c r="Q26" s="30"/>
      <c r="R26" s="40"/>
    </row>
    <row r="27" spans="1:18" ht="15.75" thickBot="1" x14ac:dyDescent="0.3">
      <c r="A27" s="11"/>
      <c r="B27" s="11"/>
      <c r="C27" s="29">
        <v>200</v>
      </c>
      <c r="D27" s="29">
        <v>2.0528</v>
      </c>
      <c r="E27" s="31"/>
      <c r="F27" s="33"/>
      <c r="G27" s="33"/>
      <c r="H27" s="33"/>
      <c r="I27" s="33"/>
      <c r="J27" s="33"/>
      <c r="K27" s="31"/>
      <c r="L27" s="33"/>
      <c r="M27" s="33"/>
      <c r="N27" s="33"/>
      <c r="O27" s="29">
        <v>2.556</v>
      </c>
      <c r="P27" s="29">
        <v>1.6500000000000001E-2</v>
      </c>
      <c r="Q27" s="31"/>
      <c r="R27" s="41"/>
    </row>
    <row r="31" spans="1:18" x14ac:dyDescent="0.25">
      <c r="I31">
        <f>_xlfn.STDEV.S(N7,N21)</f>
        <v>0.19069962781819999</v>
      </c>
    </row>
  </sheetData>
  <mergeCells count="24">
    <mergeCell ref="E21:E27"/>
    <mergeCell ref="G7:G13"/>
    <mergeCell ref="F7:F13"/>
    <mergeCell ref="M21:M27"/>
    <mergeCell ref="L21:L27"/>
    <mergeCell ref="H21:H27"/>
    <mergeCell ref="G21:G27"/>
    <mergeCell ref="F21:F27"/>
    <mergeCell ref="K21:K27"/>
    <mergeCell ref="J21:J27"/>
    <mergeCell ref="I21:I27"/>
    <mergeCell ref="E7:E13"/>
    <mergeCell ref="R7:R13"/>
    <mergeCell ref="Q7:Q13"/>
    <mergeCell ref="N7:N13"/>
    <mergeCell ref="M7:M13"/>
    <mergeCell ref="L7:L13"/>
    <mergeCell ref="K7:K13"/>
    <mergeCell ref="J7:J13"/>
    <mergeCell ref="I7:I13"/>
    <mergeCell ref="H7:H13"/>
    <mergeCell ref="R21:R27"/>
    <mergeCell ref="Q21:Q27"/>
    <mergeCell ref="N21:N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workbookViewId="0">
      <selection activeCell="C31" sqref="C31"/>
    </sheetView>
  </sheetViews>
  <sheetFormatPr baseColWidth="10" defaultRowHeight="15" x14ac:dyDescent="0.25"/>
  <cols>
    <col min="1" max="1" width="12.7109375" bestFit="1" customWidth="1"/>
    <col min="2" max="2" width="12.5703125" bestFit="1" customWidth="1"/>
    <col min="3" max="3" width="11.7109375" bestFit="1" customWidth="1"/>
    <col min="4" max="4" width="13.28515625" bestFit="1" customWidth="1"/>
    <col min="5" max="6" width="8.7109375" bestFit="1" customWidth="1"/>
    <col min="7" max="7" width="9.28515625" bestFit="1" customWidth="1"/>
    <col min="8" max="8" width="8.7109375" bestFit="1" customWidth="1"/>
    <col min="9" max="9" width="9.140625" bestFit="1" customWidth="1"/>
    <col min="10" max="10" width="9" bestFit="1" customWidth="1"/>
    <col min="11" max="11" width="8.85546875" bestFit="1" customWidth="1"/>
    <col min="12" max="12" width="8.7109375" bestFit="1" customWidth="1"/>
    <col min="13" max="13" width="9.28515625" bestFit="1" customWidth="1"/>
    <col min="14" max="14" width="10.28515625" bestFit="1" customWidth="1"/>
    <col min="15" max="15" width="7.7109375" bestFit="1" customWidth="1"/>
    <col min="16" max="16" width="10.7109375" bestFit="1" customWidth="1"/>
    <col min="17" max="17" width="7.85546875" bestFit="1" customWidth="1"/>
    <col min="18" max="18" width="8" bestFit="1" customWidth="1"/>
  </cols>
  <sheetData>
    <row r="1" spans="1:18" ht="15.75" thickBot="1" x14ac:dyDescent="0.3"/>
    <row r="2" spans="1:18" x14ac:dyDescent="0.25">
      <c r="A2" s="1" t="s">
        <v>0</v>
      </c>
      <c r="B2" s="2" t="s">
        <v>1</v>
      </c>
      <c r="C2" s="3" t="s">
        <v>2</v>
      </c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x14ac:dyDescent="0.25">
      <c r="A3" s="6"/>
      <c r="B3" s="6" t="s">
        <v>3</v>
      </c>
      <c r="C3" s="28" t="s">
        <v>4</v>
      </c>
      <c r="D3" s="28" t="s">
        <v>5</v>
      </c>
      <c r="R3" s="7"/>
    </row>
    <row r="4" spans="1:18" x14ac:dyDescent="0.25">
      <c r="A4" s="6"/>
      <c r="B4" s="6"/>
      <c r="C4" s="28" t="s">
        <v>6</v>
      </c>
      <c r="D4" s="28" t="s">
        <v>7</v>
      </c>
      <c r="R4" s="7"/>
    </row>
    <row r="5" spans="1:18" x14ac:dyDescent="0.25">
      <c r="A5" s="8"/>
      <c r="B5" s="6"/>
      <c r="C5" s="28" t="s">
        <v>8</v>
      </c>
      <c r="D5" s="28" t="s">
        <v>9</v>
      </c>
      <c r="R5" s="7"/>
    </row>
    <row r="6" spans="1:18" x14ac:dyDescent="0.25">
      <c r="A6" s="9"/>
      <c r="B6" s="24" t="s">
        <v>10</v>
      </c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21" t="s">
        <v>24</v>
      </c>
      <c r="Q6" s="21" t="s">
        <v>25</v>
      </c>
      <c r="R6" s="25" t="s">
        <v>26</v>
      </c>
    </row>
    <row r="7" spans="1:18" x14ac:dyDescent="0.25">
      <c r="A7" s="9"/>
      <c r="B7" s="17"/>
      <c r="C7" s="21">
        <v>3.12</v>
      </c>
      <c r="D7" s="21">
        <v>0.75780000000000003</v>
      </c>
      <c r="E7" s="34">
        <v>7.3679999999999998E-10</v>
      </c>
      <c r="F7" s="34">
        <v>1.3739999999999999E-11</v>
      </c>
      <c r="G7" s="34">
        <v>61690</v>
      </c>
      <c r="H7" s="34">
        <v>0.24060000000000001</v>
      </c>
      <c r="I7" s="34">
        <v>125.7</v>
      </c>
      <c r="J7" s="34">
        <v>4.394E-2</v>
      </c>
      <c r="K7" s="34">
        <v>4.545E-5</v>
      </c>
      <c r="L7" s="34">
        <v>8.0850000000000002E-3</v>
      </c>
      <c r="M7" s="34">
        <v>8.4259999999999999E-7</v>
      </c>
      <c r="N7" s="34">
        <v>1.2440000000000001E-3</v>
      </c>
      <c r="O7" s="21">
        <v>7.9698000000000002</v>
      </c>
      <c r="P7" s="21">
        <v>1.5599999999999999E-2</v>
      </c>
      <c r="Q7" s="38">
        <v>4.4103000000000003</v>
      </c>
      <c r="R7" s="36">
        <v>0.99960000000000004</v>
      </c>
    </row>
    <row r="8" spans="1:18" x14ac:dyDescent="0.25">
      <c r="A8" s="9"/>
      <c r="B8" s="17"/>
      <c r="C8" s="21">
        <v>6.25</v>
      </c>
      <c r="D8" s="21">
        <v>1.2927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21">
        <v>7.415</v>
      </c>
      <c r="P8" s="21">
        <v>1.2699999999999999E-2</v>
      </c>
      <c r="Q8" s="38"/>
      <c r="R8" s="36"/>
    </row>
    <row r="9" spans="1:18" x14ac:dyDescent="0.25">
      <c r="A9" s="9"/>
      <c r="B9" s="17"/>
      <c r="C9" s="21">
        <v>12.5</v>
      </c>
      <c r="D9" s="21">
        <v>2.1413000000000002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21">
        <v>7.3080999999999996</v>
      </c>
      <c r="P9" s="21">
        <v>1.03E-2</v>
      </c>
      <c r="Q9" s="38"/>
      <c r="R9" s="36"/>
    </row>
    <row r="10" spans="1:18" x14ac:dyDescent="0.25">
      <c r="A10" s="9"/>
      <c r="B10" s="17"/>
      <c r="C10" s="21">
        <v>25</v>
      </c>
      <c r="D10" s="21">
        <v>2.8593000000000002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1">
        <v>6.7836999999999996</v>
      </c>
      <c r="P10" s="21">
        <v>8.0999999999999996E-3</v>
      </c>
      <c r="Q10" s="38"/>
      <c r="R10" s="36"/>
    </row>
    <row r="11" spans="1:18" x14ac:dyDescent="0.25">
      <c r="A11" s="9"/>
      <c r="B11" s="19"/>
      <c r="C11" s="21">
        <v>50</v>
      </c>
      <c r="D11" s="21">
        <v>3.2115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1">
        <v>6.2766000000000002</v>
      </c>
      <c r="P11" s="21">
        <v>1.01E-2</v>
      </c>
      <c r="Q11" s="38"/>
      <c r="R11" s="36"/>
    </row>
    <row r="12" spans="1:18" x14ac:dyDescent="0.25">
      <c r="A12" s="10"/>
      <c r="B12" s="17"/>
      <c r="C12" s="21">
        <v>100</v>
      </c>
      <c r="D12" s="21">
        <v>3.3492999999999999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21">
        <v>5.7930000000000001</v>
      </c>
      <c r="P12" s="21">
        <v>1.37E-2</v>
      </c>
      <c r="Q12" s="38"/>
      <c r="R12" s="36"/>
    </row>
    <row r="13" spans="1:18" ht="15.75" thickBot="1" x14ac:dyDescent="0.3">
      <c r="A13" s="11"/>
      <c r="B13" s="20"/>
      <c r="C13" s="26">
        <v>200</v>
      </c>
      <c r="D13" s="26">
        <v>3.5141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26">
        <v>5.4839000000000002</v>
      </c>
      <c r="P13" s="26">
        <v>1.5699999999999999E-2</v>
      </c>
      <c r="Q13" s="39"/>
      <c r="R13" s="37"/>
    </row>
    <row r="15" spans="1:18" ht="15.75" thickBot="1" x14ac:dyDescent="0.3"/>
    <row r="16" spans="1:18" x14ac:dyDescent="0.25">
      <c r="A16" s="1" t="s">
        <v>0</v>
      </c>
      <c r="B16" s="2" t="s">
        <v>1</v>
      </c>
      <c r="C16" s="3" t="s">
        <v>2</v>
      </c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x14ac:dyDescent="0.25">
      <c r="A17" s="6"/>
      <c r="B17" s="6" t="s">
        <v>3</v>
      </c>
      <c r="C17" s="28" t="s">
        <v>4</v>
      </c>
      <c r="D17" s="28" t="s">
        <v>5</v>
      </c>
      <c r="R17" s="7"/>
    </row>
    <row r="18" spans="1:18" x14ac:dyDescent="0.25">
      <c r="A18" s="6"/>
      <c r="B18" s="6"/>
      <c r="C18" s="28" t="s">
        <v>6</v>
      </c>
      <c r="D18" s="28" t="s">
        <v>7</v>
      </c>
      <c r="R18" s="7"/>
    </row>
    <row r="19" spans="1:18" x14ac:dyDescent="0.25">
      <c r="A19" s="8"/>
      <c r="B19" s="6"/>
      <c r="C19" s="28" t="s">
        <v>8</v>
      </c>
      <c r="D19" s="28" t="s">
        <v>9</v>
      </c>
      <c r="R19" s="7"/>
    </row>
    <row r="20" spans="1:18" x14ac:dyDescent="0.25">
      <c r="A20" s="9"/>
      <c r="B20" s="24" t="s">
        <v>10</v>
      </c>
      <c r="C20" s="21" t="s">
        <v>11</v>
      </c>
      <c r="D20" s="21" t="s">
        <v>12</v>
      </c>
      <c r="E20" s="21" t="s">
        <v>13</v>
      </c>
      <c r="F20" s="21" t="s">
        <v>14</v>
      </c>
      <c r="G20" s="21" t="s">
        <v>15</v>
      </c>
      <c r="H20" s="21" t="s">
        <v>16</v>
      </c>
      <c r="I20" s="21" t="s">
        <v>17</v>
      </c>
      <c r="J20" s="21" t="s">
        <v>18</v>
      </c>
      <c r="K20" s="21" t="s">
        <v>19</v>
      </c>
      <c r="L20" s="21" t="s">
        <v>20</v>
      </c>
      <c r="M20" s="21" t="s">
        <v>21</v>
      </c>
      <c r="N20" s="21" t="s">
        <v>22</v>
      </c>
      <c r="O20" s="21" t="s">
        <v>23</v>
      </c>
      <c r="P20" s="21" t="s">
        <v>24</v>
      </c>
      <c r="Q20" s="21" t="s">
        <v>25</v>
      </c>
      <c r="R20" s="25" t="s">
        <v>26</v>
      </c>
    </row>
    <row r="21" spans="1:18" x14ac:dyDescent="0.25">
      <c r="A21" s="9"/>
      <c r="B21" s="17"/>
      <c r="C21" s="21">
        <v>3.12</v>
      </c>
      <c r="D21" s="21">
        <v>0.75270000000000004</v>
      </c>
      <c r="E21" s="34">
        <v>7.6299999999999995E-10</v>
      </c>
      <c r="F21" s="34">
        <v>1.412E-11</v>
      </c>
      <c r="G21" s="34">
        <v>61910</v>
      </c>
      <c r="H21" s="34">
        <v>0.57769999999999999</v>
      </c>
      <c r="I21" s="34">
        <v>114.7</v>
      </c>
      <c r="J21" s="34">
        <v>0.24840000000000001</v>
      </c>
      <c r="K21" s="34">
        <v>4.7240000000000002E-5</v>
      </c>
      <c r="L21" s="34">
        <v>1.6539999999999999E-2</v>
      </c>
      <c r="M21" s="34">
        <v>8.7010000000000004E-7</v>
      </c>
      <c r="N21" s="34">
        <v>6.6480000000000003E-3</v>
      </c>
      <c r="O21" s="21">
        <v>7.8438999999999997</v>
      </c>
      <c r="P21" s="21">
        <v>1.43E-2</v>
      </c>
      <c r="Q21" s="38">
        <v>4.8079000000000001</v>
      </c>
      <c r="R21" s="36">
        <v>0.99970000000000003</v>
      </c>
    </row>
    <row r="22" spans="1:18" x14ac:dyDescent="0.25">
      <c r="A22" s="9"/>
      <c r="B22" s="17"/>
      <c r="C22" s="21">
        <v>6.25</v>
      </c>
      <c r="D22" s="21">
        <v>1.2986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1">
        <v>7.4379999999999997</v>
      </c>
      <c r="P22" s="21">
        <v>1.1599999999999999E-2</v>
      </c>
      <c r="Q22" s="38"/>
      <c r="R22" s="36"/>
    </row>
    <row r="23" spans="1:18" x14ac:dyDescent="0.25">
      <c r="A23" s="9"/>
      <c r="B23" s="17"/>
      <c r="C23" s="21">
        <v>12.5</v>
      </c>
      <c r="D23" s="21">
        <v>2.1932999999999998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1">
        <v>7.4695</v>
      </c>
      <c r="P23" s="21">
        <v>9.4000000000000004E-3</v>
      </c>
      <c r="Q23" s="38"/>
      <c r="R23" s="36"/>
    </row>
    <row r="24" spans="1:18" x14ac:dyDescent="0.25">
      <c r="A24" s="9"/>
      <c r="B24" s="17"/>
      <c r="C24" s="21">
        <v>25</v>
      </c>
      <c r="D24" s="21">
        <v>3.0405000000000002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1">
        <v>7.2256999999999998</v>
      </c>
      <c r="P24" s="21">
        <v>7.4000000000000003E-3</v>
      </c>
      <c r="Q24" s="38"/>
      <c r="R24" s="36"/>
    </row>
    <row r="25" spans="1:18" x14ac:dyDescent="0.25">
      <c r="A25" s="9"/>
      <c r="B25" s="19"/>
      <c r="C25" s="21">
        <v>50</v>
      </c>
      <c r="D25" s="21">
        <v>3.4573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1">
        <v>6.7911999999999999</v>
      </c>
      <c r="P25" s="21">
        <v>9.2999999999999992E-3</v>
      </c>
      <c r="Q25" s="38"/>
      <c r="R25" s="36"/>
    </row>
    <row r="26" spans="1:18" x14ac:dyDescent="0.25">
      <c r="A26" s="10"/>
      <c r="B26" s="17"/>
      <c r="C26" s="21">
        <v>100</v>
      </c>
      <c r="D26" s="21">
        <v>3.6695000000000002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1">
        <v>6.444</v>
      </c>
      <c r="P26" s="21">
        <v>1.2999999999999999E-2</v>
      </c>
      <c r="Q26" s="38"/>
      <c r="R26" s="36"/>
    </row>
    <row r="27" spans="1:18" ht="15.75" thickBot="1" x14ac:dyDescent="0.3">
      <c r="A27" s="11"/>
      <c r="B27" s="20"/>
      <c r="C27" s="26">
        <v>200</v>
      </c>
      <c r="D27" s="26">
        <v>3.8542000000000001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6">
        <v>6.1516999999999999</v>
      </c>
      <c r="P27" s="26">
        <v>1.4999999999999999E-2</v>
      </c>
      <c r="Q27" s="39"/>
      <c r="R27" s="37"/>
    </row>
    <row r="31" spans="1:18" x14ac:dyDescent="0.25">
      <c r="E31" s="12"/>
    </row>
    <row r="33" spans="5:18" x14ac:dyDescent="0.25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</sheetData>
  <mergeCells count="24">
    <mergeCell ref="E7:E13"/>
    <mergeCell ref="R7:R13"/>
    <mergeCell ref="Q7:Q13"/>
    <mergeCell ref="N7:N13"/>
    <mergeCell ref="M7:M13"/>
    <mergeCell ref="L7:L13"/>
    <mergeCell ref="K7:K13"/>
    <mergeCell ref="J7:J13"/>
    <mergeCell ref="I7:I13"/>
    <mergeCell ref="H7:H13"/>
    <mergeCell ref="G7:G13"/>
    <mergeCell ref="F7:F13"/>
    <mergeCell ref="E21:E27"/>
    <mergeCell ref="R21:R27"/>
    <mergeCell ref="Q21:Q27"/>
    <mergeCell ref="N21:N27"/>
    <mergeCell ref="M21:M27"/>
    <mergeCell ref="L21:L27"/>
    <mergeCell ref="K21:K27"/>
    <mergeCell ref="J21:J27"/>
    <mergeCell ref="I21:I27"/>
    <mergeCell ref="H21:H27"/>
    <mergeCell ref="G21:G27"/>
    <mergeCell ref="F21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S4P5B3 </vt:lpstr>
      <vt:lpstr>S4P3D6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Jean-Mathieu Desveaux</dc:creator>
  <cp:lastModifiedBy>Eric Faudry</cp:lastModifiedBy>
  <dcterms:created xsi:type="dcterms:W3CDTF">2022-09-08T19:38:38Z</dcterms:created>
  <dcterms:modified xsi:type="dcterms:W3CDTF">2026-01-23T14:00:13Z</dcterms:modified>
</cp:coreProperties>
</file>