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h.D\PBL\Manuscripts\CytR LLPS\Raw_data\"/>
    </mc:Choice>
  </mc:AlternateContent>
  <xr:revisionPtr revIDLastSave="0" documentId="13_ncr:1_{55A5E5B5-DDC3-4CBC-AF51-470639075E06}" xr6:coauthVersionLast="47" xr6:coauthVersionMax="47" xr10:uidLastSave="{00000000-0000-0000-0000-000000000000}"/>
  <bookViews>
    <workbookView xWindow="-110" yWindow="-110" windowWidth="19420" windowHeight="11500" activeTab="4" xr2:uid="{574E6121-7EE0-4C01-8FA0-249B941EA1F0}"/>
  </bookViews>
  <sheets>
    <sheet name="Figure 1" sheetId="2" r:id="rId1"/>
    <sheet name="Figure 2" sheetId="3" r:id="rId2"/>
    <sheet name="Figure 3" sheetId="4" r:id="rId3"/>
    <sheet name="figure 4" sheetId="1" r:id="rId4"/>
    <sheet name="Figure 5" sheetId="5" r:id="rId5"/>
    <sheet name="Figure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4" l="1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4" i="4"/>
</calcChain>
</file>

<file path=xl/sharedStrings.xml><?xml version="1.0" encoding="utf-8"?>
<sst xmlns="http://schemas.openxmlformats.org/spreadsheetml/2006/main" count="291" uniqueCount="133">
  <si>
    <t>wavelength (nm)</t>
  </si>
  <si>
    <t>MRE @4h</t>
  </si>
  <si>
    <t>MRE @1h</t>
  </si>
  <si>
    <t>MRE @0h</t>
  </si>
  <si>
    <t>WT + polyP</t>
  </si>
  <si>
    <t>only WT</t>
  </si>
  <si>
    <t>only DM</t>
  </si>
  <si>
    <t>DM + polyP</t>
  </si>
  <si>
    <t>only P33A</t>
  </si>
  <si>
    <t>P33A + polyP</t>
  </si>
  <si>
    <t>Time (h)</t>
  </si>
  <si>
    <t>WT MRE
 @ 222 nm</t>
  </si>
  <si>
    <t>fit</t>
  </si>
  <si>
    <t>DM MRE
 @ 222 nm</t>
  </si>
  <si>
    <t>P33A MRE
 @ 222 nm</t>
  </si>
  <si>
    <t>Far-UV CD signal (panel 4A - 4C)</t>
  </si>
  <si>
    <t>Far-UV CD signal (panel 4D)</t>
  </si>
  <si>
    <t>Wavelength (nm)</t>
  </si>
  <si>
    <t>SVD Basic
Spectra U1</t>
  </si>
  <si>
    <t>SVD Basic
Spectra U2</t>
  </si>
  <si>
    <t>SVD Analysis (panel 4E - 4F)</t>
  </si>
  <si>
    <t>WT V1</t>
  </si>
  <si>
    <t>DM V1</t>
  </si>
  <si>
    <t>P33A V1</t>
  </si>
  <si>
    <t>SVD Amplitude (V1) corresponding to U1</t>
  </si>
  <si>
    <t>WT V2</t>
  </si>
  <si>
    <t>DM V2</t>
  </si>
  <si>
    <t>P33A V2</t>
  </si>
  <si>
    <t>SVD Amplitude (V2) corresponding to U2</t>
  </si>
  <si>
    <t>Wavenumber
 (cm-1)</t>
  </si>
  <si>
    <t>Normalized Absorbance
@ 0 min</t>
  </si>
  <si>
    <t>Normalized Absorbance
 @ 60 min</t>
  </si>
  <si>
    <t>Normalized 
Absorbance</t>
  </si>
  <si>
    <t>Residue number</t>
  </si>
  <si>
    <t>IUPred Score 
(Long disorder prediction)</t>
  </si>
  <si>
    <t>IUPred Score 
(Short disorder prediction)</t>
  </si>
  <si>
    <t>Disorder Propensity of CytR DBD (panel 1C)</t>
  </si>
  <si>
    <t>FTIR Signal (panel 4H-4J)</t>
  </si>
  <si>
    <t>Wavelength 
(nm)</t>
  </si>
  <si>
    <t>WT MRE
@ 298 K</t>
  </si>
  <si>
    <t>DM MRE
@ 298 K</t>
  </si>
  <si>
    <t>P33A MRE
@ 298 K</t>
  </si>
  <si>
    <t>Far-UV CD Signal (panel 1D)</t>
  </si>
  <si>
    <t>Temperature
(K)</t>
  </si>
  <si>
    <t>WT MRE
@222 nm</t>
  </si>
  <si>
    <t>DM MRE
@222 nm</t>
  </si>
  <si>
    <t>P33A MRE
@222 nm</t>
  </si>
  <si>
    <t>Stokes Radius</t>
  </si>
  <si>
    <t>Protein</t>
  </si>
  <si>
    <t>Error</t>
  </si>
  <si>
    <t>P33A</t>
  </si>
  <si>
    <t>WT</t>
  </si>
  <si>
    <t>DM</t>
  </si>
  <si>
    <t>Far-UV CD signal (panel 1E)</t>
  </si>
  <si>
    <t>Stokes Radius (panel 1F)</t>
  </si>
  <si>
    <t>Protein conc.
(µM)</t>
  </si>
  <si>
    <t xml:space="preserve">OD 350
@ 3 µM polyP </t>
  </si>
  <si>
    <t xml:space="preserve">OD 350
@ 6 µM polyP </t>
  </si>
  <si>
    <t xml:space="preserve">OD 350
@ 11 µM polyP </t>
  </si>
  <si>
    <t xml:space="preserve">OD 350
@ 22 µM polyP </t>
  </si>
  <si>
    <t xml:space="preserve">OD 350
@ 41 µM polyP </t>
  </si>
  <si>
    <t xml:space="preserve">OD 350
@ 100 µM polyP </t>
  </si>
  <si>
    <t>Phase Diagram (panel 2A)</t>
  </si>
  <si>
    <t>Ionic Strength
 (mM)</t>
  </si>
  <si>
    <t>OD @350 nm</t>
  </si>
  <si>
    <t>error</t>
  </si>
  <si>
    <t>OD at 350 nm as a function of ionic strength (panel 2E)</t>
  </si>
  <si>
    <t>Time (sec)</t>
  </si>
  <si>
    <t>Experimental 
data points</t>
  </si>
  <si>
    <t>FRAP @ 0 min (panel 2I)</t>
  </si>
  <si>
    <t>OD 350 nm</t>
  </si>
  <si>
    <t>Time(min)</t>
  </si>
  <si>
    <t>OD (350nm) and Fluorescence intensity as a function of time (panel 3A)</t>
  </si>
  <si>
    <t>WT@ 0min</t>
  </si>
  <si>
    <t>WT@ 30min</t>
  </si>
  <si>
    <t>WT@ 60min</t>
  </si>
  <si>
    <t>DM@ 0min</t>
  </si>
  <si>
    <t>DM@ 30min</t>
  </si>
  <si>
    <t>DM@ 60min</t>
  </si>
  <si>
    <t>FRAP signal at different time points (panel 3C-3H)</t>
  </si>
  <si>
    <t>ThT flu</t>
  </si>
  <si>
    <t>t-half</t>
  </si>
  <si>
    <t>Length of 
major axis (µM)</t>
  </si>
  <si>
    <t xml:space="preserve"> Frequency 
of droplets
 @0 min</t>
  </si>
  <si>
    <t xml:space="preserve"> Frequency 
of droplets
 @30 min</t>
  </si>
  <si>
    <t>Frequency 
of droplets
 @0 min</t>
  </si>
  <si>
    <t xml:space="preserve"> Frequency 
of droplets
 @60 min</t>
  </si>
  <si>
    <t>Droplet size distribution at different time points (panel 3I and 3J)</t>
  </si>
  <si>
    <t>OD (350nm)</t>
  </si>
  <si>
    <t>WT OD 350 nm</t>
  </si>
  <si>
    <t>OD (350nm) at different protein concentrations (panel 5A)</t>
  </si>
  <si>
    <t>FRAP @ 0 min (panel 5D and 5E)</t>
  </si>
  <si>
    <t>OD (350nm) as a function of time (panel 3H)</t>
  </si>
  <si>
    <t>Average thalf</t>
  </si>
  <si>
    <t>Frequency 
of WT droplets
 @0 min</t>
  </si>
  <si>
    <t xml:space="preserve"> Frequency 
of WT droplets
 @30 min</t>
  </si>
  <si>
    <t xml:space="preserve"> Frequency 
of WT droplets
 @60 min</t>
  </si>
  <si>
    <t>Droplet size distribution at different time points (panel 5J)</t>
  </si>
  <si>
    <t>t-half
@ 0min</t>
  </si>
  <si>
    <t>WT t-half 
@ 0min</t>
  </si>
  <si>
    <t>WT t-half 
@ 30min</t>
  </si>
  <si>
    <t xml:space="preserve"> WT t-half 
@ 60min</t>
  </si>
  <si>
    <t>WT FRAP t-half (panel 5K)</t>
  </si>
  <si>
    <t>Far-UV CD signal (panel 5L - 5O)</t>
  </si>
  <si>
    <t>WT + DNA</t>
  </si>
  <si>
    <t>DM + DNA</t>
  </si>
  <si>
    <t>P33A + DNA</t>
  </si>
  <si>
    <t>MRE</t>
  </si>
  <si>
    <t>OD (350nm) and Fluorescence intensity as a function of time (panel 5B and 5C)</t>
  </si>
  <si>
    <t xml:space="preserve"> FruR WT</t>
  </si>
  <si>
    <t>FruR Y19A</t>
  </si>
  <si>
    <t>FruR WT MRE</t>
  </si>
  <si>
    <t>FruR Y19A MRE</t>
  </si>
  <si>
    <t>only protein</t>
  </si>
  <si>
    <t>Y19A + polyP</t>
  </si>
  <si>
    <t>Far-UV CD signal (panel 6E-6H)</t>
  </si>
  <si>
    <t>Y19A MRE
 @ 222 nm</t>
  </si>
  <si>
    <t>OD (350nm) as a function of time (panel 5I and 5J)</t>
  </si>
  <si>
    <t>Y19A OD 350 nm</t>
  </si>
  <si>
    <t>WT Amp 
@ 0min</t>
  </si>
  <si>
    <t>WT Amp 
@ 30min</t>
  </si>
  <si>
    <t xml:space="preserve"> WT Amp
@ 60min</t>
  </si>
  <si>
    <t>Average Amp</t>
  </si>
  <si>
    <t>DM t-half 
@ 0min</t>
  </si>
  <si>
    <t>DM t-half 
@ 30min</t>
  </si>
  <si>
    <t>DM t-half 
@ 60min</t>
  </si>
  <si>
    <t>DM Amp 
@ 0min</t>
  </si>
  <si>
    <t>DM Amp 
@ 30min</t>
  </si>
  <si>
    <t>DM Amp
@ 60min</t>
  </si>
  <si>
    <t>Fractional
 Amplitude</t>
  </si>
  <si>
    <t>Fractional 
Amplitude</t>
  </si>
  <si>
    <t>Protein 
conc (µM)</t>
  </si>
  <si>
    <t>Fractional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</si>
</sst>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15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1" fontId="2" fillId="0" borderId="1" xfId="0" applyNumberFormat="1" applyFont="1" applyBorder="1"/>
    <xf numFmtId="0" fontId="2" fillId="0" borderId="6" xfId="0" applyFont="1" applyBorder="1"/>
    <xf numFmtId="11" fontId="2" fillId="0" borderId="7" xfId="0" applyNumberFormat="1" applyFont="1" applyBorder="1"/>
    <xf numFmtId="0" fontId="2" fillId="0" borderId="8" xfId="0" applyFont="1" applyBorder="1"/>
    <xf numFmtId="0" fontId="2" fillId="0" borderId="20" xfId="0" applyFont="1" applyBorder="1"/>
    <xf numFmtId="11" fontId="2" fillId="0" borderId="11" xfId="0" applyNumberFormat="1" applyFont="1" applyBorder="1"/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11" fontId="2" fillId="0" borderId="11" xfId="0" applyNumberFormat="1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11" fontId="2" fillId="0" borderId="7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1" fontId="2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11" fontId="2" fillId="0" borderId="1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2" fontId="2" fillId="0" borderId="51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2" fontId="2" fillId="0" borderId="67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58" xfId="0" applyNumberFormat="1" applyFont="1" applyBorder="1" applyAlignment="1">
      <alignment horizontal="center" vertical="center"/>
    </xf>
    <xf numFmtId="2" fontId="2" fillId="0" borderId="68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2" fontId="2" fillId="0" borderId="6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5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2" fontId="2" fillId="0" borderId="55" xfId="0" applyNumberFormat="1" applyFont="1" applyBorder="1" applyAlignment="1">
      <alignment horizontal="center" vertical="center"/>
    </xf>
    <xf numFmtId="2" fontId="2" fillId="0" borderId="5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1" fontId="2" fillId="0" borderId="0" xfId="0" applyNumberFormat="1" applyFont="1"/>
    <xf numFmtId="0" fontId="2" fillId="0" borderId="5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WT@%2060min" TargetMode="External"/><Relationship Id="rId7" Type="http://schemas.openxmlformats.org/officeDocument/2006/relationships/hyperlink" Target="mailto:WT@%200min" TargetMode="External"/><Relationship Id="rId2" Type="http://schemas.openxmlformats.org/officeDocument/2006/relationships/hyperlink" Target="mailto:WT@%2030min" TargetMode="External"/><Relationship Id="rId1" Type="http://schemas.openxmlformats.org/officeDocument/2006/relationships/hyperlink" Target="mailto:WT@%200min" TargetMode="External"/><Relationship Id="rId6" Type="http://schemas.openxmlformats.org/officeDocument/2006/relationships/hyperlink" Target="mailto:DM@%2060min" TargetMode="External"/><Relationship Id="rId5" Type="http://schemas.openxmlformats.org/officeDocument/2006/relationships/hyperlink" Target="mailto:DM@%2030min" TargetMode="External"/><Relationship Id="rId4" Type="http://schemas.openxmlformats.org/officeDocument/2006/relationships/hyperlink" Target="mailto:DM@%200m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7199-E674-47CA-A913-839FE47CF846}">
  <dimension ref="A1:Q68"/>
  <sheetViews>
    <sheetView workbookViewId="0">
      <selection activeCell="O1" sqref="O1"/>
    </sheetView>
  </sheetViews>
  <sheetFormatPr defaultRowHeight="14.5" x14ac:dyDescent="0.35"/>
  <cols>
    <col min="1" max="1" width="16.08984375" customWidth="1"/>
    <col min="2" max="2" width="13.36328125" customWidth="1"/>
    <col min="3" max="3" width="14.36328125" customWidth="1"/>
    <col min="5" max="5" width="11.81640625" customWidth="1"/>
    <col min="6" max="6" width="10.7265625" customWidth="1"/>
    <col min="7" max="7" width="10.36328125" customWidth="1"/>
    <col min="8" max="8" width="11.453125" customWidth="1"/>
    <col min="10" max="10" width="13.08984375" customWidth="1"/>
    <col min="11" max="11" width="10.6328125" customWidth="1"/>
    <col min="12" max="12" width="10.81640625" customWidth="1"/>
    <col min="13" max="13" width="11.36328125" customWidth="1"/>
    <col min="16" max="16" width="14.36328125" customWidth="1"/>
  </cols>
  <sheetData>
    <row r="1" spans="1:17" ht="15" thickBot="1" x14ac:dyDescent="0.4">
      <c r="A1" s="189" t="s">
        <v>36</v>
      </c>
      <c r="B1" s="189"/>
      <c r="C1" s="189"/>
      <c r="E1" s="190" t="s">
        <v>42</v>
      </c>
      <c r="F1" s="190"/>
      <c r="G1" s="190"/>
      <c r="H1" s="190"/>
      <c r="J1" s="96" t="s">
        <v>53</v>
      </c>
      <c r="K1" s="1"/>
      <c r="L1" s="1"/>
      <c r="M1" s="1"/>
      <c r="O1" s="96" t="s">
        <v>54</v>
      </c>
      <c r="P1" s="1"/>
      <c r="Q1" s="1"/>
    </row>
    <row r="2" spans="1:17" ht="56.5" thickBot="1" x14ac:dyDescent="0.4">
      <c r="A2" s="38" t="s">
        <v>33</v>
      </c>
      <c r="B2" s="39" t="s">
        <v>34</v>
      </c>
      <c r="C2" s="92" t="s">
        <v>35</v>
      </c>
      <c r="E2" s="45" t="s">
        <v>38</v>
      </c>
      <c r="F2" s="39" t="s">
        <v>39</v>
      </c>
      <c r="G2" s="39" t="s">
        <v>40</v>
      </c>
      <c r="H2" s="92" t="s">
        <v>41</v>
      </c>
      <c r="J2" s="45" t="s">
        <v>43</v>
      </c>
      <c r="K2" s="39" t="s">
        <v>44</v>
      </c>
      <c r="L2" s="39" t="s">
        <v>45</v>
      </c>
      <c r="M2" s="92" t="s">
        <v>46</v>
      </c>
      <c r="O2" s="38" t="s">
        <v>48</v>
      </c>
      <c r="P2" s="14" t="s">
        <v>47</v>
      </c>
      <c r="Q2" s="15" t="s">
        <v>49</v>
      </c>
    </row>
    <row r="3" spans="1:17" x14ac:dyDescent="0.35">
      <c r="A3" s="85">
        <v>1</v>
      </c>
      <c r="B3" s="107">
        <v>0.76719999999999999</v>
      </c>
      <c r="C3" s="86">
        <v>0.91420000000000001</v>
      </c>
      <c r="E3" s="35">
        <v>250</v>
      </c>
      <c r="F3" s="18">
        <v>0</v>
      </c>
      <c r="G3" s="18">
        <v>0</v>
      </c>
      <c r="H3" s="19">
        <v>0</v>
      </c>
      <c r="J3" s="35">
        <v>278.14999999999998</v>
      </c>
      <c r="K3" s="18">
        <v>-7612.9497000000001</v>
      </c>
      <c r="L3" s="18">
        <v>-11226.690399999999</v>
      </c>
      <c r="M3" s="19">
        <v>-5073.2925999999998</v>
      </c>
      <c r="O3" s="35" t="s">
        <v>50</v>
      </c>
      <c r="P3" s="18">
        <v>21.576599999999999</v>
      </c>
      <c r="Q3" s="19">
        <v>0.67020000000000002</v>
      </c>
    </row>
    <row r="4" spans="1:17" x14ac:dyDescent="0.35">
      <c r="A4" s="87">
        <v>2</v>
      </c>
      <c r="B4" s="29">
        <v>0.72889999999999999</v>
      </c>
      <c r="C4" s="88">
        <v>0.90400000000000003</v>
      </c>
      <c r="E4" s="33">
        <v>249</v>
      </c>
      <c r="F4" s="22">
        <v>-46.446800000000003</v>
      </c>
      <c r="G4" s="22">
        <v>-41.656500000000001</v>
      </c>
      <c r="H4" s="23">
        <v>0.32519999999999999</v>
      </c>
      <c r="J4" s="33">
        <v>283.14999999999998</v>
      </c>
      <c r="K4" s="22">
        <v>-7796.27</v>
      </c>
      <c r="L4" s="22">
        <v>-11228.779</v>
      </c>
      <c r="M4" s="23">
        <v>-4785.1499000000003</v>
      </c>
      <c r="O4" s="33" t="s">
        <v>51</v>
      </c>
      <c r="P4" s="22">
        <v>19.943300000000001</v>
      </c>
      <c r="Q4" s="23">
        <v>0.79220000000000002</v>
      </c>
    </row>
    <row r="5" spans="1:17" ht="15" thickBot="1" x14ac:dyDescent="0.4">
      <c r="A5" s="87">
        <v>3</v>
      </c>
      <c r="B5" s="29">
        <v>0.75049999999999994</v>
      </c>
      <c r="C5" s="88">
        <v>0.86639999999999995</v>
      </c>
      <c r="E5" s="33">
        <v>248</v>
      </c>
      <c r="F5" s="22">
        <v>-72.495500000000007</v>
      </c>
      <c r="G5" s="22">
        <v>-78.640799999999999</v>
      </c>
      <c r="H5" s="23">
        <v>-28.065999999999999</v>
      </c>
      <c r="J5" s="33">
        <v>288.14999999999998</v>
      </c>
      <c r="K5" s="22">
        <v>-7711.2147999999997</v>
      </c>
      <c r="L5" s="22">
        <v>-11096.8539</v>
      </c>
      <c r="M5" s="23">
        <v>-4634.4696000000004</v>
      </c>
      <c r="O5" s="34" t="s">
        <v>52</v>
      </c>
      <c r="P5" s="26">
        <v>17.2242</v>
      </c>
      <c r="Q5" s="27">
        <v>0.47</v>
      </c>
    </row>
    <row r="6" spans="1:17" x14ac:dyDescent="0.35">
      <c r="A6" s="87">
        <v>4</v>
      </c>
      <c r="B6" s="29">
        <v>0.76719999999999999</v>
      </c>
      <c r="C6" s="88">
        <v>0.81140000000000001</v>
      </c>
      <c r="E6" s="33">
        <v>247</v>
      </c>
      <c r="F6" s="22">
        <v>-89.012500000000003</v>
      </c>
      <c r="G6" s="22">
        <v>-120.86920000000001</v>
      </c>
      <c r="H6" s="23">
        <v>-90.724900000000005</v>
      </c>
      <c r="J6" s="33">
        <v>293.14999999999998</v>
      </c>
      <c r="K6" s="22">
        <v>-7415.2484999999997</v>
      </c>
      <c r="L6" s="22">
        <v>-10790.601199999999</v>
      </c>
      <c r="M6" s="23">
        <v>-4512.1207999999997</v>
      </c>
    </row>
    <row r="7" spans="1:17" x14ac:dyDescent="0.35">
      <c r="A7" s="87">
        <v>5</v>
      </c>
      <c r="B7" s="29">
        <v>0.69910000000000005</v>
      </c>
      <c r="C7" s="88">
        <v>0.747</v>
      </c>
      <c r="E7" s="33">
        <v>246</v>
      </c>
      <c r="F7" s="22">
        <v>-104.60429999999999</v>
      </c>
      <c r="G7" s="22">
        <v>-184.60579999999999</v>
      </c>
      <c r="H7" s="23">
        <v>-103.82389999999999</v>
      </c>
      <c r="J7" s="33">
        <v>298.14999999999998</v>
      </c>
      <c r="K7" s="22">
        <v>-6995.6553999999996</v>
      </c>
      <c r="L7" s="22">
        <v>-10419.797500000001</v>
      </c>
      <c r="M7" s="23">
        <v>-4488.1911</v>
      </c>
    </row>
    <row r="8" spans="1:17" x14ac:dyDescent="0.35">
      <c r="A8" s="87">
        <v>6</v>
      </c>
      <c r="B8" s="29">
        <v>0.68059999999999998</v>
      </c>
      <c r="C8" s="88">
        <v>0.67979999999999996</v>
      </c>
      <c r="E8" s="33">
        <v>245</v>
      </c>
      <c r="F8" s="22">
        <v>-167.86089999999999</v>
      </c>
      <c r="G8" s="22">
        <v>-294.2679</v>
      </c>
      <c r="H8" s="23">
        <v>-198.5316</v>
      </c>
      <c r="J8" s="33">
        <v>303.14999999999998</v>
      </c>
      <c r="K8" s="22">
        <v>-6553.9939000000004</v>
      </c>
      <c r="L8" s="22">
        <v>-9794.2209999999995</v>
      </c>
      <c r="M8" s="23">
        <v>-4365.4799999999996</v>
      </c>
    </row>
    <row r="9" spans="1:17" x14ac:dyDescent="0.35">
      <c r="A9" s="87">
        <v>7</v>
      </c>
      <c r="B9" s="29">
        <v>0.6089</v>
      </c>
      <c r="C9" s="88">
        <v>0.61460000000000004</v>
      </c>
      <c r="E9" s="33">
        <v>244</v>
      </c>
      <c r="F9" s="22">
        <v>-241.5463</v>
      </c>
      <c r="G9" s="22">
        <v>-371.09399999999999</v>
      </c>
      <c r="H9" s="23">
        <v>-220.88380000000001</v>
      </c>
      <c r="J9" s="33">
        <v>308.14999999999998</v>
      </c>
      <c r="K9" s="22">
        <v>-6002.1025</v>
      </c>
      <c r="L9" s="22">
        <v>-8953.7420000000002</v>
      </c>
      <c r="M9" s="23">
        <v>-4387.7631000000001</v>
      </c>
    </row>
    <row r="10" spans="1:17" x14ac:dyDescent="0.35">
      <c r="A10" s="87">
        <v>8</v>
      </c>
      <c r="B10" s="29">
        <v>0.63219999999999998</v>
      </c>
      <c r="C10" s="88">
        <v>0.55510000000000004</v>
      </c>
      <c r="E10" s="33">
        <v>243</v>
      </c>
      <c r="F10" s="22">
        <v>-370.02879999999999</v>
      </c>
      <c r="G10" s="22">
        <v>-492.29860000000002</v>
      </c>
      <c r="H10" s="23">
        <v>-282.07990000000001</v>
      </c>
      <c r="J10" s="33">
        <v>313.14999999999998</v>
      </c>
      <c r="K10" s="22">
        <v>-5570.1423999999997</v>
      </c>
      <c r="L10" s="22">
        <v>-7878.3431</v>
      </c>
      <c r="M10" s="23">
        <v>-4377.1765999999998</v>
      </c>
    </row>
    <row r="11" spans="1:17" x14ac:dyDescent="0.35">
      <c r="A11" s="87">
        <v>9</v>
      </c>
      <c r="B11" s="29">
        <v>0.61829999999999996</v>
      </c>
      <c r="C11" s="88">
        <v>0.50360000000000005</v>
      </c>
      <c r="E11" s="33">
        <v>242</v>
      </c>
      <c r="F11" s="22">
        <v>-506.96820000000002</v>
      </c>
      <c r="G11" s="22">
        <v>-606.81640000000004</v>
      </c>
      <c r="H11" s="23">
        <v>-345.83760000000001</v>
      </c>
      <c r="J11" s="33">
        <v>318.14999999999998</v>
      </c>
      <c r="K11" s="22">
        <v>-5192.7385999999997</v>
      </c>
      <c r="L11" s="22">
        <v>-6937.0469999999996</v>
      </c>
      <c r="M11" s="23">
        <v>-4475.0927000000001</v>
      </c>
    </row>
    <row r="12" spans="1:17" x14ac:dyDescent="0.35">
      <c r="A12" s="87">
        <v>10</v>
      </c>
      <c r="B12" s="29">
        <v>0.63749999999999996</v>
      </c>
      <c r="C12" s="88">
        <v>0.46139999999999998</v>
      </c>
      <c r="E12" s="33">
        <v>241</v>
      </c>
      <c r="F12" s="22">
        <v>-639.85429999999997</v>
      </c>
      <c r="G12" s="22">
        <v>-818.24220000000003</v>
      </c>
      <c r="H12" s="23">
        <v>-461.6112</v>
      </c>
      <c r="J12" s="33">
        <v>323.14999999999998</v>
      </c>
      <c r="K12" s="22">
        <v>-5041.4040000000005</v>
      </c>
      <c r="L12" s="22">
        <v>-5972.2852999999996</v>
      </c>
      <c r="M12" s="23">
        <v>-4570.4574000000002</v>
      </c>
    </row>
    <row r="13" spans="1:17" x14ac:dyDescent="0.35">
      <c r="A13" s="87">
        <v>11</v>
      </c>
      <c r="B13" s="29">
        <v>0.58540000000000003</v>
      </c>
      <c r="C13" s="88">
        <v>0.42680000000000001</v>
      </c>
      <c r="E13" s="33">
        <v>240</v>
      </c>
      <c r="F13" s="22">
        <v>-813.78579999999999</v>
      </c>
      <c r="G13" s="22">
        <v>-1069.4095</v>
      </c>
      <c r="H13" s="23">
        <v>-597.66470000000004</v>
      </c>
      <c r="J13" s="33">
        <v>328.15</v>
      </c>
      <c r="K13" s="22">
        <v>-4948.7295999999997</v>
      </c>
      <c r="L13" s="22">
        <v>-5221.3932000000004</v>
      </c>
      <c r="M13" s="23">
        <v>-4737.1567999999997</v>
      </c>
    </row>
    <row r="14" spans="1:17" x14ac:dyDescent="0.35">
      <c r="A14" s="87">
        <v>12</v>
      </c>
      <c r="B14" s="29">
        <v>0.62270000000000003</v>
      </c>
      <c r="C14" s="88">
        <v>0.40529999999999999</v>
      </c>
      <c r="E14" s="33">
        <v>239</v>
      </c>
      <c r="F14" s="22">
        <v>-1011.5909</v>
      </c>
      <c r="G14" s="22">
        <v>-1321.2901999999999</v>
      </c>
      <c r="H14" s="23">
        <v>-726.32669999999996</v>
      </c>
      <c r="J14" s="33">
        <v>333.15</v>
      </c>
      <c r="K14" s="22">
        <v>-4976.7210999999998</v>
      </c>
      <c r="L14" s="22">
        <v>-4803.8887000000004</v>
      </c>
      <c r="M14" s="23">
        <v>-4843.6814999999997</v>
      </c>
    </row>
    <row r="15" spans="1:17" x14ac:dyDescent="0.35">
      <c r="A15" s="87">
        <v>13</v>
      </c>
      <c r="B15" s="29">
        <v>0.61829999999999996</v>
      </c>
      <c r="C15" s="88">
        <v>0.3926</v>
      </c>
      <c r="E15" s="33">
        <v>238</v>
      </c>
      <c r="F15" s="22">
        <v>-1292.6276</v>
      </c>
      <c r="G15" s="22">
        <v>-1628.6104</v>
      </c>
      <c r="H15" s="23">
        <v>-920.07839999999999</v>
      </c>
      <c r="J15" s="33">
        <v>338.15</v>
      </c>
      <c r="K15" s="22">
        <v>-5037.5914000000002</v>
      </c>
      <c r="L15" s="22">
        <v>-4636.4422999999997</v>
      </c>
      <c r="M15" s="23">
        <v>-4953.0654999999997</v>
      </c>
    </row>
    <row r="16" spans="1:17" x14ac:dyDescent="0.35">
      <c r="A16" s="87">
        <v>14</v>
      </c>
      <c r="B16" s="29">
        <v>0.61829999999999996</v>
      </c>
      <c r="C16" s="88">
        <v>0.38229999999999997</v>
      </c>
      <c r="E16" s="33">
        <v>237</v>
      </c>
      <c r="F16" s="22">
        <v>-1573.9426000000001</v>
      </c>
      <c r="G16" s="22">
        <v>-2050.0970000000002</v>
      </c>
      <c r="H16" s="23">
        <v>-1151.0877</v>
      </c>
      <c r="J16" s="33">
        <v>343.15</v>
      </c>
      <c r="K16" s="22">
        <v>-5171.1606000000002</v>
      </c>
      <c r="L16" s="22">
        <v>-4516.6624000000002</v>
      </c>
      <c r="M16" s="23">
        <v>-5107.2736999999997</v>
      </c>
    </row>
    <row r="17" spans="1:13" x14ac:dyDescent="0.35">
      <c r="A17" s="87">
        <v>15</v>
      </c>
      <c r="B17" s="29">
        <v>0.61829999999999996</v>
      </c>
      <c r="C17" s="88">
        <v>0.37230000000000002</v>
      </c>
      <c r="E17" s="33">
        <v>236</v>
      </c>
      <c r="F17" s="22">
        <v>-1870.3380999999999</v>
      </c>
      <c r="G17" s="22">
        <v>-2475.11</v>
      </c>
      <c r="H17" s="23">
        <v>-1426.6439</v>
      </c>
      <c r="J17" s="33">
        <v>348.15</v>
      </c>
      <c r="K17" s="22">
        <v>-5292.7714999999998</v>
      </c>
      <c r="L17" s="22">
        <v>-4587.8689999999997</v>
      </c>
      <c r="M17" s="23">
        <v>-5250.9342999999999</v>
      </c>
    </row>
    <row r="18" spans="1:13" x14ac:dyDescent="0.35">
      <c r="A18" s="87">
        <v>16</v>
      </c>
      <c r="B18" s="29">
        <v>0.54930000000000001</v>
      </c>
      <c r="C18" s="88">
        <v>0.36259999999999998</v>
      </c>
      <c r="E18" s="33">
        <v>235</v>
      </c>
      <c r="F18" s="22">
        <v>-2237.9153000000001</v>
      </c>
      <c r="G18" s="22">
        <v>-3018.9185000000002</v>
      </c>
      <c r="H18" s="23">
        <v>-1653.2085999999999</v>
      </c>
      <c r="J18" s="33">
        <v>353.15</v>
      </c>
      <c r="K18" s="22">
        <v>-5330.8035</v>
      </c>
      <c r="L18" s="22">
        <v>-4674.5591000000004</v>
      </c>
      <c r="M18" s="23">
        <v>-5374.9350000000004</v>
      </c>
    </row>
    <row r="19" spans="1:13" x14ac:dyDescent="0.35">
      <c r="A19" s="87">
        <v>17</v>
      </c>
      <c r="B19" s="29">
        <v>0.54190000000000005</v>
      </c>
      <c r="C19" s="88">
        <v>0.3553</v>
      </c>
      <c r="E19" s="33">
        <v>234</v>
      </c>
      <c r="F19" s="22">
        <v>-2655.8184000000001</v>
      </c>
      <c r="G19" s="22">
        <v>-3626.0989</v>
      </c>
      <c r="H19" s="23">
        <v>-1880.3255999999999</v>
      </c>
      <c r="J19" s="33">
        <v>358.15</v>
      </c>
      <c r="K19" s="22">
        <v>-5376.8434999999999</v>
      </c>
      <c r="L19" s="22">
        <v>-4678.3564999999999</v>
      </c>
      <c r="M19" s="23">
        <v>-5511.6867000000002</v>
      </c>
    </row>
    <row r="20" spans="1:13" x14ac:dyDescent="0.35">
      <c r="A20" s="87">
        <v>18</v>
      </c>
      <c r="B20" s="29">
        <v>0.55769999999999997</v>
      </c>
      <c r="C20" s="88">
        <v>0.34860000000000002</v>
      </c>
      <c r="E20" s="33">
        <v>233</v>
      </c>
      <c r="F20" s="22">
        <v>-3082.7174</v>
      </c>
      <c r="G20" s="22">
        <v>-4327.3626999999997</v>
      </c>
      <c r="H20" s="23">
        <v>-2122.5189999999998</v>
      </c>
      <c r="J20" s="33">
        <v>363.15</v>
      </c>
      <c r="K20" s="22">
        <v>-5397.9094999999998</v>
      </c>
      <c r="L20" s="22">
        <v>-4729.6571999999996</v>
      </c>
      <c r="M20" s="23">
        <v>-5708.8702000000003</v>
      </c>
    </row>
    <row r="21" spans="1:13" ht="15" thickBot="1" x14ac:dyDescent="0.4">
      <c r="A21" s="87">
        <v>19</v>
      </c>
      <c r="B21" s="29">
        <v>0.53420000000000001</v>
      </c>
      <c r="C21" s="88">
        <v>0.3448</v>
      </c>
      <c r="E21" s="33">
        <v>232</v>
      </c>
      <c r="F21" s="22">
        <v>-3563.8132999999998</v>
      </c>
      <c r="G21" s="22">
        <v>-4989.66</v>
      </c>
      <c r="H21" s="23">
        <v>-2376.9675000000002</v>
      </c>
      <c r="J21" s="34">
        <v>368.15</v>
      </c>
      <c r="K21" s="26">
        <v>-5504.4440999999997</v>
      </c>
      <c r="L21" s="26">
        <v>-4773.0832</v>
      </c>
      <c r="M21" s="27">
        <v>-5794.3482999999997</v>
      </c>
    </row>
    <row r="22" spans="1:13" x14ac:dyDescent="0.35">
      <c r="A22" s="87">
        <v>20</v>
      </c>
      <c r="B22" s="29">
        <v>0.49790000000000001</v>
      </c>
      <c r="C22" s="88">
        <v>0.33550000000000002</v>
      </c>
      <c r="E22" s="33">
        <v>231</v>
      </c>
      <c r="F22" s="22">
        <v>-4028.9739</v>
      </c>
      <c r="G22" s="22">
        <v>-5709.9371000000001</v>
      </c>
      <c r="H22" s="23">
        <v>-2642.2528000000002</v>
      </c>
    </row>
    <row r="23" spans="1:13" x14ac:dyDescent="0.35">
      <c r="A23" s="87">
        <v>21</v>
      </c>
      <c r="B23" s="29">
        <v>0.49790000000000001</v>
      </c>
      <c r="C23" s="88">
        <v>0.34089999999999998</v>
      </c>
      <c r="E23" s="33">
        <v>230</v>
      </c>
      <c r="F23" s="22">
        <v>-4533.6472999999996</v>
      </c>
      <c r="G23" s="22">
        <v>-6502.6094999999996</v>
      </c>
      <c r="H23" s="23">
        <v>-2915.5643</v>
      </c>
    </row>
    <row r="24" spans="1:13" x14ac:dyDescent="0.35">
      <c r="A24" s="87">
        <v>22</v>
      </c>
      <c r="B24" s="29">
        <v>0.51390000000000002</v>
      </c>
      <c r="C24" s="88">
        <v>0.35070000000000001</v>
      </c>
      <c r="E24" s="33">
        <v>229</v>
      </c>
      <c r="F24" s="22">
        <v>-4959.7348000000002</v>
      </c>
      <c r="G24" s="22">
        <v>-7306.5605999999998</v>
      </c>
      <c r="H24" s="23">
        <v>-3252.6165999999998</v>
      </c>
    </row>
    <row r="25" spans="1:13" x14ac:dyDescent="0.35">
      <c r="A25" s="87">
        <v>23</v>
      </c>
      <c r="B25" s="29">
        <v>0.57579999999999998</v>
      </c>
      <c r="C25" s="88">
        <v>0.36809999999999998</v>
      </c>
      <c r="E25" s="33">
        <v>228</v>
      </c>
      <c r="F25" s="22">
        <v>-5418.5550000000003</v>
      </c>
      <c r="G25" s="22">
        <v>-7980.3213999999998</v>
      </c>
      <c r="H25" s="23">
        <v>-3505.3915000000002</v>
      </c>
    </row>
    <row r="26" spans="1:13" x14ac:dyDescent="0.35">
      <c r="A26" s="87">
        <v>24</v>
      </c>
      <c r="B26" s="29">
        <v>0.57069999999999999</v>
      </c>
      <c r="C26" s="88">
        <v>0.38319999999999999</v>
      </c>
      <c r="E26" s="33">
        <v>227</v>
      </c>
      <c r="F26" s="22">
        <v>-5832.9542000000001</v>
      </c>
      <c r="G26" s="22">
        <v>-8618.0722000000005</v>
      </c>
      <c r="H26" s="23">
        <v>-3788.6324</v>
      </c>
    </row>
    <row r="27" spans="1:13" x14ac:dyDescent="0.35">
      <c r="A27" s="87">
        <v>25</v>
      </c>
      <c r="B27" s="29">
        <v>0.57579999999999998</v>
      </c>
      <c r="C27" s="88">
        <v>0.39329999999999998</v>
      </c>
      <c r="E27" s="33">
        <v>226</v>
      </c>
      <c r="F27" s="22">
        <v>-6266.0252</v>
      </c>
      <c r="G27" s="22">
        <v>-9147.7167000000009</v>
      </c>
      <c r="H27" s="23">
        <v>-4017.2575000000002</v>
      </c>
    </row>
    <row r="28" spans="1:13" x14ac:dyDescent="0.35">
      <c r="A28" s="87">
        <v>26</v>
      </c>
      <c r="B28" s="29">
        <v>0.57069999999999999</v>
      </c>
      <c r="C28" s="88">
        <v>0.41220000000000001</v>
      </c>
      <c r="E28" s="33">
        <v>225</v>
      </c>
      <c r="F28" s="22">
        <v>-6593.402</v>
      </c>
      <c r="G28" s="22">
        <v>-9629.1669000000002</v>
      </c>
      <c r="H28" s="23">
        <v>-4195.9844000000003</v>
      </c>
    </row>
    <row r="29" spans="1:13" x14ac:dyDescent="0.35">
      <c r="A29" s="87">
        <v>27</v>
      </c>
      <c r="B29" s="29">
        <v>0.59919999999999995</v>
      </c>
      <c r="C29" s="88">
        <v>0.433</v>
      </c>
      <c r="E29" s="33">
        <v>224</v>
      </c>
      <c r="F29" s="22">
        <v>-6799.6014999999998</v>
      </c>
      <c r="G29" s="22">
        <v>-10036.495999999999</v>
      </c>
      <c r="H29" s="23">
        <v>-4305.5222000000003</v>
      </c>
    </row>
    <row r="30" spans="1:13" x14ac:dyDescent="0.35">
      <c r="A30" s="87">
        <v>28</v>
      </c>
      <c r="B30" s="29">
        <v>0.68059999999999998</v>
      </c>
      <c r="C30" s="88">
        <v>0.4516</v>
      </c>
      <c r="E30" s="33">
        <v>223</v>
      </c>
      <c r="F30" s="22">
        <v>-6977.9938000000002</v>
      </c>
      <c r="G30" s="22">
        <v>-10370.004000000001</v>
      </c>
      <c r="H30" s="23">
        <v>-4406.4281000000001</v>
      </c>
    </row>
    <row r="31" spans="1:13" x14ac:dyDescent="0.35">
      <c r="A31" s="87">
        <v>29</v>
      </c>
      <c r="B31" s="29">
        <v>0.6482</v>
      </c>
      <c r="C31" s="88">
        <v>0.46460000000000001</v>
      </c>
      <c r="E31" s="33">
        <v>222</v>
      </c>
      <c r="F31" s="22">
        <v>-7123.9286000000002</v>
      </c>
      <c r="G31" s="22">
        <v>-10518.932000000001</v>
      </c>
      <c r="H31" s="23">
        <v>-4490.4494999999997</v>
      </c>
    </row>
    <row r="32" spans="1:13" x14ac:dyDescent="0.35">
      <c r="A32" s="87">
        <v>30</v>
      </c>
      <c r="B32" s="29">
        <v>0.68059999999999998</v>
      </c>
      <c r="C32" s="88">
        <v>0.47899999999999998</v>
      </c>
      <c r="E32" s="33">
        <v>221</v>
      </c>
      <c r="F32" s="22">
        <v>-7187.3194999999996</v>
      </c>
      <c r="G32" s="22">
        <v>-10558.829</v>
      </c>
      <c r="H32" s="23">
        <v>-4504.8649999999998</v>
      </c>
    </row>
    <row r="33" spans="1:8" x14ac:dyDescent="0.35">
      <c r="A33" s="87">
        <v>31</v>
      </c>
      <c r="B33" s="29">
        <v>0.69059999999999999</v>
      </c>
      <c r="C33" s="88">
        <v>0.49580000000000002</v>
      </c>
      <c r="E33" s="33">
        <v>220</v>
      </c>
      <c r="F33" s="22">
        <v>-7245.3579</v>
      </c>
      <c r="G33" s="22">
        <v>-10516.865</v>
      </c>
      <c r="H33" s="23">
        <v>-4515.8810999999996</v>
      </c>
    </row>
    <row r="34" spans="1:8" x14ac:dyDescent="0.35">
      <c r="A34" s="87">
        <v>32</v>
      </c>
      <c r="B34" s="29">
        <v>0.76719999999999999</v>
      </c>
      <c r="C34" s="88">
        <v>0.51170000000000004</v>
      </c>
      <c r="E34" s="33">
        <v>219</v>
      </c>
      <c r="F34" s="22">
        <v>-7202.2925999999998</v>
      </c>
      <c r="G34" s="22">
        <v>-10526.981</v>
      </c>
      <c r="H34" s="23">
        <v>-4550.2394000000004</v>
      </c>
    </row>
    <row r="35" spans="1:8" x14ac:dyDescent="0.35">
      <c r="A35" s="87">
        <v>33</v>
      </c>
      <c r="B35" s="29">
        <v>0.77990000000000004</v>
      </c>
      <c r="C35" s="88">
        <v>0.52339999999999998</v>
      </c>
      <c r="E35" s="33">
        <v>218</v>
      </c>
      <c r="F35" s="22">
        <v>-7177.6872000000003</v>
      </c>
      <c r="G35" s="22">
        <v>-10361.858</v>
      </c>
      <c r="H35" s="23">
        <v>-4620.9089000000004</v>
      </c>
    </row>
    <row r="36" spans="1:8" x14ac:dyDescent="0.35">
      <c r="A36" s="87">
        <v>34</v>
      </c>
      <c r="B36" s="29">
        <v>0.71630000000000005</v>
      </c>
      <c r="C36" s="88">
        <v>0.52839999999999998</v>
      </c>
      <c r="E36" s="33">
        <v>217</v>
      </c>
      <c r="F36" s="22">
        <v>-7192.5207</v>
      </c>
      <c r="G36" s="22">
        <v>-10205.705</v>
      </c>
      <c r="H36" s="23">
        <v>-4719.4494999999997</v>
      </c>
    </row>
    <row r="37" spans="1:8" x14ac:dyDescent="0.35">
      <c r="A37" s="87">
        <v>35</v>
      </c>
      <c r="B37" s="29">
        <v>0.74590000000000001</v>
      </c>
      <c r="C37" s="88">
        <v>0.53290000000000004</v>
      </c>
      <c r="E37" s="33">
        <v>216</v>
      </c>
      <c r="F37" s="22">
        <v>-7228.8348999999998</v>
      </c>
      <c r="G37" s="22">
        <v>-10084.431</v>
      </c>
      <c r="H37" s="23">
        <v>-4790.3328000000001</v>
      </c>
    </row>
    <row r="38" spans="1:8" x14ac:dyDescent="0.35">
      <c r="A38" s="87">
        <v>36</v>
      </c>
      <c r="B38" s="29">
        <v>0.75049999999999994</v>
      </c>
      <c r="C38" s="88">
        <v>0.54590000000000005</v>
      </c>
      <c r="E38" s="33">
        <v>215</v>
      </c>
      <c r="F38" s="22">
        <v>-7267.7191000000003</v>
      </c>
      <c r="G38" s="22">
        <v>-10047.458000000001</v>
      </c>
      <c r="H38" s="23">
        <v>-4972.5540000000001</v>
      </c>
    </row>
    <row r="39" spans="1:8" x14ac:dyDescent="0.35">
      <c r="A39" s="87">
        <v>37</v>
      </c>
      <c r="B39" s="29">
        <v>0.7843</v>
      </c>
      <c r="C39" s="88">
        <v>0.55959999999999999</v>
      </c>
      <c r="E39" s="33">
        <v>214</v>
      </c>
      <c r="F39" s="22">
        <v>-7543.8251</v>
      </c>
      <c r="G39" s="22">
        <v>-10132.798000000001</v>
      </c>
      <c r="H39" s="23">
        <v>-5254.5005000000001</v>
      </c>
    </row>
    <row r="40" spans="1:8" x14ac:dyDescent="0.35">
      <c r="A40" s="87">
        <v>38</v>
      </c>
      <c r="B40" s="29">
        <v>0.75949999999999995</v>
      </c>
      <c r="C40" s="88">
        <v>0.56759999999999999</v>
      </c>
      <c r="E40" s="33">
        <v>213</v>
      </c>
      <c r="F40" s="22">
        <v>-7955.0316999999995</v>
      </c>
      <c r="G40" s="22">
        <v>-10354.316999999999</v>
      </c>
      <c r="H40" s="23">
        <v>-5705.0648000000001</v>
      </c>
    </row>
    <row r="41" spans="1:8" x14ac:dyDescent="0.35">
      <c r="A41" s="87">
        <v>39</v>
      </c>
      <c r="B41" s="29">
        <v>0.76290000000000002</v>
      </c>
      <c r="C41" s="88">
        <v>0.56799999999999995</v>
      </c>
      <c r="E41" s="33">
        <v>212</v>
      </c>
      <c r="F41" s="22">
        <v>-8436.5429000000004</v>
      </c>
      <c r="G41" s="22">
        <v>-10703.166999999999</v>
      </c>
      <c r="H41" s="23">
        <v>-6192.4400999999998</v>
      </c>
    </row>
    <row r="42" spans="1:8" x14ac:dyDescent="0.35">
      <c r="A42" s="87">
        <v>40</v>
      </c>
      <c r="B42" s="29">
        <v>0.78810000000000002</v>
      </c>
      <c r="C42" s="88">
        <v>0.56279999999999997</v>
      </c>
      <c r="E42" s="33">
        <v>211</v>
      </c>
      <c r="F42" s="22">
        <v>-9132.5913999999993</v>
      </c>
      <c r="G42" s="22">
        <v>-11302.504999999999</v>
      </c>
      <c r="H42" s="23">
        <v>-6924.4264000000003</v>
      </c>
    </row>
    <row r="43" spans="1:8" x14ac:dyDescent="0.35">
      <c r="A43" s="87">
        <v>41</v>
      </c>
      <c r="B43" s="29">
        <v>0.78810000000000002</v>
      </c>
      <c r="C43" s="88">
        <v>0.55979999999999996</v>
      </c>
      <c r="E43" s="33">
        <v>210</v>
      </c>
      <c r="F43" s="22">
        <v>-10167.34</v>
      </c>
      <c r="G43" s="22">
        <v>-12033.173000000001</v>
      </c>
      <c r="H43" s="23">
        <v>-7928.4940999999999</v>
      </c>
    </row>
    <row r="44" spans="1:8" x14ac:dyDescent="0.35">
      <c r="A44" s="87">
        <v>42</v>
      </c>
      <c r="B44" s="29">
        <v>0.8085</v>
      </c>
      <c r="C44" s="88">
        <v>0.54990000000000006</v>
      </c>
      <c r="E44" s="33">
        <v>209</v>
      </c>
      <c r="F44" s="22">
        <v>-11381.784</v>
      </c>
      <c r="G44" s="22">
        <v>-12749.370999999999</v>
      </c>
      <c r="H44" s="23">
        <v>-9128.0077999999994</v>
      </c>
    </row>
    <row r="45" spans="1:8" x14ac:dyDescent="0.35">
      <c r="A45" s="87">
        <v>43</v>
      </c>
      <c r="B45" s="29">
        <v>0.69910000000000005</v>
      </c>
      <c r="C45" s="88">
        <v>0.53249999999999997</v>
      </c>
      <c r="E45" s="33">
        <v>208</v>
      </c>
      <c r="F45" s="22">
        <v>-12628.125</v>
      </c>
      <c r="G45" s="22">
        <v>-13468.673000000001</v>
      </c>
      <c r="H45" s="23">
        <v>-10518.474</v>
      </c>
    </row>
    <row r="46" spans="1:8" x14ac:dyDescent="0.35">
      <c r="A46" s="87">
        <v>44</v>
      </c>
      <c r="B46" s="29">
        <v>0.59009999999999996</v>
      </c>
      <c r="C46" s="88">
        <v>0.52439999999999998</v>
      </c>
      <c r="E46" s="33">
        <v>207</v>
      </c>
      <c r="F46" s="22">
        <v>-13879.085999999999</v>
      </c>
      <c r="G46" s="22">
        <v>-13948.184999999999</v>
      </c>
      <c r="H46" s="23">
        <v>-12110.645</v>
      </c>
    </row>
    <row r="47" spans="1:8" x14ac:dyDescent="0.35">
      <c r="A47" s="87">
        <v>45</v>
      </c>
      <c r="B47" s="29">
        <v>0.62690000000000001</v>
      </c>
      <c r="C47" s="88">
        <v>0.52200000000000002</v>
      </c>
      <c r="E47" s="33">
        <v>206</v>
      </c>
      <c r="F47" s="22">
        <v>-15103.976000000001</v>
      </c>
      <c r="G47" s="22">
        <v>-14235.803</v>
      </c>
      <c r="H47" s="23">
        <v>-13748.665999999999</v>
      </c>
    </row>
    <row r="48" spans="1:8" x14ac:dyDescent="0.35">
      <c r="A48" s="87">
        <v>46</v>
      </c>
      <c r="B48" s="29">
        <v>0.62690000000000001</v>
      </c>
      <c r="C48" s="88">
        <v>0.52869999999999995</v>
      </c>
      <c r="E48" s="33">
        <v>205</v>
      </c>
      <c r="F48" s="22">
        <v>-16118.566000000001</v>
      </c>
      <c r="G48" s="22">
        <v>-14089.611999999999</v>
      </c>
      <c r="H48" s="23">
        <v>-15454.714</v>
      </c>
    </row>
    <row r="49" spans="1:8" x14ac:dyDescent="0.35">
      <c r="A49" s="87">
        <v>47</v>
      </c>
      <c r="B49" s="29">
        <v>0.72889999999999999</v>
      </c>
      <c r="C49" s="88">
        <v>0.53149999999999997</v>
      </c>
      <c r="E49" s="33">
        <v>204</v>
      </c>
      <c r="F49" s="22">
        <v>-17011.509999999998</v>
      </c>
      <c r="G49" s="22">
        <v>-13769.26</v>
      </c>
      <c r="H49" s="23">
        <v>-17146.564999999999</v>
      </c>
    </row>
    <row r="50" spans="1:8" x14ac:dyDescent="0.35">
      <c r="A50" s="87">
        <v>48</v>
      </c>
      <c r="B50" s="29">
        <v>0.69910000000000005</v>
      </c>
      <c r="C50" s="88">
        <v>0.53920000000000001</v>
      </c>
      <c r="E50" s="33">
        <v>203</v>
      </c>
      <c r="F50" s="22">
        <v>-17778.831999999999</v>
      </c>
      <c r="G50" s="22">
        <v>-13104.737999999999</v>
      </c>
      <c r="H50" s="23">
        <v>-18755.759999999998</v>
      </c>
    </row>
    <row r="51" spans="1:8" x14ac:dyDescent="0.35">
      <c r="A51" s="87">
        <v>49</v>
      </c>
      <c r="B51" s="29">
        <v>0.68510000000000004</v>
      </c>
      <c r="C51" s="88">
        <v>0.55030000000000001</v>
      </c>
      <c r="E51" s="33">
        <v>202</v>
      </c>
      <c r="F51" s="22">
        <v>-18201.325000000001</v>
      </c>
      <c r="G51" s="22">
        <v>-11960.411</v>
      </c>
      <c r="H51" s="23">
        <v>-20306.045999999998</v>
      </c>
    </row>
    <row r="52" spans="1:8" x14ac:dyDescent="0.35">
      <c r="A52" s="87">
        <v>50</v>
      </c>
      <c r="B52" s="29">
        <v>0.72889999999999999</v>
      </c>
      <c r="C52" s="88">
        <v>0.5585</v>
      </c>
      <c r="E52" s="33">
        <v>201</v>
      </c>
      <c r="F52" s="22">
        <v>-18419.832999999999</v>
      </c>
      <c r="G52" s="22">
        <v>-10191.5</v>
      </c>
      <c r="H52" s="23">
        <v>-21699.973000000002</v>
      </c>
    </row>
    <row r="53" spans="1:8" x14ac:dyDescent="0.35">
      <c r="A53" s="87">
        <v>51</v>
      </c>
      <c r="B53" s="29">
        <v>0.74150000000000005</v>
      </c>
      <c r="C53" s="88">
        <v>0.56079999999999997</v>
      </c>
      <c r="E53" s="33">
        <v>200</v>
      </c>
      <c r="F53" s="22">
        <v>-17869.506000000001</v>
      </c>
      <c r="G53" s="22">
        <v>-7755.0127000000002</v>
      </c>
      <c r="H53" s="23">
        <v>-22573.736000000001</v>
      </c>
    </row>
    <row r="54" spans="1:8" x14ac:dyDescent="0.35">
      <c r="A54" s="87">
        <v>52</v>
      </c>
      <c r="B54" s="29">
        <v>0.66610000000000003</v>
      </c>
      <c r="C54" s="88">
        <v>0.55410000000000004</v>
      </c>
      <c r="E54" s="33">
        <v>199</v>
      </c>
      <c r="F54" s="22">
        <v>-16792.722000000002</v>
      </c>
      <c r="G54" s="22">
        <v>-4625.6462000000001</v>
      </c>
      <c r="H54" s="23">
        <v>-22965.917000000001</v>
      </c>
    </row>
    <row r="55" spans="1:8" x14ac:dyDescent="0.35">
      <c r="A55" s="87">
        <v>53</v>
      </c>
      <c r="B55" s="29">
        <v>0.65310000000000001</v>
      </c>
      <c r="C55" s="88">
        <v>0.54810000000000003</v>
      </c>
      <c r="E55" s="33">
        <v>198</v>
      </c>
      <c r="F55" s="22">
        <v>-15092.647000000001</v>
      </c>
      <c r="G55" s="22">
        <v>-953.60619999999994</v>
      </c>
      <c r="H55" s="23">
        <v>-22937.66</v>
      </c>
    </row>
    <row r="56" spans="1:8" x14ac:dyDescent="0.35">
      <c r="A56" s="87">
        <v>54</v>
      </c>
      <c r="B56" s="29">
        <v>0.6482</v>
      </c>
      <c r="C56" s="88">
        <v>0.54749999999999999</v>
      </c>
      <c r="E56" s="33">
        <v>197</v>
      </c>
      <c r="F56" s="22">
        <v>-12896.087</v>
      </c>
      <c r="G56" s="22">
        <v>2934.01</v>
      </c>
      <c r="H56" s="23">
        <v>-22009.562999999998</v>
      </c>
    </row>
    <row r="57" spans="1:8" x14ac:dyDescent="0.35">
      <c r="A57" s="87">
        <v>55</v>
      </c>
      <c r="B57" s="29">
        <v>0.72889999999999999</v>
      </c>
      <c r="C57" s="88">
        <v>0.55669999999999997</v>
      </c>
      <c r="E57" s="33">
        <v>196</v>
      </c>
      <c r="F57" s="22">
        <v>-9917.848</v>
      </c>
      <c r="G57" s="22">
        <v>6455.9279999999999</v>
      </c>
      <c r="H57" s="23">
        <v>-20845.188999999998</v>
      </c>
    </row>
    <row r="58" spans="1:8" x14ac:dyDescent="0.35">
      <c r="A58" s="87">
        <v>56</v>
      </c>
      <c r="B58" s="29">
        <v>0.72889999999999999</v>
      </c>
      <c r="C58" s="88">
        <v>0.57869999999999999</v>
      </c>
      <c r="E58" s="33">
        <v>195</v>
      </c>
      <c r="F58" s="22">
        <v>-7428.1319999999996</v>
      </c>
      <c r="G58" s="22">
        <v>9290.5889000000006</v>
      </c>
      <c r="H58" s="23">
        <v>-18956.554</v>
      </c>
    </row>
    <row r="59" spans="1:8" x14ac:dyDescent="0.35">
      <c r="A59" s="87">
        <v>57</v>
      </c>
      <c r="B59" s="29">
        <v>0.71199999999999997</v>
      </c>
      <c r="C59" s="88">
        <v>0.60499999999999998</v>
      </c>
      <c r="E59" s="33">
        <v>194</v>
      </c>
      <c r="F59" s="22">
        <v>-4357.4063999999998</v>
      </c>
      <c r="G59" s="22">
        <v>11280.108</v>
      </c>
      <c r="H59" s="23">
        <v>-16669.925999999999</v>
      </c>
    </row>
    <row r="60" spans="1:8" x14ac:dyDescent="0.35">
      <c r="A60" s="87">
        <v>58</v>
      </c>
      <c r="B60" s="29">
        <v>0.72889999999999999</v>
      </c>
      <c r="C60" s="88">
        <v>0.64480000000000004</v>
      </c>
      <c r="E60" s="33">
        <v>193</v>
      </c>
      <c r="F60" s="22">
        <v>-2029.8901000000001</v>
      </c>
      <c r="G60" s="22">
        <v>13633.933999999999</v>
      </c>
      <c r="H60" s="23">
        <v>-14111.12</v>
      </c>
    </row>
    <row r="61" spans="1:8" x14ac:dyDescent="0.35">
      <c r="A61" s="87">
        <v>59</v>
      </c>
      <c r="B61" s="29">
        <v>0.74590000000000001</v>
      </c>
      <c r="C61" s="88">
        <v>0.69159999999999999</v>
      </c>
      <c r="E61" s="33">
        <v>192</v>
      </c>
      <c r="F61" s="22">
        <v>-195.399</v>
      </c>
      <c r="G61" s="22">
        <v>14749.87</v>
      </c>
      <c r="H61" s="23">
        <v>-11371.471</v>
      </c>
    </row>
    <row r="62" spans="1:8" x14ac:dyDescent="0.35">
      <c r="A62" s="87">
        <v>60</v>
      </c>
      <c r="B62" s="29">
        <v>0.71630000000000005</v>
      </c>
      <c r="C62" s="88">
        <v>0.74260000000000004</v>
      </c>
      <c r="E62" s="33">
        <v>191</v>
      </c>
      <c r="F62" s="22">
        <v>1625.0998</v>
      </c>
      <c r="G62" s="22">
        <v>15677.022999999999</v>
      </c>
      <c r="H62" s="23">
        <v>-9377.8255000000008</v>
      </c>
    </row>
    <row r="63" spans="1:8" ht="15" thickBot="1" x14ac:dyDescent="0.4">
      <c r="A63" s="87">
        <v>61</v>
      </c>
      <c r="B63" s="29">
        <v>0.69910000000000005</v>
      </c>
      <c r="C63" s="88">
        <v>0.79500000000000004</v>
      </c>
      <c r="E63" s="34">
        <v>190</v>
      </c>
      <c r="F63" s="26">
        <v>3852.7132999999999</v>
      </c>
      <c r="G63" s="26">
        <v>17237.147000000001</v>
      </c>
      <c r="H63" s="27">
        <v>-5721.6292000000003</v>
      </c>
    </row>
    <row r="64" spans="1:8" x14ac:dyDescent="0.35">
      <c r="A64" s="87">
        <v>62</v>
      </c>
      <c r="B64" s="29">
        <v>0.76719999999999999</v>
      </c>
      <c r="C64" s="88">
        <v>0.8458</v>
      </c>
    </row>
    <row r="65" spans="1:3" x14ac:dyDescent="0.35">
      <c r="A65" s="87">
        <v>63</v>
      </c>
      <c r="B65" s="29">
        <v>0.76290000000000002</v>
      </c>
      <c r="C65" s="88">
        <v>0.89200000000000002</v>
      </c>
    </row>
    <row r="66" spans="1:3" x14ac:dyDescent="0.35">
      <c r="A66" s="87">
        <v>64</v>
      </c>
      <c r="B66" s="29">
        <v>0.87919999999999998</v>
      </c>
      <c r="C66" s="88">
        <v>0.93120000000000003</v>
      </c>
    </row>
    <row r="67" spans="1:3" x14ac:dyDescent="0.35">
      <c r="A67" s="87">
        <v>65</v>
      </c>
      <c r="B67" s="29">
        <v>0.93620000000000003</v>
      </c>
      <c r="C67" s="88">
        <v>0.96140000000000003</v>
      </c>
    </row>
    <row r="68" spans="1:3" ht="15" thickBot="1" x14ac:dyDescent="0.4">
      <c r="A68" s="89">
        <v>66</v>
      </c>
      <c r="B68" s="90">
        <v>0.90810000000000002</v>
      </c>
      <c r="C68" s="91">
        <v>0.98140000000000005</v>
      </c>
    </row>
  </sheetData>
  <mergeCells count="2">
    <mergeCell ref="A1:C1"/>
    <mergeCell ref="E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8BE2-7B46-45B5-8AD7-2A642FA13CD8}">
  <dimension ref="A1:Y189"/>
  <sheetViews>
    <sheetView topLeftCell="D1" workbookViewId="0">
      <selection activeCell="AC7" sqref="AC7"/>
    </sheetView>
  </sheetViews>
  <sheetFormatPr defaultRowHeight="14.5" x14ac:dyDescent="0.35"/>
  <cols>
    <col min="7" max="7" width="10.54296875" customWidth="1"/>
    <col min="9" max="9" width="12.453125" customWidth="1"/>
    <col min="10" max="10" width="11.453125" customWidth="1"/>
    <col min="14" max="14" width="4.54296875" customWidth="1"/>
    <col min="15" max="15" width="12.08984375" customWidth="1"/>
    <col min="16" max="16" width="13" customWidth="1"/>
    <col min="19" max="19" width="10" customWidth="1"/>
    <col min="20" max="20" width="13.1796875" customWidth="1"/>
    <col min="24" max="24" width="10" customWidth="1"/>
  </cols>
  <sheetData>
    <row r="1" spans="1:25" ht="15" thickBot="1" x14ac:dyDescent="0.4">
      <c r="A1" s="96" t="s">
        <v>62</v>
      </c>
      <c r="B1" s="1"/>
      <c r="C1" s="1"/>
      <c r="D1" s="1"/>
      <c r="E1" s="1"/>
      <c r="F1" s="1"/>
      <c r="G1" s="1"/>
      <c r="I1" s="109" t="s">
        <v>66</v>
      </c>
      <c r="J1" s="109"/>
      <c r="K1" s="109"/>
      <c r="L1" s="109"/>
      <c r="O1" s="124" t="s">
        <v>69</v>
      </c>
      <c r="P1" s="124"/>
      <c r="Q1" s="28"/>
      <c r="R1" s="28"/>
      <c r="S1" s="28"/>
      <c r="T1" s="28"/>
      <c r="U1" s="28"/>
      <c r="V1" s="28"/>
      <c r="X1" s="28"/>
    </row>
    <row r="2" spans="1:25" ht="42.5" thickBot="1" x14ac:dyDescent="0.4">
      <c r="A2" s="45" t="s">
        <v>55</v>
      </c>
      <c r="B2" s="39" t="s">
        <v>56</v>
      </c>
      <c r="C2" s="39" t="s">
        <v>57</v>
      </c>
      <c r="D2" s="39" t="s">
        <v>58</v>
      </c>
      <c r="E2" s="39" t="s">
        <v>59</v>
      </c>
      <c r="F2" s="39" t="s">
        <v>60</v>
      </c>
      <c r="G2" s="92" t="s">
        <v>61</v>
      </c>
      <c r="I2" s="110" t="s">
        <v>63</v>
      </c>
      <c r="J2" s="111" t="s">
        <v>64</v>
      </c>
      <c r="K2" s="111" t="s">
        <v>65</v>
      </c>
      <c r="L2" s="112" t="s">
        <v>12</v>
      </c>
      <c r="O2" s="191" t="s">
        <v>51</v>
      </c>
      <c r="P2" s="192"/>
      <c r="Q2" s="192"/>
      <c r="R2" s="193"/>
      <c r="S2" s="194" t="s">
        <v>52</v>
      </c>
      <c r="T2" s="195"/>
      <c r="U2" s="195"/>
      <c r="V2" s="196"/>
    </row>
    <row r="3" spans="1:25" ht="28.5" thickBot="1" x14ac:dyDescent="0.4">
      <c r="A3" s="35">
        <v>5</v>
      </c>
      <c r="B3" s="18">
        <v>0.20699999999999999</v>
      </c>
      <c r="C3" s="18">
        <v>0.16700000000000001</v>
      </c>
      <c r="D3" s="18">
        <v>9.5000000000000001E-2</v>
      </c>
      <c r="E3" s="93">
        <v>8.9999999999999993E-3</v>
      </c>
      <c r="F3" s="93">
        <v>1E-3</v>
      </c>
      <c r="G3" s="108">
        <v>6.0000000000000001E-3</v>
      </c>
      <c r="I3" s="113">
        <v>20</v>
      </c>
      <c r="J3" s="114">
        <v>1.2010000000000001</v>
      </c>
      <c r="K3" s="114">
        <v>0.1754</v>
      </c>
      <c r="L3" s="115">
        <v>1.2578</v>
      </c>
      <c r="O3" s="12" t="s">
        <v>67</v>
      </c>
      <c r="P3" s="123" t="s">
        <v>68</v>
      </c>
      <c r="Q3" s="12" t="s">
        <v>65</v>
      </c>
      <c r="R3" s="100" t="s">
        <v>12</v>
      </c>
      <c r="S3" s="12" t="s">
        <v>67</v>
      </c>
      <c r="T3" s="123" t="s">
        <v>68</v>
      </c>
      <c r="U3" s="12" t="s">
        <v>65</v>
      </c>
      <c r="V3" s="100" t="s">
        <v>12</v>
      </c>
      <c r="X3" s="222"/>
      <c r="Y3" s="223"/>
    </row>
    <row r="4" spans="1:25" x14ac:dyDescent="0.35">
      <c r="A4" s="33">
        <v>25</v>
      </c>
      <c r="B4" s="22">
        <v>0.27800000000000002</v>
      </c>
      <c r="C4" s="22">
        <v>0.48</v>
      </c>
      <c r="D4" s="22">
        <v>0.55900000000000005</v>
      </c>
      <c r="E4" s="22">
        <v>0.505</v>
      </c>
      <c r="F4" s="22">
        <v>0.38300000000000001</v>
      </c>
      <c r="G4" s="23">
        <v>1.0999999999999999E-2</v>
      </c>
      <c r="I4" s="116">
        <v>43</v>
      </c>
      <c r="J4" s="117">
        <v>1.2315</v>
      </c>
      <c r="K4" s="117">
        <v>8.1299999999999997E-2</v>
      </c>
      <c r="L4" s="118">
        <v>1.242</v>
      </c>
      <c r="O4" s="181">
        <v>0</v>
      </c>
      <c r="P4" s="17">
        <v>1</v>
      </c>
      <c r="Q4" s="18">
        <v>0</v>
      </c>
      <c r="R4" s="41"/>
      <c r="S4" s="16">
        <v>0</v>
      </c>
      <c r="T4" s="17">
        <v>1</v>
      </c>
      <c r="U4" s="18">
        <v>0</v>
      </c>
      <c r="V4" s="19"/>
      <c r="X4" s="224"/>
      <c r="Y4" s="223"/>
    </row>
    <row r="5" spans="1:25" x14ac:dyDescent="0.35">
      <c r="A5" s="33">
        <v>55</v>
      </c>
      <c r="B5" s="22">
        <v>0.33</v>
      </c>
      <c r="C5" s="22">
        <v>0.502</v>
      </c>
      <c r="D5" s="22">
        <v>0.73599999999999999</v>
      </c>
      <c r="E5" s="22">
        <v>0.80600000000000005</v>
      </c>
      <c r="F5" s="22">
        <v>0.75900000000000001</v>
      </c>
      <c r="G5" s="23">
        <v>0.86199999999999999</v>
      </c>
      <c r="I5" s="116">
        <v>60</v>
      </c>
      <c r="J5" s="117">
        <v>1.2150000000000001</v>
      </c>
      <c r="K5" s="117">
        <v>4.3799999999999999E-2</v>
      </c>
      <c r="L5" s="118">
        <v>1.2197</v>
      </c>
      <c r="O5" s="20">
        <v>0.48420000000000007</v>
      </c>
      <c r="P5" s="21">
        <v>1.0071000000000001</v>
      </c>
      <c r="Q5" s="22">
        <v>3.9799999999999836E-2</v>
      </c>
      <c r="R5" s="42"/>
      <c r="S5" s="20">
        <v>0.48419999999999996</v>
      </c>
      <c r="T5" s="21">
        <v>1.0153000000000001</v>
      </c>
      <c r="U5" s="22">
        <v>1.4799999999999924E-2</v>
      </c>
      <c r="V5" s="23"/>
      <c r="X5" s="224"/>
      <c r="Y5" s="223"/>
    </row>
    <row r="6" spans="1:25" x14ac:dyDescent="0.35">
      <c r="A6" s="33">
        <v>90</v>
      </c>
      <c r="B6" s="22">
        <v>0.28799999999999998</v>
      </c>
      <c r="C6" s="22">
        <v>0.49</v>
      </c>
      <c r="D6" s="22">
        <v>0.76700000000000002</v>
      </c>
      <c r="E6" s="22">
        <v>0.78700000000000003</v>
      </c>
      <c r="F6" s="22">
        <v>0.998</v>
      </c>
      <c r="G6" s="23">
        <v>0.88100000000000001</v>
      </c>
      <c r="I6" s="116">
        <v>80</v>
      </c>
      <c r="J6" s="117">
        <v>1.2975000000000001</v>
      </c>
      <c r="K6" s="117">
        <v>5.4399999999999997E-2</v>
      </c>
      <c r="L6" s="118">
        <v>1.1725000000000001</v>
      </c>
      <c r="O6" s="20">
        <v>1.3883000000000001</v>
      </c>
      <c r="P6" s="21">
        <v>0</v>
      </c>
      <c r="Q6" s="22">
        <v>0</v>
      </c>
      <c r="R6" s="42">
        <v>3.7199999999999997E-2</v>
      </c>
      <c r="S6" s="20">
        <v>1.2803</v>
      </c>
      <c r="T6" s="21">
        <v>0</v>
      </c>
      <c r="U6" s="22">
        <v>0</v>
      </c>
      <c r="V6" s="23">
        <v>0.1033</v>
      </c>
      <c r="X6" s="224"/>
      <c r="Y6" s="223"/>
    </row>
    <row r="7" spans="1:25" ht="15" thickBot="1" x14ac:dyDescent="0.4">
      <c r="A7" s="34">
        <v>125</v>
      </c>
      <c r="B7" s="26">
        <v>0.28799999999999998</v>
      </c>
      <c r="C7" s="26">
        <v>0.49399999999999999</v>
      </c>
      <c r="D7" s="26">
        <v>0.89100000000000001</v>
      </c>
      <c r="E7" s="26">
        <v>0.91</v>
      </c>
      <c r="F7" s="26">
        <v>1.0760000000000001</v>
      </c>
      <c r="G7" s="27">
        <v>1.0940000000000001</v>
      </c>
      <c r="I7" s="116">
        <v>100</v>
      </c>
      <c r="J7" s="117">
        <v>1.0595000000000001</v>
      </c>
      <c r="K7" s="117">
        <v>8.4099999999999994E-2</v>
      </c>
      <c r="L7" s="118">
        <v>1.0883</v>
      </c>
      <c r="O7" s="20">
        <v>1.8725000000000001</v>
      </c>
      <c r="P7" s="21">
        <v>9.2100000000000001E-2</v>
      </c>
      <c r="Q7" s="22">
        <v>5.2000000000000005E-2</v>
      </c>
      <c r="R7" s="42">
        <v>8.9300000000000004E-2</v>
      </c>
      <c r="S7" s="20">
        <v>1.7645</v>
      </c>
      <c r="T7" s="21">
        <v>0.1343</v>
      </c>
      <c r="U7" s="22">
        <v>3.8500000000000006E-2</v>
      </c>
      <c r="V7" s="23">
        <v>0.1459</v>
      </c>
      <c r="X7" s="224"/>
      <c r="Y7" s="223"/>
    </row>
    <row r="8" spans="1:25" x14ac:dyDescent="0.35">
      <c r="I8" s="116">
        <v>120</v>
      </c>
      <c r="J8" s="117">
        <v>0.95399999999999996</v>
      </c>
      <c r="K8" s="117">
        <v>0.1202</v>
      </c>
      <c r="L8" s="118">
        <v>0.95179999999999998</v>
      </c>
      <c r="O8" s="20">
        <v>2.3567</v>
      </c>
      <c r="P8" s="21">
        <v>0.15379999999999999</v>
      </c>
      <c r="Q8" s="22">
        <v>7.5500000000000012E-2</v>
      </c>
      <c r="R8" s="42">
        <v>0.13719999999999999</v>
      </c>
      <c r="S8" s="20">
        <v>2.2486999999999999</v>
      </c>
      <c r="T8" s="21">
        <v>0.191</v>
      </c>
      <c r="U8" s="22">
        <v>5.1199999999999996E-2</v>
      </c>
      <c r="V8" s="23">
        <v>0.18540000000000001</v>
      </c>
      <c r="X8" s="224"/>
      <c r="Y8" s="223"/>
    </row>
    <row r="9" spans="1:25" x14ac:dyDescent="0.35">
      <c r="I9" s="116">
        <v>140</v>
      </c>
      <c r="J9" s="117">
        <v>0.69699999999999995</v>
      </c>
      <c r="K9" s="117">
        <v>1.1299999999999999E-2</v>
      </c>
      <c r="L9" s="118">
        <v>0.7611</v>
      </c>
      <c r="O9" s="20">
        <v>2.8409</v>
      </c>
      <c r="P9" s="21">
        <v>0.1943</v>
      </c>
      <c r="Q9" s="22">
        <v>8.3700000000000024E-2</v>
      </c>
      <c r="R9" s="42">
        <v>0.18129999999999999</v>
      </c>
      <c r="S9" s="20">
        <v>2.7328999999999999</v>
      </c>
      <c r="T9" s="21">
        <v>0.24060000000000001</v>
      </c>
      <c r="U9" s="22">
        <v>4.4799999999999979E-2</v>
      </c>
      <c r="V9" s="23">
        <v>0.22209999999999999</v>
      </c>
      <c r="X9" s="224"/>
      <c r="Y9" s="223"/>
    </row>
    <row r="10" spans="1:25" x14ac:dyDescent="0.35">
      <c r="I10" s="116">
        <v>160</v>
      </c>
      <c r="J10" s="117">
        <v>0.57350000000000001</v>
      </c>
      <c r="K10" s="117">
        <v>0.1492</v>
      </c>
      <c r="L10" s="118">
        <v>0.54359999999999997</v>
      </c>
      <c r="O10" s="20">
        <v>3.3250999999999999</v>
      </c>
      <c r="P10" s="21">
        <v>0.23910000000000001</v>
      </c>
      <c r="Q10" s="22">
        <v>7.4999999999999983E-2</v>
      </c>
      <c r="R10" s="42">
        <v>0.22189999999999999</v>
      </c>
      <c r="S10" s="20">
        <v>3.2171000000000003</v>
      </c>
      <c r="T10" s="21">
        <v>0.2903</v>
      </c>
      <c r="U10" s="22">
        <v>4.3399999999999994E-2</v>
      </c>
      <c r="V10" s="23">
        <v>0.25629999999999997</v>
      </c>
      <c r="X10" s="224"/>
      <c r="Y10" s="223"/>
    </row>
    <row r="11" spans="1:25" x14ac:dyDescent="0.35">
      <c r="I11" s="116">
        <v>180</v>
      </c>
      <c r="J11" s="117">
        <v>0.35749999999999998</v>
      </c>
      <c r="K11" s="119">
        <v>2.1213E-3</v>
      </c>
      <c r="L11" s="118">
        <v>0.34610000000000002</v>
      </c>
      <c r="O11" s="20">
        <v>3.8092999999999999</v>
      </c>
      <c r="P11" s="21">
        <v>0.27779999999999999</v>
      </c>
      <c r="Q11" s="22">
        <v>8.8700000000000001E-2</v>
      </c>
      <c r="R11" s="42">
        <v>0.25940000000000002</v>
      </c>
      <c r="S11" s="20">
        <v>3.7012999999999998</v>
      </c>
      <c r="T11" s="21">
        <v>0.31319999999999998</v>
      </c>
      <c r="U11" s="22">
        <v>5.5800000000000016E-2</v>
      </c>
      <c r="V11" s="23">
        <v>0.28820000000000001</v>
      </c>
      <c r="X11" s="224"/>
      <c r="Y11" s="223"/>
    </row>
    <row r="12" spans="1:25" ht="15" thickBot="1" x14ac:dyDescent="0.4">
      <c r="I12" s="120">
        <v>200</v>
      </c>
      <c r="J12" s="121">
        <v>0.20799999999999999</v>
      </c>
      <c r="K12" s="121">
        <v>2.12E-2</v>
      </c>
      <c r="L12" s="122">
        <v>0.20050000000000001</v>
      </c>
      <c r="O12" s="20">
        <v>4.2934999999999999</v>
      </c>
      <c r="P12" s="21">
        <v>0.31180000000000002</v>
      </c>
      <c r="Q12" s="22">
        <v>6.9099999999999995E-2</v>
      </c>
      <c r="R12" s="42">
        <v>0.29389999999999999</v>
      </c>
      <c r="S12" s="20">
        <v>4.1854999999999993</v>
      </c>
      <c r="T12" s="21">
        <v>0.34179999999999999</v>
      </c>
      <c r="U12" s="22">
        <v>4.830000000000001E-2</v>
      </c>
      <c r="V12" s="23">
        <v>0.31790000000000002</v>
      </c>
      <c r="X12" s="224"/>
      <c r="Y12" s="223"/>
    </row>
    <row r="13" spans="1:25" x14ac:dyDescent="0.35">
      <c r="O13" s="20">
        <v>4.7777000000000003</v>
      </c>
      <c r="P13" s="21">
        <v>0.33939999999999998</v>
      </c>
      <c r="Q13" s="22">
        <v>6.6900000000000015E-2</v>
      </c>
      <c r="R13" s="42">
        <v>0.32579999999999998</v>
      </c>
      <c r="S13" s="20">
        <v>4.6697000000000006</v>
      </c>
      <c r="T13" s="21">
        <v>0.3599</v>
      </c>
      <c r="U13" s="22">
        <v>5.3900000000000003E-2</v>
      </c>
      <c r="V13" s="23">
        <v>0.34549999999999997</v>
      </c>
      <c r="X13" s="224"/>
      <c r="Y13" s="223"/>
    </row>
    <row r="14" spans="1:25" x14ac:dyDescent="0.35">
      <c r="O14" s="20">
        <v>5.2619000000000007</v>
      </c>
      <c r="P14" s="21">
        <v>0.36980000000000002</v>
      </c>
      <c r="Q14" s="22">
        <v>6.8699999999999983E-2</v>
      </c>
      <c r="R14" s="42">
        <v>0.35520000000000002</v>
      </c>
      <c r="S14" s="20">
        <v>5.1539000000000001</v>
      </c>
      <c r="T14" s="21">
        <v>0.38219999999999998</v>
      </c>
      <c r="U14" s="22">
        <v>4.7800000000000009E-2</v>
      </c>
      <c r="V14" s="23">
        <v>0.37130000000000002</v>
      </c>
      <c r="X14" s="224"/>
      <c r="Y14" s="223"/>
    </row>
    <row r="15" spans="1:25" x14ac:dyDescent="0.35">
      <c r="O15" s="20">
        <v>5.7461000000000002</v>
      </c>
      <c r="P15" s="21">
        <v>0.39729999999999999</v>
      </c>
      <c r="Q15" s="22">
        <v>5.6800000000000017E-2</v>
      </c>
      <c r="R15" s="42">
        <v>0.38240000000000002</v>
      </c>
      <c r="S15" s="20">
        <v>5.6380999999999997</v>
      </c>
      <c r="T15" s="21">
        <v>0.42099999999999999</v>
      </c>
      <c r="U15" s="22">
        <v>5.760000000000004E-2</v>
      </c>
      <c r="V15" s="23">
        <v>0.39539999999999997</v>
      </c>
      <c r="X15" s="224"/>
      <c r="Y15" s="223"/>
    </row>
    <row r="16" spans="1:25" x14ac:dyDescent="0.35">
      <c r="O16" s="20">
        <v>6.2302999999999997</v>
      </c>
      <c r="P16" s="21">
        <v>0.41260000000000002</v>
      </c>
      <c r="Q16" s="22">
        <v>6.5500000000000003E-2</v>
      </c>
      <c r="R16" s="42">
        <v>0.40749999999999997</v>
      </c>
      <c r="S16" s="20">
        <v>6.1222999999999992</v>
      </c>
      <c r="T16" s="21">
        <v>0.442</v>
      </c>
      <c r="U16" s="22">
        <v>3.4299999999999997E-2</v>
      </c>
      <c r="V16" s="23">
        <v>0.41789999999999999</v>
      </c>
      <c r="X16" s="224"/>
      <c r="Y16" s="223"/>
    </row>
    <row r="17" spans="15:25" x14ac:dyDescent="0.35">
      <c r="O17" s="20">
        <v>6.7145000000000001</v>
      </c>
      <c r="P17" s="21">
        <v>0.4204</v>
      </c>
      <c r="Q17" s="22">
        <v>6.8699999999999983E-2</v>
      </c>
      <c r="R17" s="42">
        <v>0.43080000000000002</v>
      </c>
      <c r="S17" s="20">
        <v>6.6065000000000005</v>
      </c>
      <c r="T17" s="21">
        <v>0.44619999999999999</v>
      </c>
      <c r="U17" s="22">
        <v>4.5100000000000029E-2</v>
      </c>
      <c r="V17" s="23">
        <v>0.43890000000000001</v>
      </c>
      <c r="X17" s="224"/>
      <c r="Y17" s="223"/>
    </row>
    <row r="18" spans="15:25" x14ac:dyDescent="0.35">
      <c r="O18" s="20">
        <v>7.1986999999999997</v>
      </c>
      <c r="P18" s="21">
        <v>0.45500000000000002</v>
      </c>
      <c r="Q18" s="22">
        <v>4.5899999999999996E-2</v>
      </c>
      <c r="R18" s="42">
        <v>0.45240000000000002</v>
      </c>
      <c r="S18" s="20">
        <v>7.0907</v>
      </c>
      <c r="T18" s="21">
        <v>0.46589999999999998</v>
      </c>
      <c r="U18" s="22">
        <v>5.5200000000000027E-2</v>
      </c>
      <c r="V18" s="23">
        <v>0.45850000000000002</v>
      </c>
      <c r="X18" s="224"/>
      <c r="Y18" s="223"/>
    </row>
    <row r="19" spans="15:25" x14ac:dyDescent="0.35">
      <c r="O19" s="20">
        <v>7.6829000000000001</v>
      </c>
      <c r="P19" s="21">
        <v>0.47320000000000001</v>
      </c>
      <c r="Q19" s="22">
        <v>5.4299999999999959E-2</v>
      </c>
      <c r="R19" s="42">
        <v>0.47239999999999999</v>
      </c>
      <c r="S19" s="20">
        <v>7.5748999999999995</v>
      </c>
      <c r="T19" s="21">
        <v>0.4909</v>
      </c>
      <c r="U19" s="22">
        <v>4.610000000000003E-2</v>
      </c>
      <c r="V19" s="23">
        <v>0.47689999999999999</v>
      </c>
      <c r="X19" s="224"/>
      <c r="Y19" s="223"/>
    </row>
    <row r="20" spans="15:25" x14ac:dyDescent="0.35">
      <c r="O20" s="20">
        <v>8.1669999999999998</v>
      </c>
      <c r="P20" s="21">
        <v>0.49359999999999998</v>
      </c>
      <c r="Q20" s="22">
        <v>5.9400000000000064E-2</v>
      </c>
      <c r="R20" s="42">
        <v>0.49099999999999999</v>
      </c>
      <c r="S20" s="20">
        <v>8.0589999999999993</v>
      </c>
      <c r="T20" s="21">
        <v>0.502</v>
      </c>
      <c r="U20" s="22">
        <v>4.6499999999999986E-2</v>
      </c>
      <c r="V20" s="23">
        <v>0.49409999999999998</v>
      </c>
      <c r="X20" s="224"/>
      <c r="Y20" s="223"/>
    </row>
    <row r="21" spans="15:25" x14ac:dyDescent="0.35">
      <c r="O21" s="20">
        <v>8.6511999999999993</v>
      </c>
      <c r="P21" s="21">
        <v>0.50190000000000001</v>
      </c>
      <c r="Q21" s="22">
        <v>2.9000000000000026E-2</v>
      </c>
      <c r="R21" s="42">
        <v>0.50829999999999997</v>
      </c>
      <c r="S21" s="20">
        <v>8.5432000000000006</v>
      </c>
      <c r="T21" s="21">
        <v>0.50080000000000002</v>
      </c>
      <c r="U21" s="22">
        <v>5.1899999999999946E-2</v>
      </c>
      <c r="V21" s="23">
        <v>0.51019999999999999</v>
      </c>
      <c r="X21" s="224"/>
      <c r="Y21" s="223"/>
    </row>
    <row r="22" spans="15:25" x14ac:dyDescent="0.35">
      <c r="O22" s="20">
        <v>9.1354000000000006</v>
      </c>
      <c r="P22" s="21">
        <v>0.50080000000000002</v>
      </c>
      <c r="Q22" s="22">
        <v>7.0899999999999963E-2</v>
      </c>
      <c r="R22" s="42">
        <v>0.52439999999999998</v>
      </c>
      <c r="S22" s="20">
        <v>9.0274000000000001</v>
      </c>
      <c r="T22" s="21">
        <v>0.52939999999999998</v>
      </c>
      <c r="U22" s="22">
        <v>4.1200000000000014E-2</v>
      </c>
      <c r="V22" s="23">
        <v>0.52529999999999999</v>
      </c>
      <c r="X22" s="224"/>
      <c r="Y22" s="223"/>
    </row>
    <row r="23" spans="15:25" x14ac:dyDescent="0.35">
      <c r="O23" s="20">
        <v>9.6195999999999984</v>
      </c>
      <c r="P23" s="21">
        <v>0.53420000000000001</v>
      </c>
      <c r="Q23" s="22">
        <v>5.1799999999999957E-2</v>
      </c>
      <c r="R23" s="42">
        <v>0.53939999999999999</v>
      </c>
      <c r="S23" s="20">
        <v>9.5115999999999996</v>
      </c>
      <c r="T23" s="21">
        <v>0.55469999999999997</v>
      </c>
      <c r="U23" s="22">
        <v>5.4700000000000082E-2</v>
      </c>
      <c r="V23" s="23">
        <v>0.53949999999999998</v>
      </c>
      <c r="X23" s="224"/>
      <c r="Y23" s="223"/>
    </row>
    <row r="24" spans="15:25" x14ac:dyDescent="0.35">
      <c r="O24" s="20">
        <v>10.1038</v>
      </c>
      <c r="P24" s="21">
        <v>0.53700000000000003</v>
      </c>
      <c r="Q24" s="22">
        <v>5.04E-2</v>
      </c>
      <c r="R24" s="42">
        <v>0.5534</v>
      </c>
      <c r="S24" s="20">
        <v>9.9958000000000009</v>
      </c>
      <c r="T24" s="21">
        <v>0.55830000000000002</v>
      </c>
      <c r="U24" s="22">
        <v>4.8100000000000032E-2</v>
      </c>
      <c r="V24" s="23">
        <v>0.55279999999999996</v>
      </c>
      <c r="X24" s="224"/>
      <c r="Y24" s="223"/>
    </row>
    <row r="25" spans="15:25" x14ac:dyDescent="0.35">
      <c r="O25" s="20">
        <v>10.588000000000001</v>
      </c>
      <c r="P25" s="21">
        <v>0.5575</v>
      </c>
      <c r="Q25" s="22">
        <v>4.0000000000000036E-2</v>
      </c>
      <c r="R25" s="42">
        <v>0.56640000000000001</v>
      </c>
      <c r="S25" s="20">
        <v>10.48</v>
      </c>
      <c r="T25" s="21">
        <v>0.57730000000000004</v>
      </c>
      <c r="U25" s="22">
        <v>5.1699999999999968E-2</v>
      </c>
      <c r="V25" s="23">
        <v>0.56530000000000002</v>
      </c>
      <c r="X25" s="224"/>
      <c r="Y25" s="223"/>
    </row>
    <row r="26" spans="15:25" x14ac:dyDescent="0.35">
      <c r="O26" s="20">
        <v>11.072199999999999</v>
      </c>
      <c r="P26" s="21">
        <v>0.58340000000000003</v>
      </c>
      <c r="Q26" s="22">
        <v>5.3799999999999959E-2</v>
      </c>
      <c r="R26" s="42">
        <v>0.57869999999999999</v>
      </c>
      <c r="S26" s="20">
        <v>10.9642</v>
      </c>
      <c r="T26" s="21">
        <v>0.56989999999999996</v>
      </c>
      <c r="U26" s="22">
        <v>3.0600000000000072E-2</v>
      </c>
      <c r="V26" s="23">
        <v>0.57709999999999995</v>
      </c>
      <c r="X26" s="224"/>
      <c r="Y26" s="223"/>
    </row>
    <row r="27" spans="15:25" x14ac:dyDescent="0.35">
      <c r="O27" s="20">
        <v>11.5564</v>
      </c>
      <c r="P27" s="21">
        <v>0.58199999999999996</v>
      </c>
      <c r="Q27" s="22">
        <v>5.1400000000000001E-2</v>
      </c>
      <c r="R27" s="42">
        <v>0.59009999999999996</v>
      </c>
      <c r="S27" s="20">
        <v>11.448400000000001</v>
      </c>
      <c r="T27" s="21">
        <v>0.57499999999999996</v>
      </c>
      <c r="U27" s="22">
        <v>4.8600000000000088E-2</v>
      </c>
      <c r="V27" s="23">
        <v>0.58819999999999995</v>
      </c>
      <c r="X27" s="224"/>
      <c r="Y27" s="223"/>
    </row>
    <row r="28" spans="15:25" x14ac:dyDescent="0.35">
      <c r="O28" s="20">
        <v>12.040600000000001</v>
      </c>
      <c r="P28" s="21">
        <v>0.58740000000000003</v>
      </c>
      <c r="Q28" s="22">
        <v>4.8599999999999977E-2</v>
      </c>
      <c r="R28" s="42">
        <v>0.6008</v>
      </c>
      <c r="S28" s="20">
        <v>11.932600000000001</v>
      </c>
      <c r="T28" s="21">
        <v>0.60270000000000001</v>
      </c>
      <c r="U28" s="22">
        <v>5.5999999999999939E-2</v>
      </c>
      <c r="V28" s="23">
        <v>0.59870000000000001</v>
      </c>
      <c r="X28" s="224"/>
      <c r="Y28" s="223"/>
    </row>
    <row r="29" spans="15:25" x14ac:dyDescent="0.35">
      <c r="O29" s="20">
        <v>12.524799999999999</v>
      </c>
      <c r="P29" s="21">
        <v>0.59519999999999995</v>
      </c>
      <c r="Q29" s="22">
        <v>5.1900000000000057E-2</v>
      </c>
      <c r="R29" s="42">
        <v>0.6109</v>
      </c>
      <c r="S29" s="20">
        <v>12.4168</v>
      </c>
      <c r="T29" s="21">
        <v>0.60660000000000003</v>
      </c>
      <c r="U29" s="22">
        <v>3.3100000000000018E-2</v>
      </c>
      <c r="V29" s="23">
        <v>0.60860000000000003</v>
      </c>
      <c r="X29" s="224"/>
      <c r="Y29" s="223"/>
    </row>
    <row r="30" spans="15:25" x14ac:dyDescent="0.35">
      <c r="O30" s="20">
        <v>13.009</v>
      </c>
      <c r="P30" s="21">
        <v>0.61429999999999996</v>
      </c>
      <c r="Q30" s="22">
        <v>3.5800000000000054E-2</v>
      </c>
      <c r="R30" s="42">
        <v>0.62039999999999995</v>
      </c>
      <c r="S30" s="20">
        <v>12.901</v>
      </c>
      <c r="T30" s="21">
        <v>0.6139</v>
      </c>
      <c r="U30" s="22">
        <v>5.5599999999999983E-2</v>
      </c>
      <c r="V30" s="23">
        <v>0.6179</v>
      </c>
      <c r="X30" s="224"/>
      <c r="Y30" s="223"/>
    </row>
    <row r="31" spans="15:25" x14ac:dyDescent="0.35">
      <c r="O31" s="20">
        <v>13.493200000000002</v>
      </c>
      <c r="P31" s="21">
        <v>0.62980000000000003</v>
      </c>
      <c r="Q31" s="22">
        <v>5.2099999999999924E-2</v>
      </c>
      <c r="R31" s="42">
        <v>0.62929999999999997</v>
      </c>
      <c r="S31" s="20">
        <v>13.385200000000001</v>
      </c>
      <c r="T31" s="21">
        <v>0.60740000000000005</v>
      </c>
      <c r="U31" s="22">
        <v>5.369999999999997E-2</v>
      </c>
      <c r="V31" s="23">
        <v>0.62670000000000003</v>
      </c>
      <c r="X31" s="224"/>
      <c r="Y31" s="223"/>
    </row>
    <row r="32" spans="15:25" x14ac:dyDescent="0.35">
      <c r="O32" s="20">
        <v>13.977399999999999</v>
      </c>
      <c r="P32" s="21">
        <v>0.62309999999999999</v>
      </c>
      <c r="Q32" s="22">
        <v>6.3200000000000034E-2</v>
      </c>
      <c r="R32" s="42">
        <v>0.63770000000000004</v>
      </c>
      <c r="S32" s="20">
        <v>13.869400000000001</v>
      </c>
      <c r="T32" s="21">
        <v>0.624</v>
      </c>
      <c r="U32" s="22">
        <v>4.8799999999999955E-2</v>
      </c>
      <c r="V32" s="23">
        <v>0.6351</v>
      </c>
      <c r="X32" s="224"/>
      <c r="Y32" s="223"/>
    </row>
    <row r="33" spans="15:25" x14ac:dyDescent="0.35">
      <c r="O33" s="20">
        <v>14.461600000000001</v>
      </c>
      <c r="P33" s="21">
        <v>0.63380000000000003</v>
      </c>
      <c r="Q33" s="22">
        <v>2.7599999999999958E-2</v>
      </c>
      <c r="R33" s="42">
        <v>0.64570000000000005</v>
      </c>
      <c r="S33" s="20">
        <v>14.3536</v>
      </c>
      <c r="T33" s="21">
        <v>0.63129999999999997</v>
      </c>
      <c r="U33" s="22">
        <v>5.7599999999999985E-2</v>
      </c>
      <c r="V33" s="23">
        <v>0.64300000000000002</v>
      </c>
      <c r="X33" s="224"/>
      <c r="Y33" s="223"/>
    </row>
    <row r="34" spans="15:25" x14ac:dyDescent="0.35">
      <c r="O34" s="20">
        <v>14.945799999999998</v>
      </c>
      <c r="P34" s="21">
        <v>0.65149999999999997</v>
      </c>
      <c r="Q34" s="22">
        <v>5.5200000000000027E-2</v>
      </c>
      <c r="R34" s="42">
        <v>0.6532</v>
      </c>
      <c r="S34" s="20">
        <v>14.8378</v>
      </c>
      <c r="T34" s="21">
        <v>0.64410000000000001</v>
      </c>
      <c r="U34" s="22">
        <v>5.5000000000000049E-2</v>
      </c>
      <c r="V34" s="23">
        <v>0.65049999999999997</v>
      </c>
      <c r="X34" s="224"/>
      <c r="Y34" s="223"/>
    </row>
    <row r="35" spans="15:25" x14ac:dyDescent="0.35">
      <c r="O35" s="20">
        <v>15.43</v>
      </c>
      <c r="P35" s="21">
        <v>0.65439999999999998</v>
      </c>
      <c r="Q35" s="22">
        <v>6.0799999999999965E-2</v>
      </c>
      <c r="R35" s="42">
        <v>0.6603</v>
      </c>
      <c r="S35" s="20">
        <v>15.322000000000001</v>
      </c>
      <c r="T35" s="21">
        <v>0.65869999999999995</v>
      </c>
      <c r="U35" s="22">
        <v>3.3200000000000007E-2</v>
      </c>
      <c r="V35" s="23">
        <v>0.65759999999999996</v>
      </c>
      <c r="X35" s="224"/>
      <c r="Y35" s="223"/>
    </row>
    <row r="36" spans="15:25" x14ac:dyDescent="0.35">
      <c r="O36" s="20">
        <v>15.914200000000001</v>
      </c>
      <c r="P36" s="21">
        <v>0.65259999999999996</v>
      </c>
      <c r="Q36" s="22">
        <v>4.8700000000000077E-2</v>
      </c>
      <c r="R36" s="42">
        <v>0.66710000000000003</v>
      </c>
      <c r="S36" s="20">
        <v>15.8062</v>
      </c>
      <c r="T36" s="21">
        <v>0.66810000000000003</v>
      </c>
      <c r="U36" s="22">
        <v>3.6999999999999922E-2</v>
      </c>
      <c r="V36" s="23">
        <v>0.66439999999999999</v>
      </c>
      <c r="X36" s="224"/>
      <c r="Y36" s="223"/>
    </row>
    <row r="37" spans="15:25" x14ac:dyDescent="0.35">
      <c r="O37" s="20">
        <v>16.398399999999999</v>
      </c>
      <c r="P37" s="21">
        <v>0.65859999999999996</v>
      </c>
      <c r="Q37" s="22">
        <v>5.6800000000000073E-2</v>
      </c>
      <c r="R37" s="42">
        <v>0.67349999999999999</v>
      </c>
      <c r="S37" s="20">
        <v>16.290399999999998</v>
      </c>
      <c r="T37" s="21">
        <v>0.67090000000000005</v>
      </c>
      <c r="U37" s="22">
        <v>2.849999999999997E-2</v>
      </c>
      <c r="V37" s="23">
        <v>0.67079999999999995</v>
      </c>
      <c r="X37" s="224"/>
      <c r="Y37" s="223"/>
    </row>
    <row r="38" spans="15:25" x14ac:dyDescent="0.35">
      <c r="O38" s="20">
        <v>16.8826</v>
      </c>
      <c r="P38" s="21">
        <v>0.65920000000000001</v>
      </c>
      <c r="Q38" s="22">
        <v>6.1699999999999977E-2</v>
      </c>
      <c r="R38" s="42">
        <v>0.67959999999999998</v>
      </c>
      <c r="S38" s="20">
        <v>16.7746</v>
      </c>
      <c r="T38" s="21">
        <v>0.66490000000000005</v>
      </c>
      <c r="U38" s="22">
        <v>5.0599999999999978E-2</v>
      </c>
      <c r="V38" s="23">
        <v>0.67689999999999995</v>
      </c>
      <c r="X38" s="224"/>
      <c r="Y38" s="223"/>
    </row>
    <row r="39" spans="15:25" x14ac:dyDescent="0.35">
      <c r="O39" s="20">
        <v>17.366800000000001</v>
      </c>
      <c r="P39" s="21">
        <v>0.69240000000000002</v>
      </c>
      <c r="Q39" s="22">
        <v>5.7200000000000029E-2</v>
      </c>
      <c r="R39" s="42">
        <v>0.6855</v>
      </c>
      <c r="S39" s="20">
        <v>17.258800000000001</v>
      </c>
      <c r="T39" s="21">
        <v>0.6694</v>
      </c>
      <c r="U39" s="22">
        <v>6.4300000000000024E-2</v>
      </c>
      <c r="V39" s="23">
        <v>0.68279999999999996</v>
      </c>
      <c r="X39" s="224"/>
      <c r="Y39" s="223"/>
    </row>
    <row r="40" spans="15:25" x14ac:dyDescent="0.35">
      <c r="O40" s="20">
        <v>17.851000000000003</v>
      </c>
      <c r="P40" s="21">
        <v>0.69199999999999995</v>
      </c>
      <c r="Q40" s="22">
        <v>6.2900000000000067E-2</v>
      </c>
      <c r="R40" s="42">
        <v>0.69110000000000005</v>
      </c>
      <c r="S40" s="20">
        <v>17.743000000000002</v>
      </c>
      <c r="T40" s="21">
        <v>0.66639999999999999</v>
      </c>
      <c r="U40" s="22">
        <v>4.0200000000000014E-2</v>
      </c>
      <c r="V40" s="23">
        <v>0.68830000000000002</v>
      </c>
      <c r="X40" s="224"/>
      <c r="Y40" s="223"/>
    </row>
    <row r="41" spans="15:25" x14ac:dyDescent="0.35">
      <c r="O41" s="20">
        <v>18.3352</v>
      </c>
      <c r="P41" s="21">
        <v>0.70189999999999997</v>
      </c>
      <c r="Q41" s="22">
        <v>5.9599999999999986E-2</v>
      </c>
      <c r="R41" s="42">
        <v>0.69640000000000002</v>
      </c>
      <c r="S41" s="20">
        <v>18.2272</v>
      </c>
      <c r="T41" s="21">
        <v>0.68930000000000002</v>
      </c>
      <c r="U41" s="22">
        <v>4.6399999999999997E-2</v>
      </c>
      <c r="V41" s="23">
        <v>0.69369999999999998</v>
      </c>
      <c r="X41" s="224"/>
      <c r="Y41" s="223"/>
    </row>
    <row r="42" spans="15:25" x14ac:dyDescent="0.35">
      <c r="O42" s="20">
        <v>18.819400000000002</v>
      </c>
      <c r="P42" s="21">
        <v>0.70189999999999997</v>
      </c>
      <c r="Q42" s="22">
        <v>5.8100000000000041E-2</v>
      </c>
      <c r="R42" s="42">
        <v>0.70150000000000001</v>
      </c>
      <c r="S42" s="20">
        <v>18.711400000000001</v>
      </c>
      <c r="T42" s="21">
        <v>0.68769999999999998</v>
      </c>
      <c r="U42" s="22">
        <v>2.8700000000000059E-2</v>
      </c>
      <c r="V42" s="23">
        <v>0.69879999999999998</v>
      </c>
      <c r="X42" s="224"/>
      <c r="Y42" s="223"/>
    </row>
    <row r="43" spans="15:25" x14ac:dyDescent="0.35">
      <c r="O43" s="20">
        <v>19.303599999999999</v>
      </c>
      <c r="P43" s="21">
        <v>0.6996</v>
      </c>
      <c r="Q43" s="22">
        <v>7.0599999999999996E-2</v>
      </c>
      <c r="R43" s="42">
        <v>0.70640000000000003</v>
      </c>
      <c r="S43" s="20">
        <v>19.195599999999999</v>
      </c>
      <c r="T43" s="21">
        <v>0.68559999999999999</v>
      </c>
      <c r="U43" s="22">
        <v>4.7399999999999998E-2</v>
      </c>
      <c r="V43" s="23">
        <v>0.7036</v>
      </c>
      <c r="X43" s="224"/>
      <c r="Y43" s="223"/>
    </row>
    <row r="44" spans="15:25" x14ac:dyDescent="0.35">
      <c r="O44" s="20">
        <v>19.787800000000001</v>
      </c>
      <c r="P44" s="21">
        <v>0.69430000000000003</v>
      </c>
      <c r="Q44" s="22">
        <v>6.9799999999999973E-2</v>
      </c>
      <c r="R44" s="42">
        <v>0.71109999999999995</v>
      </c>
      <c r="S44" s="20">
        <v>19.6798</v>
      </c>
      <c r="T44" s="21">
        <v>0.70399999999999996</v>
      </c>
      <c r="U44" s="22">
        <v>3.6100000000000021E-2</v>
      </c>
      <c r="V44" s="23">
        <v>0.70830000000000004</v>
      </c>
      <c r="X44" s="224"/>
      <c r="Y44" s="223"/>
    </row>
    <row r="45" spans="15:25" x14ac:dyDescent="0.35">
      <c r="O45" s="20">
        <v>20.271900000000002</v>
      </c>
      <c r="P45" s="21">
        <v>0.70950000000000002</v>
      </c>
      <c r="Q45" s="22">
        <v>7.2799999999999976E-2</v>
      </c>
      <c r="R45" s="42">
        <v>0.71560000000000001</v>
      </c>
      <c r="S45" s="20">
        <v>20.163900000000002</v>
      </c>
      <c r="T45" s="21">
        <v>0.7036</v>
      </c>
      <c r="U45" s="22">
        <v>4.1000000000000036E-2</v>
      </c>
      <c r="V45" s="23">
        <v>0.71279999999999999</v>
      </c>
      <c r="X45" s="224"/>
      <c r="Y45" s="223"/>
    </row>
    <row r="46" spans="15:25" x14ac:dyDescent="0.35">
      <c r="O46" s="20">
        <v>20.7561</v>
      </c>
      <c r="P46" s="21">
        <v>0.71120000000000005</v>
      </c>
      <c r="Q46" s="22">
        <v>7.2699999999999987E-2</v>
      </c>
      <c r="R46" s="42">
        <v>0.71989999999999998</v>
      </c>
      <c r="S46" s="20">
        <v>20.648099999999999</v>
      </c>
      <c r="T46" s="21">
        <v>0.71240000000000003</v>
      </c>
      <c r="U46" s="22">
        <v>5.9300000000000019E-2</v>
      </c>
      <c r="V46" s="23">
        <v>0.71709999999999996</v>
      </c>
      <c r="X46" s="224"/>
      <c r="Y46" s="223"/>
    </row>
    <row r="47" spans="15:25" x14ac:dyDescent="0.35">
      <c r="O47" s="20">
        <v>21.240300000000001</v>
      </c>
      <c r="P47" s="21">
        <v>0.7349</v>
      </c>
      <c r="Q47" s="22">
        <v>4.8599999999999977E-2</v>
      </c>
      <c r="R47" s="42">
        <v>0.72409999999999997</v>
      </c>
      <c r="S47" s="20">
        <v>21.132300000000001</v>
      </c>
      <c r="T47" s="21">
        <v>0.70389999999999997</v>
      </c>
      <c r="U47" s="22">
        <v>4.1100000000000025E-2</v>
      </c>
      <c r="V47" s="23">
        <v>0.72119999999999995</v>
      </c>
      <c r="X47" s="224"/>
      <c r="Y47" s="223"/>
    </row>
    <row r="48" spans="15:25" x14ac:dyDescent="0.35">
      <c r="O48" s="20">
        <v>21.724500000000003</v>
      </c>
      <c r="P48" s="21">
        <v>0.72840000000000005</v>
      </c>
      <c r="Q48" s="22">
        <v>7.4199999999999933E-2</v>
      </c>
      <c r="R48" s="42">
        <v>0.72819999999999996</v>
      </c>
      <c r="S48" s="20">
        <v>21.616500000000002</v>
      </c>
      <c r="T48" s="21">
        <v>0.7</v>
      </c>
      <c r="U48" s="22">
        <v>4.8000000000000043E-2</v>
      </c>
      <c r="V48" s="23">
        <v>0.72519999999999996</v>
      </c>
      <c r="X48" s="224"/>
      <c r="Y48" s="223"/>
    </row>
    <row r="49" spans="15:25" x14ac:dyDescent="0.35">
      <c r="O49" s="20">
        <v>22.2087</v>
      </c>
      <c r="P49" s="21">
        <v>0.73160000000000003</v>
      </c>
      <c r="Q49" s="22">
        <v>8.0400000000000027E-2</v>
      </c>
      <c r="R49" s="42">
        <v>0.73209999999999997</v>
      </c>
      <c r="S49" s="20">
        <v>22.1007</v>
      </c>
      <c r="T49" s="21">
        <v>0.72670000000000001</v>
      </c>
      <c r="U49" s="22">
        <v>5.8699999999999974E-2</v>
      </c>
      <c r="V49" s="23">
        <v>0.72899999999999998</v>
      </c>
      <c r="X49" s="224"/>
      <c r="Y49" s="223"/>
    </row>
    <row r="50" spans="15:25" x14ac:dyDescent="0.35">
      <c r="O50" s="20">
        <v>22.692900000000002</v>
      </c>
      <c r="P50" s="21">
        <v>0.74119999999999997</v>
      </c>
      <c r="Q50" s="22">
        <v>8.2100000000000062E-2</v>
      </c>
      <c r="R50" s="42">
        <v>0.7359</v>
      </c>
      <c r="S50" s="20">
        <v>22.584900000000001</v>
      </c>
      <c r="T50" s="21">
        <v>0.72089999999999999</v>
      </c>
      <c r="U50" s="22">
        <v>4.6599999999999975E-2</v>
      </c>
      <c r="V50" s="23">
        <v>0.73270000000000002</v>
      </c>
      <c r="X50" s="224"/>
      <c r="Y50" s="223"/>
    </row>
    <row r="51" spans="15:25" x14ac:dyDescent="0.35">
      <c r="O51" s="20">
        <v>23.177099999999999</v>
      </c>
      <c r="P51" s="21">
        <v>0.75270000000000004</v>
      </c>
      <c r="Q51" s="22">
        <v>7.569999999999999E-2</v>
      </c>
      <c r="R51" s="42">
        <v>0.73950000000000005</v>
      </c>
      <c r="S51" s="20">
        <v>23.069099999999999</v>
      </c>
      <c r="T51" s="21">
        <v>0.74160000000000004</v>
      </c>
      <c r="U51" s="22">
        <v>3.3100000000000018E-2</v>
      </c>
      <c r="V51" s="23">
        <v>0.73629999999999995</v>
      </c>
      <c r="X51" s="224"/>
      <c r="Y51" s="223"/>
    </row>
    <row r="52" spans="15:25" x14ac:dyDescent="0.35">
      <c r="O52" s="20">
        <v>23.661300000000001</v>
      </c>
      <c r="P52" s="21">
        <v>0.75290000000000001</v>
      </c>
      <c r="Q52" s="22">
        <v>7.1699999999999986E-2</v>
      </c>
      <c r="R52" s="42">
        <v>0.74309999999999998</v>
      </c>
      <c r="S52" s="20">
        <v>23.5533</v>
      </c>
      <c r="T52" s="21">
        <v>0.7228</v>
      </c>
      <c r="U52" s="22">
        <v>3.3000000000000029E-2</v>
      </c>
      <c r="V52" s="23">
        <v>0.73970000000000002</v>
      </c>
      <c r="X52" s="224"/>
      <c r="Y52" s="223"/>
    </row>
    <row r="53" spans="15:25" x14ac:dyDescent="0.35">
      <c r="O53" s="20">
        <v>24.145500000000002</v>
      </c>
      <c r="P53" s="21">
        <v>0.74829999999999997</v>
      </c>
      <c r="Q53" s="22">
        <v>8.450000000000002E-2</v>
      </c>
      <c r="R53" s="42">
        <v>0.74660000000000004</v>
      </c>
      <c r="S53" s="20">
        <v>24.037500000000001</v>
      </c>
      <c r="T53" s="21">
        <v>0.72929999999999995</v>
      </c>
      <c r="U53" s="22">
        <v>3.6800000000000055E-2</v>
      </c>
      <c r="V53" s="23">
        <v>0.74309999999999998</v>
      </c>
      <c r="X53" s="224"/>
      <c r="Y53" s="223"/>
    </row>
    <row r="54" spans="15:25" x14ac:dyDescent="0.35">
      <c r="O54" s="20">
        <v>24.6297</v>
      </c>
      <c r="P54" s="21">
        <v>0.75429999999999997</v>
      </c>
      <c r="Q54" s="22">
        <v>6.4400000000000013E-2</v>
      </c>
      <c r="R54" s="42">
        <v>0.74990000000000001</v>
      </c>
      <c r="S54" s="20">
        <v>24.521699999999999</v>
      </c>
      <c r="T54" s="21">
        <v>0.74219999999999997</v>
      </c>
      <c r="U54" s="22">
        <v>3.8800000000000057E-2</v>
      </c>
      <c r="V54" s="23">
        <v>0.74629999999999996</v>
      </c>
      <c r="X54" s="224"/>
      <c r="Y54" s="223"/>
    </row>
    <row r="55" spans="15:25" x14ac:dyDescent="0.35">
      <c r="O55" s="20">
        <v>25.113900000000001</v>
      </c>
      <c r="P55" s="21">
        <v>0.76070000000000004</v>
      </c>
      <c r="Q55" s="22">
        <v>6.2299999999999911E-2</v>
      </c>
      <c r="R55" s="42">
        <v>0.75319999999999998</v>
      </c>
      <c r="S55" s="20">
        <v>25.0059</v>
      </c>
      <c r="T55" s="21">
        <v>0.73089999999999999</v>
      </c>
      <c r="U55" s="22">
        <v>2.8299999999999992E-2</v>
      </c>
      <c r="V55" s="23">
        <v>0.74939999999999996</v>
      </c>
      <c r="X55" s="224"/>
      <c r="Y55" s="223"/>
    </row>
    <row r="56" spans="15:25" x14ac:dyDescent="0.35">
      <c r="O56" s="20">
        <v>25.598100000000002</v>
      </c>
      <c r="P56" s="21">
        <v>0.74619999999999997</v>
      </c>
      <c r="Q56" s="22">
        <v>6.4500000000000002E-2</v>
      </c>
      <c r="R56" s="42">
        <v>0.75639999999999996</v>
      </c>
      <c r="S56" s="20">
        <v>25.490100000000002</v>
      </c>
      <c r="T56" s="21">
        <v>0.74429999999999996</v>
      </c>
      <c r="U56" s="22">
        <v>3.5700000000000065E-2</v>
      </c>
      <c r="V56" s="23">
        <v>0.75239999999999996</v>
      </c>
      <c r="X56" s="224"/>
      <c r="Y56" s="223"/>
    </row>
    <row r="57" spans="15:25" x14ac:dyDescent="0.35">
      <c r="O57" s="20">
        <v>26.0823</v>
      </c>
      <c r="P57" s="21">
        <v>0.75609999999999999</v>
      </c>
      <c r="Q57" s="22">
        <v>7.9899999999999971E-2</v>
      </c>
      <c r="R57" s="42">
        <v>0.75949999999999995</v>
      </c>
      <c r="S57" s="20">
        <v>25.974299999999999</v>
      </c>
      <c r="T57" s="21">
        <v>0.745</v>
      </c>
      <c r="U57" s="22">
        <v>4.6699999999999964E-2</v>
      </c>
      <c r="V57" s="23">
        <v>0.75529999999999997</v>
      </c>
      <c r="X57" s="224"/>
      <c r="Y57" s="223"/>
    </row>
    <row r="58" spans="15:25" x14ac:dyDescent="0.35">
      <c r="O58" s="20">
        <v>26.566500000000001</v>
      </c>
      <c r="P58" s="21">
        <v>0.77580000000000005</v>
      </c>
      <c r="Q58" s="22">
        <v>7.0999999999999952E-2</v>
      </c>
      <c r="R58" s="42">
        <v>0.76249999999999996</v>
      </c>
      <c r="S58" s="20">
        <v>26.458500000000001</v>
      </c>
      <c r="T58" s="21">
        <v>0.76600000000000001</v>
      </c>
      <c r="U58" s="22">
        <v>3.4499999999999975E-2</v>
      </c>
      <c r="V58" s="23">
        <v>0.75819999999999999</v>
      </c>
      <c r="X58" s="224"/>
      <c r="Y58" s="223"/>
    </row>
    <row r="59" spans="15:25" x14ac:dyDescent="0.35">
      <c r="O59" s="20">
        <v>27.050700000000003</v>
      </c>
      <c r="P59" s="21">
        <v>0.7631</v>
      </c>
      <c r="Q59" s="22">
        <v>7.0799999999999974E-2</v>
      </c>
      <c r="R59" s="42">
        <v>0.76539999999999997</v>
      </c>
      <c r="S59" s="20">
        <v>26.942700000000002</v>
      </c>
      <c r="T59" s="21">
        <v>0.77200000000000002</v>
      </c>
      <c r="U59" s="22">
        <v>3.7100000000000022E-2</v>
      </c>
      <c r="V59" s="23">
        <v>0.76090000000000002</v>
      </c>
      <c r="X59" s="224"/>
      <c r="Y59" s="223"/>
    </row>
    <row r="60" spans="15:25" x14ac:dyDescent="0.35">
      <c r="O60" s="20">
        <v>27.5349</v>
      </c>
      <c r="P60" s="21">
        <v>0.77159999999999995</v>
      </c>
      <c r="Q60" s="22">
        <v>7.6300000000000034E-2</v>
      </c>
      <c r="R60" s="42">
        <v>0.76829999999999998</v>
      </c>
      <c r="S60" s="20">
        <v>27.4269</v>
      </c>
      <c r="T60" s="21">
        <v>0.76</v>
      </c>
      <c r="U60" s="22">
        <v>2.2900000000000031E-2</v>
      </c>
      <c r="V60" s="23">
        <v>0.76359999999999995</v>
      </c>
      <c r="X60" s="224"/>
      <c r="Y60" s="223"/>
    </row>
    <row r="61" spans="15:25" x14ac:dyDescent="0.35">
      <c r="O61" s="20">
        <v>28.019100000000002</v>
      </c>
      <c r="P61" s="21">
        <v>0.78649999999999998</v>
      </c>
      <c r="Q61" s="22">
        <v>6.4599999999999991E-2</v>
      </c>
      <c r="R61" s="42">
        <v>0.77110000000000001</v>
      </c>
      <c r="S61" s="20">
        <v>27.911100000000001</v>
      </c>
      <c r="T61" s="21">
        <v>0.7823</v>
      </c>
      <c r="U61" s="22">
        <v>2.4000000000000021E-2</v>
      </c>
      <c r="V61" s="23">
        <v>0.76619999999999999</v>
      </c>
      <c r="X61" s="224"/>
      <c r="Y61" s="223"/>
    </row>
    <row r="62" spans="15:25" x14ac:dyDescent="0.35">
      <c r="O62" s="20">
        <v>28.503299999999999</v>
      </c>
      <c r="P62" s="21">
        <v>0.78320000000000001</v>
      </c>
      <c r="Q62" s="22">
        <v>7.569999999999999E-2</v>
      </c>
      <c r="R62" s="42">
        <v>0.77390000000000003</v>
      </c>
      <c r="S62" s="20">
        <v>28.395299999999999</v>
      </c>
      <c r="T62" s="21">
        <v>0.76800000000000002</v>
      </c>
      <c r="U62" s="22">
        <v>4.0000000000000036E-2</v>
      </c>
      <c r="V62" s="23">
        <v>0.76880000000000004</v>
      </c>
      <c r="X62" s="224"/>
      <c r="Y62" s="223"/>
    </row>
    <row r="63" spans="15:25" x14ac:dyDescent="0.35">
      <c r="O63" s="20">
        <v>28.987500000000001</v>
      </c>
      <c r="P63" s="21">
        <v>0.78879999999999995</v>
      </c>
      <c r="Q63" s="22">
        <v>7.6000000000000068E-2</v>
      </c>
      <c r="R63" s="42">
        <v>0.77659999999999996</v>
      </c>
      <c r="S63" s="20">
        <v>28.8795</v>
      </c>
      <c r="T63" s="21">
        <v>0.76300000000000001</v>
      </c>
      <c r="U63" s="22">
        <v>3.2100000000000017E-2</v>
      </c>
      <c r="V63" s="23">
        <v>0.7712</v>
      </c>
      <c r="X63" s="224"/>
      <c r="Y63" s="223"/>
    </row>
    <row r="64" spans="15:25" x14ac:dyDescent="0.35">
      <c r="O64" s="20">
        <v>29.471700000000002</v>
      </c>
      <c r="P64" s="21">
        <v>0.78449999999999998</v>
      </c>
      <c r="Q64" s="22">
        <v>7.0100000000000051E-2</v>
      </c>
      <c r="R64" s="42">
        <v>0.7792</v>
      </c>
      <c r="S64" s="20">
        <v>29.363700000000001</v>
      </c>
      <c r="T64" s="21">
        <v>0.78080000000000005</v>
      </c>
      <c r="U64" s="22">
        <v>3.0799999999999939E-2</v>
      </c>
      <c r="V64" s="23">
        <v>0.77359999999999995</v>
      </c>
      <c r="X64" s="224"/>
      <c r="Y64" s="223"/>
    </row>
    <row r="65" spans="15:25" x14ac:dyDescent="0.35">
      <c r="O65" s="20">
        <v>29.9559</v>
      </c>
      <c r="P65" s="21">
        <v>0.78090000000000004</v>
      </c>
      <c r="Q65" s="22">
        <v>7.0500000000000007E-2</v>
      </c>
      <c r="R65" s="42">
        <v>0.78180000000000005</v>
      </c>
      <c r="S65" s="20">
        <v>29.847899999999999</v>
      </c>
      <c r="T65" s="21">
        <v>0.79559999999999997</v>
      </c>
      <c r="U65" s="22">
        <v>3.4800000000000053E-2</v>
      </c>
      <c r="V65" s="23">
        <v>0.77600000000000002</v>
      </c>
      <c r="X65" s="224"/>
      <c r="Y65" s="223"/>
    </row>
    <row r="66" spans="15:25" x14ac:dyDescent="0.35">
      <c r="O66" s="20">
        <v>30.440100000000001</v>
      </c>
      <c r="P66" s="21">
        <v>0.78069999999999995</v>
      </c>
      <c r="Q66" s="22">
        <v>7.2000000000000064E-2</v>
      </c>
      <c r="R66" s="42">
        <v>0.7843</v>
      </c>
      <c r="S66" s="20">
        <v>30.332100000000001</v>
      </c>
      <c r="T66" s="21">
        <v>0.78310000000000002</v>
      </c>
      <c r="U66" s="22">
        <v>4.2200000000000015E-2</v>
      </c>
      <c r="V66" s="23">
        <v>0.77829999999999999</v>
      </c>
      <c r="X66" s="224"/>
      <c r="Y66" s="223"/>
    </row>
    <row r="67" spans="15:25" x14ac:dyDescent="0.35">
      <c r="O67" s="20">
        <v>30.924300000000002</v>
      </c>
      <c r="P67" s="21">
        <v>0.78080000000000005</v>
      </c>
      <c r="Q67" s="22">
        <v>6.6199999999999926E-2</v>
      </c>
      <c r="R67" s="42">
        <v>0.78680000000000005</v>
      </c>
      <c r="S67" s="20">
        <v>30.816300000000002</v>
      </c>
      <c r="T67" s="21">
        <v>0.76659999999999995</v>
      </c>
      <c r="U67" s="22">
        <v>2.1700000000000053E-2</v>
      </c>
      <c r="V67" s="23">
        <v>0.78049999999999997</v>
      </c>
      <c r="X67" s="224"/>
      <c r="Y67" s="223"/>
    </row>
    <row r="68" spans="15:25" x14ac:dyDescent="0.35">
      <c r="O68" s="20">
        <v>31.4085</v>
      </c>
      <c r="P68" s="21">
        <v>0.79620000000000002</v>
      </c>
      <c r="Q68" s="22">
        <v>7.3699999999999988E-2</v>
      </c>
      <c r="R68" s="42">
        <v>0.78920000000000001</v>
      </c>
      <c r="S68" s="20">
        <v>31.3005</v>
      </c>
      <c r="T68" s="21">
        <v>0.79600000000000004</v>
      </c>
      <c r="U68" s="22">
        <v>3.7200000000000011E-2</v>
      </c>
      <c r="V68" s="23">
        <v>0.78269999999999995</v>
      </c>
      <c r="X68" s="224"/>
      <c r="Y68" s="223"/>
    </row>
    <row r="69" spans="15:25" x14ac:dyDescent="0.35">
      <c r="O69" s="20">
        <v>31.892700000000001</v>
      </c>
      <c r="P69" s="21">
        <v>0.80779999999999996</v>
      </c>
      <c r="Q69" s="22">
        <v>8.3500000000000019E-2</v>
      </c>
      <c r="R69" s="42">
        <v>0.79159999999999997</v>
      </c>
      <c r="S69" s="20">
        <v>31.784700000000001</v>
      </c>
      <c r="T69" s="21">
        <v>0.78680000000000005</v>
      </c>
      <c r="U69" s="22">
        <v>3.1599999999999961E-2</v>
      </c>
      <c r="V69" s="23">
        <v>0.78480000000000005</v>
      </c>
      <c r="X69" s="224"/>
      <c r="Y69" s="223"/>
    </row>
    <row r="70" spans="15:25" x14ac:dyDescent="0.35">
      <c r="O70" s="20">
        <v>32.376799999999996</v>
      </c>
      <c r="P70" s="21">
        <v>0.79869999999999997</v>
      </c>
      <c r="Q70" s="22">
        <v>7.6900000000000079E-2</v>
      </c>
      <c r="R70" s="42">
        <v>0.79400000000000004</v>
      </c>
      <c r="S70" s="20">
        <v>32.268799999999999</v>
      </c>
      <c r="T70" s="21">
        <v>0.78979999999999995</v>
      </c>
      <c r="U70" s="22">
        <v>3.6700000000000066E-2</v>
      </c>
      <c r="V70" s="23">
        <v>0.78690000000000004</v>
      </c>
      <c r="X70" s="224"/>
      <c r="Y70" s="223"/>
    </row>
    <row r="71" spans="15:25" x14ac:dyDescent="0.35">
      <c r="O71" s="20">
        <v>32.860999999999997</v>
      </c>
      <c r="P71" s="21">
        <v>0.79559999999999997</v>
      </c>
      <c r="Q71" s="22">
        <v>8.4899999999999975E-2</v>
      </c>
      <c r="R71" s="42">
        <v>0.79630000000000001</v>
      </c>
      <c r="S71" s="20">
        <v>32.753</v>
      </c>
      <c r="T71" s="21">
        <v>0.78549999999999998</v>
      </c>
      <c r="U71" s="22">
        <v>1.5800000000000036E-2</v>
      </c>
      <c r="V71" s="23">
        <v>0.78890000000000005</v>
      </c>
      <c r="X71" s="224"/>
      <c r="Y71" s="223"/>
    </row>
    <row r="72" spans="15:25" x14ac:dyDescent="0.35">
      <c r="O72" s="20">
        <v>33.345199999999998</v>
      </c>
      <c r="P72" s="21">
        <v>0.80320000000000003</v>
      </c>
      <c r="Q72" s="22">
        <v>7.9099999999999948E-2</v>
      </c>
      <c r="R72" s="42">
        <v>0.79849999999999999</v>
      </c>
      <c r="S72" s="20">
        <v>33.237200000000001</v>
      </c>
      <c r="T72" s="21">
        <v>0.78949999999999998</v>
      </c>
      <c r="U72" s="22">
        <v>1.9700000000000051E-2</v>
      </c>
      <c r="V72" s="23">
        <v>0.79090000000000005</v>
      </c>
      <c r="X72" s="224"/>
      <c r="Y72" s="223"/>
    </row>
    <row r="73" spans="15:25" x14ac:dyDescent="0.35">
      <c r="O73" s="20">
        <v>33.8294</v>
      </c>
      <c r="P73" s="21">
        <v>0.80310000000000004</v>
      </c>
      <c r="Q73" s="22">
        <v>8.3600000000000008E-2</v>
      </c>
      <c r="R73" s="42">
        <v>0.80069999999999997</v>
      </c>
      <c r="S73" s="20">
        <v>33.721399999999996</v>
      </c>
      <c r="T73" s="21">
        <v>0.79590000000000005</v>
      </c>
      <c r="U73" s="22">
        <v>4.9999999999999933E-2</v>
      </c>
      <c r="V73" s="23">
        <v>0.79279999999999995</v>
      </c>
      <c r="X73" s="224"/>
      <c r="Y73" s="223"/>
    </row>
    <row r="74" spans="15:25" x14ac:dyDescent="0.35">
      <c r="O74" s="20">
        <v>34.313600000000001</v>
      </c>
      <c r="P74" s="21">
        <v>0.80889999999999995</v>
      </c>
      <c r="Q74" s="22">
        <v>8.3600000000000008E-2</v>
      </c>
      <c r="R74" s="42">
        <v>0.80289999999999995</v>
      </c>
      <c r="S74" s="20">
        <v>34.205599999999997</v>
      </c>
      <c r="T74" s="21">
        <v>0.77400000000000002</v>
      </c>
      <c r="U74" s="22">
        <v>5.0799999999999956E-2</v>
      </c>
      <c r="V74" s="23">
        <v>0.79469999999999996</v>
      </c>
      <c r="X74" s="224"/>
      <c r="Y74" s="223"/>
    </row>
    <row r="75" spans="15:25" x14ac:dyDescent="0.35">
      <c r="O75" s="20">
        <v>34.797800000000002</v>
      </c>
      <c r="P75" s="21">
        <v>0.80820000000000003</v>
      </c>
      <c r="Q75" s="22">
        <v>8.2399999999999918E-2</v>
      </c>
      <c r="R75" s="42">
        <v>0.80510000000000004</v>
      </c>
      <c r="S75" s="20">
        <v>34.689799999999998</v>
      </c>
      <c r="T75" s="21">
        <v>0.81799999999999995</v>
      </c>
      <c r="U75" s="22">
        <v>4.8000000000000043E-2</v>
      </c>
      <c r="V75" s="23">
        <v>0.79659999999999997</v>
      </c>
      <c r="X75" s="224"/>
      <c r="Y75" s="223"/>
    </row>
    <row r="76" spans="15:25" x14ac:dyDescent="0.35">
      <c r="O76" s="20">
        <v>35.282000000000004</v>
      </c>
      <c r="P76" s="21">
        <v>0.80730000000000002</v>
      </c>
      <c r="Q76" s="22">
        <v>6.6500000000000004E-2</v>
      </c>
      <c r="R76" s="42">
        <v>0.80720000000000003</v>
      </c>
      <c r="S76" s="20">
        <v>35.173999999999999</v>
      </c>
      <c r="T76" s="21">
        <v>0.80840000000000001</v>
      </c>
      <c r="U76" s="22">
        <v>3.6299999999999999E-2</v>
      </c>
      <c r="V76" s="23">
        <v>0.7984</v>
      </c>
      <c r="X76" s="224"/>
      <c r="Y76" s="223"/>
    </row>
    <row r="77" spans="15:25" x14ac:dyDescent="0.35">
      <c r="O77" s="20">
        <v>35.766199999999998</v>
      </c>
      <c r="P77" s="21">
        <v>0.83120000000000005</v>
      </c>
      <c r="Q77" s="22">
        <v>9.1399999999999926E-2</v>
      </c>
      <c r="R77" s="42">
        <v>0.80930000000000002</v>
      </c>
      <c r="S77" s="20">
        <v>35.658199999999994</v>
      </c>
      <c r="T77" s="21">
        <v>0.83540000000000003</v>
      </c>
      <c r="U77" s="22">
        <v>4.2999999999999927E-2</v>
      </c>
      <c r="V77" s="23">
        <v>0.80020000000000002</v>
      </c>
      <c r="X77" s="224"/>
      <c r="Y77" s="223"/>
    </row>
    <row r="78" spans="15:25" x14ac:dyDescent="0.35">
      <c r="O78" s="20">
        <v>36.250399999999999</v>
      </c>
      <c r="P78" s="21">
        <v>0.81240000000000001</v>
      </c>
      <c r="Q78" s="22">
        <v>8.6400000000000032E-2</v>
      </c>
      <c r="R78" s="42">
        <v>0.81130000000000002</v>
      </c>
      <c r="S78" s="20">
        <v>36.142399999999995</v>
      </c>
      <c r="T78" s="21">
        <v>0.81510000000000005</v>
      </c>
      <c r="U78" s="22">
        <v>4.4999999999999929E-2</v>
      </c>
      <c r="V78" s="23">
        <v>0.80189999999999995</v>
      </c>
      <c r="X78" s="224"/>
      <c r="Y78" s="223"/>
    </row>
    <row r="79" spans="15:25" x14ac:dyDescent="0.35">
      <c r="O79" s="20">
        <v>36.7346</v>
      </c>
      <c r="P79" s="21">
        <v>0.79149999999999998</v>
      </c>
      <c r="Q79" s="22">
        <v>8.3999999999999964E-2</v>
      </c>
      <c r="R79" s="42">
        <v>0.81330000000000002</v>
      </c>
      <c r="S79" s="20">
        <v>36.626599999999996</v>
      </c>
      <c r="T79" s="21">
        <v>0.82020000000000004</v>
      </c>
      <c r="U79" s="22">
        <v>4.8599999999999977E-2</v>
      </c>
      <c r="V79" s="23">
        <v>0.80359999999999998</v>
      </c>
      <c r="X79" s="224"/>
      <c r="Y79" s="223"/>
    </row>
    <row r="80" spans="15:25" x14ac:dyDescent="0.35">
      <c r="O80" s="20">
        <v>37.218800000000002</v>
      </c>
      <c r="P80" s="21">
        <v>0.82330000000000003</v>
      </c>
      <c r="Q80" s="22">
        <v>8.7899999999999978E-2</v>
      </c>
      <c r="R80" s="42">
        <v>0.81530000000000002</v>
      </c>
      <c r="S80" s="20">
        <v>37.110799999999998</v>
      </c>
      <c r="T80" s="21">
        <v>0.79259999999999997</v>
      </c>
      <c r="U80" s="22">
        <v>3.6299999999999999E-2</v>
      </c>
      <c r="V80" s="23">
        <v>0.80530000000000002</v>
      </c>
      <c r="X80" s="224"/>
      <c r="Y80" s="223"/>
    </row>
    <row r="81" spans="15:25" x14ac:dyDescent="0.35">
      <c r="O81" s="20">
        <v>37.703000000000003</v>
      </c>
      <c r="P81" s="21">
        <v>0.82709999999999995</v>
      </c>
      <c r="Q81" s="22">
        <v>9.4200000000000061E-2</v>
      </c>
      <c r="R81" s="42">
        <v>0.81730000000000003</v>
      </c>
      <c r="S81" s="20">
        <v>37.594999999999999</v>
      </c>
      <c r="T81" s="21">
        <v>0.8206</v>
      </c>
      <c r="U81" s="22">
        <v>5.7200000000000029E-2</v>
      </c>
      <c r="V81" s="23">
        <v>0.80700000000000005</v>
      </c>
      <c r="X81" s="224"/>
      <c r="Y81" s="223"/>
    </row>
    <row r="82" spans="15:25" x14ac:dyDescent="0.35">
      <c r="O82" s="20">
        <v>38.187200000000004</v>
      </c>
      <c r="P82" s="21">
        <v>0.80469999999999997</v>
      </c>
      <c r="Q82" s="22">
        <v>0.10710000000000008</v>
      </c>
      <c r="R82" s="42">
        <v>0.81920000000000004</v>
      </c>
      <c r="S82" s="20">
        <v>38.0792</v>
      </c>
      <c r="T82" s="21">
        <v>0.80669999999999997</v>
      </c>
      <c r="U82" s="22">
        <v>5.3300000000000014E-2</v>
      </c>
      <c r="V82" s="23">
        <v>0.80859999999999999</v>
      </c>
      <c r="X82" s="224"/>
      <c r="Y82" s="223"/>
    </row>
    <row r="83" spans="15:25" x14ac:dyDescent="0.35">
      <c r="O83" s="20">
        <v>38.671399999999998</v>
      </c>
      <c r="P83" s="21">
        <v>0.82850000000000001</v>
      </c>
      <c r="Q83" s="22">
        <v>7.6099999999999945E-2</v>
      </c>
      <c r="R83" s="42">
        <v>0.82110000000000005</v>
      </c>
      <c r="S83" s="20">
        <v>38.563399999999994</v>
      </c>
      <c r="T83" s="21">
        <v>0.81869999999999998</v>
      </c>
      <c r="U83" s="22">
        <v>4.159999999999997E-2</v>
      </c>
      <c r="V83" s="23">
        <v>0.81020000000000003</v>
      </c>
      <c r="X83" s="224"/>
      <c r="Y83" s="223"/>
    </row>
    <row r="84" spans="15:25" x14ac:dyDescent="0.35">
      <c r="O84" s="20">
        <v>39.1556</v>
      </c>
      <c r="P84" s="21">
        <v>0.83199999999999996</v>
      </c>
      <c r="Q84" s="22">
        <v>9.6400000000000041E-2</v>
      </c>
      <c r="R84" s="42">
        <v>0.82299999999999995</v>
      </c>
      <c r="S84" s="20">
        <v>39.047599999999996</v>
      </c>
      <c r="T84" s="21">
        <v>0.81920000000000004</v>
      </c>
      <c r="U84" s="22">
        <v>3.5599999999999965E-2</v>
      </c>
      <c r="V84" s="23">
        <v>0.81169999999999998</v>
      </c>
      <c r="X84" s="224"/>
      <c r="Y84" s="223"/>
    </row>
    <row r="85" spans="15:25" x14ac:dyDescent="0.35">
      <c r="O85" s="20">
        <v>39.639800000000001</v>
      </c>
      <c r="P85" s="21">
        <v>0.84509999999999996</v>
      </c>
      <c r="Q85" s="22">
        <v>7.8300000000000036E-2</v>
      </c>
      <c r="R85" s="42">
        <v>0.82479999999999998</v>
      </c>
      <c r="S85" s="20">
        <v>39.531799999999997</v>
      </c>
      <c r="T85" s="21">
        <v>0.81969999999999998</v>
      </c>
      <c r="U85" s="22">
        <v>3.4800000000000053E-2</v>
      </c>
      <c r="V85" s="23">
        <v>0.81320000000000003</v>
      </c>
      <c r="X85" s="224"/>
      <c r="Y85" s="223"/>
    </row>
    <row r="86" spans="15:25" x14ac:dyDescent="0.35">
      <c r="O86" s="20">
        <v>40.124000000000002</v>
      </c>
      <c r="P86" s="21">
        <v>0.82020000000000004</v>
      </c>
      <c r="Q86" s="22">
        <v>8.7499999999999911E-2</v>
      </c>
      <c r="R86" s="42">
        <v>0.8266</v>
      </c>
      <c r="S86" s="20">
        <v>40.015999999999998</v>
      </c>
      <c r="T86" s="21">
        <v>0.8246</v>
      </c>
      <c r="U86" s="22">
        <v>4.2499999999999982E-2</v>
      </c>
      <c r="V86" s="23">
        <v>0.81469999999999998</v>
      </c>
      <c r="X86" s="224"/>
      <c r="Y86" s="223"/>
    </row>
    <row r="87" spans="15:25" x14ac:dyDescent="0.35">
      <c r="O87" s="20">
        <v>40.608200000000004</v>
      </c>
      <c r="P87" s="21">
        <v>0.83740000000000003</v>
      </c>
      <c r="Q87" s="22">
        <v>7.4400000000000022E-2</v>
      </c>
      <c r="R87" s="42">
        <v>0.82840000000000003</v>
      </c>
      <c r="S87" s="20">
        <v>40.5002</v>
      </c>
      <c r="T87" s="21">
        <v>0.83150000000000002</v>
      </c>
      <c r="U87" s="22">
        <v>3.6599999999999966E-2</v>
      </c>
      <c r="V87" s="23">
        <v>0.81620000000000004</v>
      </c>
      <c r="X87" s="224"/>
      <c r="Y87" s="223"/>
    </row>
    <row r="88" spans="15:25" x14ac:dyDescent="0.35">
      <c r="O88" s="20">
        <v>41.092399999999998</v>
      </c>
      <c r="P88" s="21">
        <v>0.84850000000000003</v>
      </c>
      <c r="Q88" s="22">
        <v>0.10189999999999999</v>
      </c>
      <c r="R88" s="42">
        <v>0.83020000000000005</v>
      </c>
      <c r="S88" s="20">
        <v>40.984399999999994</v>
      </c>
      <c r="T88" s="21">
        <v>0.81379999999999997</v>
      </c>
      <c r="U88" s="22">
        <v>5.259999999999998E-2</v>
      </c>
      <c r="V88" s="23">
        <v>0.81759999999999999</v>
      </c>
      <c r="X88" s="224"/>
      <c r="Y88" s="223"/>
    </row>
    <row r="89" spans="15:25" x14ac:dyDescent="0.35">
      <c r="O89" s="20">
        <v>41.576599999999999</v>
      </c>
      <c r="P89" s="21">
        <v>0.83130000000000004</v>
      </c>
      <c r="Q89" s="22">
        <v>8.1799999999999984E-2</v>
      </c>
      <c r="R89" s="42">
        <v>0.83189999999999997</v>
      </c>
      <c r="S89" s="20">
        <v>41.468599999999995</v>
      </c>
      <c r="T89" s="21">
        <v>0.8165</v>
      </c>
      <c r="U89" s="22">
        <v>2.8699999999999948E-2</v>
      </c>
      <c r="V89" s="23">
        <v>0.81910000000000005</v>
      </c>
      <c r="X89" s="224"/>
      <c r="Y89" s="223"/>
    </row>
    <row r="90" spans="15:25" x14ac:dyDescent="0.35">
      <c r="O90" s="20">
        <v>42.0608</v>
      </c>
      <c r="P90" s="21">
        <v>0.83879999999999999</v>
      </c>
      <c r="Q90" s="22">
        <v>7.8300000000000036E-2</v>
      </c>
      <c r="R90" s="42">
        <v>0.83360000000000001</v>
      </c>
      <c r="S90" s="20">
        <v>41.952799999999996</v>
      </c>
      <c r="T90" s="21">
        <v>0.8125</v>
      </c>
      <c r="U90" s="22">
        <v>4.3399999999999994E-2</v>
      </c>
      <c r="V90" s="23">
        <v>0.82040000000000002</v>
      </c>
      <c r="X90" s="224"/>
      <c r="Y90" s="223"/>
    </row>
    <row r="91" spans="15:25" x14ac:dyDescent="0.35">
      <c r="O91" s="20">
        <v>42.545000000000002</v>
      </c>
      <c r="P91" s="21">
        <v>0.83530000000000004</v>
      </c>
      <c r="Q91" s="22">
        <v>9.9899999999999989E-2</v>
      </c>
      <c r="R91" s="42">
        <v>0.83530000000000004</v>
      </c>
      <c r="S91" s="20">
        <v>42.436999999999998</v>
      </c>
      <c r="T91" s="21">
        <v>0.8256</v>
      </c>
      <c r="U91" s="22">
        <v>3.0200000000000005E-2</v>
      </c>
      <c r="V91" s="23">
        <v>0.82179999999999997</v>
      </c>
      <c r="X91" s="224"/>
      <c r="Y91" s="223"/>
    </row>
    <row r="92" spans="15:25" x14ac:dyDescent="0.35">
      <c r="O92" s="20">
        <v>43.029200000000003</v>
      </c>
      <c r="P92" s="21">
        <v>0.84309999999999996</v>
      </c>
      <c r="Q92" s="22">
        <v>7.8100000000000058E-2</v>
      </c>
      <c r="R92" s="42">
        <v>0.83699999999999997</v>
      </c>
      <c r="S92" s="20">
        <v>42.921199999999999</v>
      </c>
      <c r="T92" s="21">
        <v>0.8105</v>
      </c>
      <c r="U92" s="22">
        <v>3.1000000000000028E-2</v>
      </c>
      <c r="V92" s="23">
        <v>0.82320000000000004</v>
      </c>
      <c r="X92" s="224"/>
      <c r="Y92" s="223"/>
    </row>
    <row r="93" spans="15:25" x14ac:dyDescent="0.35">
      <c r="O93" s="20">
        <v>43.513400000000004</v>
      </c>
      <c r="P93" s="21">
        <v>0.84940000000000004</v>
      </c>
      <c r="Q93" s="22">
        <v>7.2699999999999987E-2</v>
      </c>
      <c r="R93" s="42">
        <v>0.83860000000000001</v>
      </c>
      <c r="S93" s="20">
        <v>43.4054</v>
      </c>
      <c r="T93" s="21">
        <v>0.83169999999999999</v>
      </c>
      <c r="U93" s="22">
        <v>5.6699999999999973E-2</v>
      </c>
      <c r="V93" s="23">
        <v>0.82450000000000001</v>
      </c>
      <c r="X93" s="224"/>
      <c r="Y93" s="223"/>
    </row>
    <row r="94" spans="15:25" x14ac:dyDescent="0.35">
      <c r="O94" s="20">
        <v>43.997599999999998</v>
      </c>
      <c r="P94" s="21">
        <v>0.8327</v>
      </c>
      <c r="Q94" s="22">
        <v>7.6300000000000034E-2</v>
      </c>
      <c r="R94" s="42">
        <v>0.84019999999999995</v>
      </c>
      <c r="S94" s="20">
        <v>43.889599999999994</v>
      </c>
      <c r="T94" s="21">
        <v>0.84419999999999995</v>
      </c>
      <c r="U94" s="22">
        <v>3.9700000000000069E-2</v>
      </c>
      <c r="V94" s="23">
        <v>0.82579999999999998</v>
      </c>
      <c r="X94" s="224"/>
      <c r="Y94" s="223"/>
    </row>
    <row r="95" spans="15:25" x14ac:dyDescent="0.35">
      <c r="O95" s="20">
        <v>44.481700000000004</v>
      </c>
      <c r="P95" s="21">
        <v>0.82909999999999995</v>
      </c>
      <c r="Q95" s="22">
        <v>8.3500000000000019E-2</v>
      </c>
      <c r="R95" s="42">
        <v>0.84179999999999999</v>
      </c>
      <c r="S95" s="20">
        <v>44.373699999999999</v>
      </c>
      <c r="T95" s="21">
        <v>0.81850000000000001</v>
      </c>
      <c r="U95" s="22">
        <v>4.489999999999994E-2</v>
      </c>
      <c r="V95" s="23">
        <v>0.82699999999999996</v>
      </c>
      <c r="X95" s="224"/>
      <c r="Y95" s="223"/>
    </row>
    <row r="96" spans="15:25" x14ac:dyDescent="0.35">
      <c r="O96" s="20">
        <v>44.965899999999998</v>
      </c>
      <c r="P96" s="21">
        <v>0.82689999999999997</v>
      </c>
      <c r="Q96" s="22">
        <v>8.120000000000005E-2</v>
      </c>
      <c r="R96" s="42">
        <v>0.84340000000000004</v>
      </c>
      <c r="S96" s="20">
        <v>44.857899999999994</v>
      </c>
      <c r="T96" s="21">
        <v>0.82620000000000005</v>
      </c>
      <c r="U96" s="22">
        <v>3.5999999999999921E-2</v>
      </c>
      <c r="V96" s="23">
        <v>0.82830000000000004</v>
      </c>
      <c r="X96" s="224"/>
      <c r="Y96" s="223"/>
    </row>
    <row r="97" spans="15:25" x14ac:dyDescent="0.35">
      <c r="O97" s="20">
        <v>45.450099999999999</v>
      </c>
      <c r="P97" s="21">
        <v>0.84189999999999998</v>
      </c>
      <c r="Q97" s="22">
        <v>7.6899999999999968E-2</v>
      </c>
      <c r="R97" s="42">
        <v>0.84489999999999998</v>
      </c>
      <c r="S97" s="20">
        <v>45.342099999999995</v>
      </c>
      <c r="T97" s="21">
        <v>0.81920000000000004</v>
      </c>
      <c r="U97" s="22">
        <v>3.1499999999999972E-2</v>
      </c>
      <c r="V97" s="23">
        <v>0.82950000000000002</v>
      </c>
      <c r="X97" s="224"/>
      <c r="Y97" s="223"/>
    </row>
    <row r="98" spans="15:25" x14ac:dyDescent="0.35">
      <c r="O98" s="20">
        <v>45.9343</v>
      </c>
      <c r="P98" s="21">
        <v>0.85650000000000004</v>
      </c>
      <c r="Q98" s="22">
        <v>7.4199999999999933E-2</v>
      </c>
      <c r="R98" s="42">
        <v>0.84650000000000003</v>
      </c>
      <c r="S98" s="20">
        <v>45.826299999999996</v>
      </c>
      <c r="T98" s="21">
        <v>0.81879999999999997</v>
      </c>
      <c r="U98" s="22">
        <v>3.6900000000000044E-2</v>
      </c>
      <c r="V98" s="23">
        <v>0.83069999999999999</v>
      </c>
      <c r="X98" s="224"/>
      <c r="Y98" s="223"/>
    </row>
    <row r="99" spans="15:25" x14ac:dyDescent="0.35">
      <c r="O99" s="20">
        <v>46.418500000000002</v>
      </c>
      <c r="P99" s="21">
        <v>0.82830000000000004</v>
      </c>
      <c r="Q99" s="22">
        <v>7.7600000000000002E-2</v>
      </c>
      <c r="R99" s="42">
        <v>0.84799999999999998</v>
      </c>
      <c r="S99" s="20">
        <v>46.310499999999998</v>
      </c>
      <c r="T99" s="21">
        <v>0.82289999999999996</v>
      </c>
      <c r="U99" s="22">
        <v>4.2499999999999982E-2</v>
      </c>
      <c r="V99" s="23">
        <v>0.83189999999999997</v>
      </c>
      <c r="X99" s="224"/>
      <c r="Y99" s="223"/>
    </row>
    <row r="100" spans="15:25" x14ac:dyDescent="0.35">
      <c r="O100" s="20">
        <v>46.902700000000003</v>
      </c>
      <c r="P100" s="21">
        <v>0.84909999999999997</v>
      </c>
      <c r="Q100" s="22">
        <v>9.4799999999999995E-2</v>
      </c>
      <c r="R100" s="42">
        <v>0.84950000000000003</v>
      </c>
      <c r="S100" s="20">
        <v>46.794699999999999</v>
      </c>
      <c r="T100" s="21">
        <v>0.82410000000000005</v>
      </c>
      <c r="U100" s="22">
        <v>4.489999999999994E-2</v>
      </c>
      <c r="V100" s="23">
        <v>0.83309999999999995</v>
      </c>
      <c r="X100" s="224"/>
      <c r="Y100" s="223"/>
    </row>
    <row r="101" spans="15:25" x14ac:dyDescent="0.35">
      <c r="O101" s="20">
        <v>47.386900000000004</v>
      </c>
      <c r="P101" s="21">
        <v>0.85099999999999998</v>
      </c>
      <c r="Q101" s="22">
        <v>7.7300000000000035E-2</v>
      </c>
      <c r="R101" s="42">
        <v>0.85089999999999999</v>
      </c>
      <c r="S101" s="20">
        <v>47.2789</v>
      </c>
      <c r="T101" s="21">
        <v>0.83730000000000004</v>
      </c>
      <c r="U101" s="22">
        <v>3.4599999999999964E-2</v>
      </c>
      <c r="V101" s="23">
        <v>0.83420000000000005</v>
      </c>
      <c r="X101" s="224"/>
      <c r="Y101" s="223"/>
    </row>
    <row r="102" spans="15:25" x14ac:dyDescent="0.35">
      <c r="O102" s="20">
        <v>47.871099999999998</v>
      </c>
      <c r="P102" s="21">
        <v>0.84250000000000003</v>
      </c>
      <c r="Q102" s="22">
        <v>7.4699999999999989E-2</v>
      </c>
      <c r="R102" s="42">
        <v>0.85240000000000005</v>
      </c>
      <c r="S102" s="20">
        <v>47.763099999999994</v>
      </c>
      <c r="T102" s="21">
        <v>0.83840000000000003</v>
      </c>
      <c r="U102" s="22">
        <v>4.269999999999996E-2</v>
      </c>
      <c r="V102" s="23">
        <v>0.83540000000000003</v>
      </c>
      <c r="X102" s="224"/>
      <c r="Y102" s="223"/>
    </row>
    <row r="103" spans="15:25" x14ac:dyDescent="0.35">
      <c r="O103" s="20">
        <v>48.3553</v>
      </c>
      <c r="P103" s="21">
        <v>0.86229999999999996</v>
      </c>
      <c r="Q103" s="22">
        <v>8.3000000000000074E-2</v>
      </c>
      <c r="R103" s="42">
        <v>0.8538</v>
      </c>
      <c r="S103" s="20">
        <v>48.247299999999996</v>
      </c>
      <c r="T103" s="21">
        <v>0.85050000000000003</v>
      </c>
      <c r="U103" s="22">
        <v>4.8699999999999966E-2</v>
      </c>
      <c r="V103" s="23">
        <v>0.83650000000000002</v>
      </c>
      <c r="X103" s="224"/>
      <c r="Y103" s="223"/>
    </row>
    <row r="104" spans="15:25" x14ac:dyDescent="0.35">
      <c r="O104" s="20">
        <v>48.839500000000001</v>
      </c>
      <c r="P104" s="21">
        <v>0.85129999999999995</v>
      </c>
      <c r="Q104" s="22">
        <v>8.4400000000000031E-2</v>
      </c>
      <c r="R104" s="42">
        <v>0.85519999999999996</v>
      </c>
      <c r="S104" s="20">
        <v>48.731499999999997</v>
      </c>
      <c r="T104" s="21">
        <v>0.84540000000000004</v>
      </c>
      <c r="U104" s="22">
        <v>2.3699999999999943E-2</v>
      </c>
      <c r="V104" s="23">
        <v>0.83760000000000001</v>
      </c>
      <c r="X104" s="224"/>
      <c r="Y104" s="223"/>
    </row>
    <row r="105" spans="15:25" x14ac:dyDescent="0.35">
      <c r="O105" s="20">
        <v>49.323700000000002</v>
      </c>
      <c r="P105" s="21">
        <v>0.85389999999999999</v>
      </c>
      <c r="Q105" s="22">
        <v>7.9699999999999993E-2</v>
      </c>
      <c r="R105" s="42">
        <v>0.85660000000000003</v>
      </c>
      <c r="S105" s="20">
        <v>49.215699999999998</v>
      </c>
      <c r="T105" s="21">
        <v>0.83279999999999998</v>
      </c>
      <c r="U105" s="22">
        <v>3.6000000000000032E-2</v>
      </c>
      <c r="V105" s="23">
        <v>0.8387</v>
      </c>
      <c r="X105" s="224"/>
      <c r="Y105" s="223"/>
    </row>
    <row r="106" spans="15:25" x14ac:dyDescent="0.35">
      <c r="O106" s="20">
        <v>49.807900000000004</v>
      </c>
      <c r="P106" s="21">
        <v>0.85960000000000003</v>
      </c>
      <c r="Q106" s="22">
        <v>6.6699999999999982E-2</v>
      </c>
      <c r="R106" s="42">
        <v>0.85799999999999998</v>
      </c>
      <c r="S106" s="20">
        <v>49.6999</v>
      </c>
      <c r="T106" s="21">
        <v>0.8377</v>
      </c>
      <c r="U106" s="22">
        <v>3.5599999999999965E-2</v>
      </c>
      <c r="V106" s="23">
        <v>0.8397</v>
      </c>
      <c r="X106" s="224"/>
      <c r="Y106" s="223"/>
    </row>
    <row r="107" spans="15:25" x14ac:dyDescent="0.35">
      <c r="O107" s="20">
        <v>50.292099999999998</v>
      </c>
      <c r="P107" s="21">
        <v>0.85550000000000004</v>
      </c>
      <c r="Q107" s="22">
        <v>7.8500000000000014E-2</v>
      </c>
      <c r="R107" s="42">
        <v>0.85929999999999995</v>
      </c>
      <c r="S107" s="20">
        <v>50.184099999999994</v>
      </c>
      <c r="T107" s="21">
        <v>0.84150000000000003</v>
      </c>
      <c r="U107" s="22">
        <v>4.6799999999999953E-2</v>
      </c>
      <c r="V107" s="23">
        <v>0.84079999999999999</v>
      </c>
      <c r="X107" s="224"/>
      <c r="Y107" s="223"/>
    </row>
    <row r="108" spans="15:25" x14ac:dyDescent="0.35">
      <c r="O108" s="20">
        <v>50.776299999999999</v>
      </c>
      <c r="P108" s="21">
        <v>0.86909999999999998</v>
      </c>
      <c r="Q108" s="22">
        <v>9.2400000000000038E-2</v>
      </c>
      <c r="R108" s="42">
        <v>0.86070000000000002</v>
      </c>
      <c r="S108" s="20">
        <v>50.668299999999995</v>
      </c>
      <c r="T108" s="21">
        <v>0.85270000000000001</v>
      </c>
      <c r="U108" s="22">
        <v>4.9699999999999966E-2</v>
      </c>
      <c r="V108" s="23">
        <v>0.84179999999999999</v>
      </c>
      <c r="X108" s="224"/>
      <c r="Y108" s="223"/>
    </row>
    <row r="109" spans="15:25" x14ac:dyDescent="0.35">
      <c r="O109" s="20">
        <v>51.2605</v>
      </c>
      <c r="P109" s="21">
        <v>0.84909999999999997</v>
      </c>
      <c r="Q109" s="22">
        <v>7.2300000000000031E-2</v>
      </c>
      <c r="R109" s="42">
        <v>0.86199999999999999</v>
      </c>
      <c r="S109" s="20">
        <v>51.152499999999996</v>
      </c>
      <c r="T109" s="21">
        <v>0.82879999999999998</v>
      </c>
      <c r="U109" s="22">
        <v>4.4100000000000028E-2</v>
      </c>
      <c r="V109" s="23">
        <v>0.84279999999999999</v>
      </c>
      <c r="X109" s="224"/>
      <c r="Y109" s="223"/>
    </row>
    <row r="110" spans="15:25" x14ac:dyDescent="0.35">
      <c r="O110" s="20">
        <v>51.744700000000002</v>
      </c>
      <c r="P110" s="21">
        <v>0.85460000000000003</v>
      </c>
      <c r="Q110" s="22">
        <v>7.7099999999999946E-2</v>
      </c>
      <c r="R110" s="42">
        <v>0.86329999999999996</v>
      </c>
      <c r="S110" s="20">
        <v>51.636699999999998</v>
      </c>
      <c r="T110" s="21">
        <v>0.84960000000000002</v>
      </c>
      <c r="U110" s="22">
        <v>3.0000000000000027E-2</v>
      </c>
      <c r="V110" s="23">
        <v>0.84379999999999999</v>
      </c>
      <c r="X110" s="224"/>
      <c r="Y110" s="223"/>
    </row>
    <row r="111" spans="15:25" x14ac:dyDescent="0.35">
      <c r="O111" s="20">
        <v>52.228900000000003</v>
      </c>
      <c r="P111" s="21">
        <v>0.86450000000000005</v>
      </c>
      <c r="Q111" s="22">
        <v>8.879999999999999E-2</v>
      </c>
      <c r="R111" s="42">
        <v>0.86460000000000004</v>
      </c>
      <c r="S111" s="20">
        <v>52.120899999999999</v>
      </c>
      <c r="T111" s="21">
        <v>0.84319999999999995</v>
      </c>
      <c r="U111" s="22">
        <v>3.74000000000001E-2</v>
      </c>
      <c r="V111" s="23">
        <v>0.84470000000000001</v>
      </c>
      <c r="X111" s="224"/>
      <c r="Y111" s="223"/>
    </row>
    <row r="112" spans="15:25" x14ac:dyDescent="0.35">
      <c r="O112" s="20">
        <v>52.713100000000004</v>
      </c>
      <c r="P112" s="21">
        <v>0.86250000000000004</v>
      </c>
      <c r="Q112" s="22">
        <v>8.4199999999999942E-2</v>
      </c>
      <c r="R112" s="42">
        <v>0.86580000000000001</v>
      </c>
      <c r="S112" s="20">
        <v>52.6051</v>
      </c>
      <c r="T112" s="21">
        <v>0.85309999999999997</v>
      </c>
      <c r="U112" s="22">
        <v>6.2000000000000055E-2</v>
      </c>
      <c r="V112" s="23">
        <v>0.84570000000000001</v>
      </c>
      <c r="X112" s="224"/>
      <c r="Y112" s="223"/>
    </row>
    <row r="113" spans="15:25" x14ac:dyDescent="0.35">
      <c r="O113" s="20">
        <v>53.197299999999998</v>
      </c>
      <c r="P113" s="21">
        <v>0.87090000000000001</v>
      </c>
      <c r="Q113" s="22">
        <v>8.2099999999999951E-2</v>
      </c>
      <c r="R113" s="42">
        <v>0.86709999999999998</v>
      </c>
      <c r="S113" s="20">
        <v>53.089299999999994</v>
      </c>
      <c r="T113" s="21">
        <v>0.85799999999999998</v>
      </c>
      <c r="U113" s="22">
        <v>3.8200000000000012E-2</v>
      </c>
      <c r="V113" s="23">
        <v>0.84660000000000002</v>
      </c>
      <c r="X113" s="224"/>
      <c r="Y113" s="223"/>
    </row>
    <row r="114" spans="15:25" x14ac:dyDescent="0.35">
      <c r="O114" s="20">
        <v>53.6815</v>
      </c>
      <c r="P114" s="21">
        <v>0.87339999999999995</v>
      </c>
      <c r="Q114" s="22">
        <v>8.5300000000000042E-2</v>
      </c>
      <c r="R114" s="42">
        <v>0.86829999999999996</v>
      </c>
      <c r="S114" s="20">
        <v>53.573499999999996</v>
      </c>
      <c r="T114" s="21">
        <v>0.85819999999999996</v>
      </c>
      <c r="U114" s="22">
        <v>2.9800000000000049E-2</v>
      </c>
      <c r="V114" s="23">
        <v>0.84760000000000002</v>
      </c>
      <c r="X114" s="224"/>
      <c r="Y114" s="223"/>
    </row>
    <row r="115" spans="15:25" x14ac:dyDescent="0.35">
      <c r="O115" s="20">
        <v>54.165700000000001</v>
      </c>
      <c r="P115" s="21">
        <v>0.87190000000000001</v>
      </c>
      <c r="Q115" s="22">
        <v>8.0500000000000016E-2</v>
      </c>
      <c r="R115" s="42">
        <v>0.86950000000000005</v>
      </c>
      <c r="S115" s="20">
        <v>54.057699999999997</v>
      </c>
      <c r="T115" s="21">
        <v>0.85429999999999995</v>
      </c>
      <c r="U115" s="22">
        <v>3.1900000000000039E-2</v>
      </c>
      <c r="V115" s="23">
        <v>0.84850000000000003</v>
      </c>
      <c r="X115" s="224"/>
      <c r="Y115" s="223"/>
    </row>
    <row r="116" spans="15:25" x14ac:dyDescent="0.35">
      <c r="O116" s="20">
        <v>54.649900000000002</v>
      </c>
      <c r="P116" s="21">
        <v>0.87909999999999999</v>
      </c>
      <c r="Q116" s="22">
        <v>8.4400000000000031E-2</v>
      </c>
      <c r="R116" s="42">
        <v>0.87070000000000003</v>
      </c>
      <c r="S116" s="20">
        <v>54.541899999999998</v>
      </c>
      <c r="T116" s="21">
        <v>0.85160000000000002</v>
      </c>
      <c r="U116" s="22">
        <v>5.2300000000000013E-2</v>
      </c>
      <c r="V116" s="23">
        <v>0.84940000000000004</v>
      </c>
      <c r="X116" s="224"/>
      <c r="Y116" s="223"/>
    </row>
    <row r="117" spans="15:25" x14ac:dyDescent="0.35">
      <c r="O117" s="20">
        <v>55.134100000000004</v>
      </c>
      <c r="P117" s="21">
        <v>0.85499999999999998</v>
      </c>
      <c r="Q117" s="22">
        <v>8.1400000000000028E-2</v>
      </c>
      <c r="R117" s="42">
        <v>0.87190000000000001</v>
      </c>
      <c r="S117" s="20">
        <v>55.0261</v>
      </c>
      <c r="T117" s="21">
        <v>0.85719999999999996</v>
      </c>
      <c r="U117" s="22">
        <v>3.1200000000000006E-2</v>
      </c>
      <c r="V117" s="23">
        <v>0.85029999999999994</v>
      </c>
      <c r="X117" s="224"/>
      <c r="Y117" s="223"/>
    </row>
    <row r="118" spans="15:25" x14ac:dyDescent="0.35">
      <c r="O118" s="20">
        <v>55.618299999999998</v>
      </c>
      <c r="P118" s="21">
        <v>0.87239999999999995</v>
      </c>
      <c r="Q118" s="22">
        <v>9.330000000000005E-2</v>
      </c>
      <c r="R118" s="42">
        <v>0.87309999999999999</v>
      </c>
      <c r="S118" s="20">
        <v>55.510299999999994</v>
      </c>
      <c r="T118" s="21">
        <v>0.84619999999999995</v>
      </c>
      <c r="U118" s="22">
        <v>4.1300000000000003E-2</v>
      </c>
      <c r="V118" s="23">
        <v>0.85109999999999997</v>
      </c>
      <c r="X118" s="224"/>
      <c r="Y118" s="223"/>
    </row>
    <row r="119" spans="15:25" x14ac:dyDescent="0.35">
      <c r="O119" s="20">
        <v>56.102499999999999</v>
      </c>
      <c r="P119" s="21">
        <v>0.85880000000000001</v>
      </c>
      <c r="Q119" s="22">
        <v>7.4400000000000022E-2</v>
      </c>
      <c r="R119" s="42">
        <v>0.87419999999999998</v>
      </c>
      <c r="S119" s="20">
        <v>55.994499999999995</v>
      </c>
      <c r="T119" s="21">
        <v>0.84660000000000002</v>
      </c>
      <c r="U119" s="22">
        <v>5.9400000000000008E-2</v>
      </c>
      <c r="V119" s="23">
        <v>0.85199999999999998</v>
      </c>
      <c r="X119" s="224"/>
      <c r="Y119" s="223"/>
    </row>
    <row r="120" spans="15:25" x14ac:dyDescent="0.35">
      <c r="O120" s="20">
        <v>56.586600000000004</v>
      </c>
      <c r="P120" s="21">
        <v>0.87260000000000004</v>
      </c>
      <c r="Q120" s="22">
        <v>0.10049999999999992</v>
      </c>
      <c r="R120" s="42">
        <v>0.87539999999999996</v>
      </c>
      <c r="S120" s="20">
        <v>56.4786</v>
      </c>
      <c r="T120" s="21">
        <v>0.87150000000000005</v>
      </c>
      <c r="U120" s="22">
        <v>3.9699999999999958E-2</v>
      </c>
      <c r="V120" s="23">
        <v>0.8528</v>
      </c>
      <c r="X120" s="224"/>
      <c r="Y120" s="223"/>
    </row>
    <row r="121" spans="15:25" x14ac:dyDescent="0.35">
      <c r="O121" s="20">
        <v>57.070799999999998</v>
      </c>
      <c r="P121" s="21">
        <v>0.86950000000000005</v>
      </c>
      <c r="Q121" s="22">
        <v>8.9700000000000002E-2</v>
      </c>
      <c r="R121" s="42">
        <v>0.87649999999999995</v>
      </c>
      <c r="S121" s="20">
        <v>56.962799999999994</v>
      </c>
      <c r="T121" s="21">
        <v>0.84730000000000005</v>
      </c>
      <c r="U121" s="22">
        <v>4.9599999999999977E-2</v>
      </c>
      <c r="V121" s="23">
        <v>0.85370000000000001</v>
      </c>
      <c r="X121" s="224"/>
      <c r="Y121" s="223"/>
    </row>
    <row r="122" spans="15:25" x14ac:dyDescent="0.35">
      <c r="O122" s="20">
        <v>57.555</v>
      </c>
      <c r="P122" s="21">
        <v>0.87890000000000001</v>
      </c>
      <c r="Q122" s="22">
        <v>9.5799999999999996E-2</v>
      </c>
      <c r="R122" s="42">
        <v>0.87760000000000005</v>
      </c>
      <c r="S122" s="20">
        <v>57.446999999999996</v>
      </c>
      <c r="T122" s="21">
        <v>0.86629999999999996</v>
      </c>
      <c r="U122" s="22">
        <v>6.0700000000000087E-2</v>
      </c>
      <c r="V122" s="23">
        <v>0.85450000000000004</v>
      </c>
      <c r="X122" s="224"/>
      <c r="Y122" s="223"/>
    </row>
    <row r="123" spans="15:25" x14ac:dyDescent="0.35">
      <c r="O123" s="20">
        <v>58.039200000000001</v>
      </c>
      <c r="P123" s="21">
        <v>0.87050000000000005</v>
      </c>
      <c r="Q123" s="22">
        <v>7.8399999999999914E-2</v>
      </c>
      <c r="R123" s="42">
        <v>0.87870000000000004</v>
      </c>
      <c r="S123" s="20">
        <v>57.931199999999997</v>
      </c>
      <c r="T123" s="21">
        <v>0.84389999999999998</v>
      </c>
      <c r="U123" s="22">
        <v>4.8599999999999977E-2</v>
      </c>
      <c r="V123" s="23">
        <v>0.85529999999999995</v>
      </c>
      <c r="X123" s="224"/>
      <c r="Y123" s="223"/>
    </row>
    <row r="124" spans="15:25" x14ac:dyDescent="0.35">
      <c r="O124" s="20">
        <v>58.523400000000002</v>
      </c>
      <c r="P124" s="21">
        <v>0.88019999999999998</v>
      </c>
      <c r="Q124" s="22">
        <v>9.540000000000004E-2</v>
      </c>
      <c r="R124" s="42">
        <v>0.87970000000000004</v>
      </c>
      <c r="S124" s="20">
        <v>58.415399999999998</v>
      </c>
      <c r="T124" s="21">
        <v>0.85670000000000002</v>
      </c>
      <c r="U124" s="22">
        <v>3.3299999999999996E-2</v>
      </c>
      <c r="V124" s="23">
        <v>0.85609999999999997</v>
      </c>
      <c r="X124" s="224"/>
      <c r="Y124" s="223"/>
    </row>
    <row r="125" spans="15:25" x14ac:dyDescent="0.35">
      <c r="O125" s="20">
        <v>59.007600000000004</v>
      </c>
      <c r="P125" s="21">
        <v>0.87660000000000005</v>
      </c>
      <c r="Q125" s="22">
        <v>7.4199999999999933E-2</v>
      </c>
      <c r="R125" s="42">
        <v>0.88080000000000003</v>
      </c>
      <c r="S125" s="20">
        <v>58.8996</v>
      </c>
      <c r="T125" s="21">
        <v>0.85650000000000004</v>
      </c>
      <c r="U125" s="22">
        <v>1.5199999999999991E-2</v>
      </c>
      <c r="V125" s="23">
        <v>0.8569</v>
      </c>
      <c r="X125" s="224"/>
      <c r="Y125" s="223"/>
    </row>
    <row r="126" spans="15:25" x14ac:dyDescent="0.35">
      <c r="O126" s="20">
        <v>59.491799999999998</v>
      </c>
      <c r="P126" s="21">
        <v>0.87819999999999998</v>
      </c>
      <c r="Q126" s="22">
        <v>7.9200000000000048E-2</v>
      </c>
      <c r="R126" s="42">
        <v>0.88190000000000002</v>
      </c>
      <c r="S126" s="20">
        <v>59.383799999999994</v>
      </c>
      <c r="T126" s="21">
        <v>0.86350000000000005</v>
      </c>
      <c r="U126" s="22">
        <v>5.04E-2</v>
      </c>
      <c r="V126" s="23">
        <v>0.85760000000000003</v>
      </c>
      <c r="X126" s="224"/>
      <c r="Y126" s="223"/>
    </row>
    <row r="127" spans="15:25" x14ac:dyDescent="0.35">
      <c r="O127" s="20">
        <v>59.975999999999999</v>
      </c>
      <c r="P127" s="21">
        <v>0.89070000000000005</v>
      </c>
      <c r="Q127" s="22">
        <v>7.3299999999999921E-2</v>
      </c>
      <c r="R127" s="42">
        <v>0.88290000000000002</v>
      </c>
      <c r="S127" s="20">
        <v>59.867999999999995</v>
      </c>
      <c r="T127" s="21">
        <v>0.85809999999999997</v>
      </c>
      <c r="U127" s="22">
        <v>3.3200000000000007E-2</v>
      </c>
      <c r="V127" s="23">
        <v>0.85840000000000005</v>
      </c>
      <c r="X127" s="224"/>
      <c r="Y127" s="223"/>
    </row>
    <row r="128" spans="15:25" x14ac:dyDescent="0.35">
      <c r="O128" s="20">
        <v>60.4602</v>
      </c>
      <c r="P128" s="21">
        <v>0.88500000000000001</v>
      </c>
      <c r="Q128" s="22">
        <v>9.099999999999997E-2</v>
      </c>
      <c r="R128" s="42">
        <v>0.88390000000000002</v>
      </c>
      <c r="S128" s="20">
        <v>60.352199999999996</v>
      </c>
      <c r="T128" s="21">
        <v>0.879</v>
      </c>
      <c r="U128" s="22">
        <v>3.9399999999999991E-2</v>
      </c>
      <c r="V128" s="23">
        <v>0.85909999999999997</v>
      </c>
      <c r="X128" s="224"/>
      <c r="Y128" s="223"/>
    </row>
    <row r="129" spans="15:25" x14ac:dyDescent="0.35">
      <c r="O129" s="20">
        <v>60.944400000000002</v>
      </c>
      <c r="P129" s="21">
        <v>0.88560000000000005</v>
      </c>
      <c r="Q129" s="22">
        <v>9.5199999999999951E-2</v>
      </c>
      <c r="R129" s="42">
        <v>0.88490000000000002</v>
      </c>
      <c r="S129" s="20">
        <v>60.836399999999998</v>
      </c>
      <c r="T129" s="21">
        <v>0.85509999999999997</v>
      </c>
      <c r="U129" s="22">
        <v>3.3600000000000074E-2</v>
      </c>
      <c r="V129" s="23">
        <v>0.85980000000000001</v>
      </c>
      <c r="X129" s="224"/>
      <c r="Y129" s="223"/>
    </row>
    <row r="130" spans="15:25" x14ac:dyDescent="0.35">
      <c r="O130" s="20">
        <v>61.428600000000003</v>
      </c>
      <c r="P130" s="21">
        <v>0.88549999999999995</v>
      </c>
      <c r="Q130" s="22">
        <v>8.7500000000000022E-2</v>
      </c>
      <c r="R130" s="42">
        <v>0.88590000000000002</v>
      </c>
      <c r="S130" s="20">
        <v>61.320599999999999</v>
      </c>
      <c r="T130" s="21">
        <v>0.8821</v>
      </c>
      <c r="U130" s="22">
        <v>3.620000000000001E-2</v>
      </c>
      <c r="V130" s="23">
        <v>0.86060000000000003</v>
      </c>
      <c r="X130" s="224"/>
      <c r="Y130" s="223"/>
    </row>
    <row r="131" spans="15:25" x14ac:dyDescent="0.35">
      <c r="O131" s="20">
        <v>61.912800000000004</v>
      </c>
      <c r="P131" s="21">
        <v>0.87949999999999995</v>
      </c>
      <c r="Q131" s="22">
        <v>9.7500000000000031E-2</v>
      </c>
      <c r="R131" s="42">
        <v>0.88690000000000002</v>
      </c>
      <c r="S131" s="20">
        <v>61.8048</v>
      </c>
      <c r="T131" s="21">
        <v>0.84319999999999995</v>
      </c>
      <c r="U131" s="22">
        <v>4.7600000000000087E-2</v>
      </c>
      <c r="V131" s="23">
        <v>0.86129999999999995</v>
      </c>
      <c r="X131" s="224"/>
      <c r="Y131" s="223"/>
    </row>
    <row r="132" spans="15:25" x14ac:dyDescent="0.35">
      <c r="O132" s="20">
        <v>62.396999999999998</v>
      </c>
      <c r="P132" s="21">
        <v>0.89049999999999996</v>
      </c>
      <c r="Q132" s="22">
        <v>7.569999999999999E-2</v>
      </c>
      <c r="R132" s="42">
        <v>0.88790000000000002</v>
      </c>
      <c r="S132" s="20">
        <v>62.288999999999994</v>
      </c>
      <c r="T132" s="21">
        <v>0.86950000000000005</v>
      </c>
      <c r="U132" s="22">
        <v>3.6999999999999922E-2</v>
      </c>
      <c r="V132" s="23">
        <v>0.86199999999999999</v>
      </c>
      <c r="X132" s="224"/>
      <c r="Y132" s="223"/>
    </row>
    <row r="133" spans="15:25" x14ac:dyDescent="0.35">
      <c r="O133" s="20">
        <v>62.8812</v>
      </c>
      <c r="P133" s="21">
        <v>0.87290000000000001</v>
      </c>
      <c r="Q133" s="22">
        <v>6.6200000000000037E-2</v>
      </c>
      <c r="R133" s="42">
        <v>0.88880000000000003</v>
      </c>
      <c r="S133" s="20">
        <v>62.773199999999996</v>
      </c>
      <c r="T133" s="21">
        <v>0.86770000000000003</v>
      </c>
      <c r="U133" s="22">
        <v>4.6399999999999997E-2</v>
      </c>
      <c r="V133" s="23">
        <v>0.86260000000000003</v>
      </c>
      <c r="X133" s="224"/>
      <c r="Y133" s="223"/>
    </row>
    <row r="134" spans="15:25" x14ac:dyDescent="0.35">
      <c r="O134" s="20">
        <v>63.365400000000001</v>
      </c>
      <c r="P134" s="21">
        <v>0.90029999999999999</v>
      </c>
      <c r="Q134" s="22">
        <v>0.1079</v>
      </c>
      <c r="R134" s="42">
        <v>0.88980000000000004</v>
      </c>
      <c r="S134" s="20">
        <v>63.257399999999997</v>
      </c>
      <c r="T134" s="21">
        <v>0.8508</v>
      </c>
      <c r="U134" s="22">
        <v>4.390000000000005E-2</v>
      </c>
      <c r="V134" s="23">
        <v>0.86329999999999996</v>
      </c>
      <c r="X134" s="224"/>
      <c r="Y134" s="223"/>
    </row>
    <row r="135" spans="15:25" x14ac:dyDescent="0.35">
      <c r="O135" s="20">
        <v>63.849600000000002</v>
      </c>
      <c r="P135" s="21">
        <v>0.88290000000000002</v>
      </c>
      <c r="Q135" s="22">
        <v>8.2799999999999985E-2</v>
      </c>
      <c r="R135" s="42">
        <v>0.89070000000000005</v>
      </c>
      <c r="S135" s="20">
        <v>63.741599999999998</v>
      </c>
      <c r="T135" s="21">
        <v>0.86860000000000004</v>
      </c>
      <c r="U135" s="22">
        <v>4.2499999999999982E-2</v>
      </c>
      <c r="V135" s="23">
        <v>0.86399999999999999</v>
      </c>
      <c r="X135" s="224"/>
      <c r="Y135" s="223"/>
    </row>
    <row r="136" spans="15:25" x14ac:dyDescent="0.35">
      <c r="O136" s="20">
        <v>64.333799999999997</v>
      </c>
      <c r="P136" s="21">
        <v>0.88880000000000003</v>
      </c>
      <c r="Q136" s="22">
        <v>7.1099999999999941E-2</v>
      </c>
      <c r="R136" s="42">
        <v>0.89159999999999995</v>
      </c>
      <c r="S136" s="20">
        <v>64.225800000000007</v>
      </c>
      <c r="T136" s="21">
        <v>0.85850000000000004</v>
      </c>
      <c r="U136" s="22">
        <v>3.4699999999999953E-2</v>
      </c>
      <c r="V136" s="23">
        <v>0.86460000000000004</v>
      </c>
      <c r="X136" s="224"/>
      <c r="Y136" s="223"/>
    </row>
    <row r="137" spans="15:25" x14ac:dyDescent="0.35">
      <c r="O137" s="20">
        <v>64.817999999999998</v>
      </c>
      <c r="P137" s="21">
        <v>0.88229999999999997</v>
      </c>
      <c r="Q137" s="22">
        <v>9.7500000000000031E-2</v>
      </c>
      <c r="R137" s="42">
        <v>0.89249999999999996</v>
      </c>
      <c r="S137" s="20">
        <v>64.709999999999994</v>
      </c>
      <c r="T137" s="21">
        <v>0.872</v>
      </c>
      <c r="U137" s="22">
        <v>6.0100000000000042E-2</v>
      </c>
      <c r="V137" s="23">
        <v>0.86529999999999996</v>
      </c>
      <c r="X137" s="224"/>
      <c r="Y137" s="223"/>
    </row>
    <row r="138" spans="15:25" x14ac:dyDescent="0.35">
      <c r="O138" s="20">
        <v>65.302199999999999</v>
      </c>
      <c r="P138" s="21">
        <v>0.88549999999999995</v>
      </c>
      <c r="Q138" s="22">
        <v>9.0400000000000036E-2</v>
      </c>
      <c r="R138" s="42">
        <v>0.89339999999999997</v>
      </c>
      <c r="S138" s="20">
        <v>65.194199999999995</v>
      </c>
      <c r="T138" s="21">
        <v>0.88229999999999997</v>
      </c>
      <c r="U138" s="22">
        <v>5.0100000000000033E-2</v>
      </c>
      <c r="V138" s="23">
        <v>0.8659</v>
      </c>
      <c r="X138" s="224"/>
      <c r="Y138" s="223"/>
    </row>
    <row r="139" spans="15:25" x14ac:dyDescent="0.35">
      <c r="O139" s="20">
        <v>65.7864</v>
      </c>
      <c r="P139" s="21">
        <v>0.88360000000000005</v>
      </c>
      <c r="Q139" s="22">
        <v>8.5899999999999976E-2</v>
      </c>
      <c r="R139" s="42">
        <v>0.89429999999999998</v>
      </c>
      <c r="S139" s="20">
        <v>65.678399999999996</v>
      </c>
      <c r="T139" s="21">
        <v>0.88280000000000003</v>
      </c>
      <c r="U139" s="22">
        <v>2.9200000000000004E-2</v>
      </c>
      <c r="V139" s="23">
        <v>0.86650000000000005</v>
      </c>
      <c r="X139" s="224"/>
      <c r="Y139" s="223"/>
    </row>
    <row r="140" spans="15:25" x14ac:dyDescent="0.35">
      <c r="O140" s="20">
        <v>66.270600000000002</v>
      </c>
      <c r="P140" s="21">
        <v>0.86729999999999996</v>
      </c>
      <c r="Q140" s="22">
        <v>8.8000000000000078E-2</v>
      </c>
      <c r="R140" s="42">
        <v>0.8952</v>
      </c>
      <c r="S140" s="20">
        <v>66.162599999999998</v>
      </c>
      <c r="T140" s="21">
        <v>0.86060000000000003</v>
      </c>
      <c r="U140" s="22">
        <v>3.6899999999999933E-2</v>
      </c>
      <c r="V140" s="23">
        <v>0.86709999999999998</v>
      </c>
      <c r="X140" s="224"/>
      <c r="Y140" s="223"/>
    </row>
    <row r="141" spans="15:25" x14ac:dyDescent="0.35">
      <c r="O141" s="20">
        <v>66.754800000000003</v>
      </c>
      <c r="P141" s="21">
        <v>0.88360000000000005</v>
      </c>
      <c r="Q141" s="22">
        <v>9.2299999999999938E-2</v>
      </c>
      <c r="R141" s="42">
        <v>0.89600000000000002</v>
      </c>
      <c r="S141" s="20">
        <v>66.646799999999999</v>
      </c>
      <c r="T141" s="21">
        <v>0.85140000000000005</v>
      </c>
      <c r="U141" s="22">
        <v>3.6599999999999966E-2</v>
      </c>
      <c r="V141" s="23">
        <v>0.86770000000000003</v>
      </c>
      <c r="X141" s="224"/>
      <c r="Y141" s="223"/>
    </row>
    <row r="142" spans="15:25" x14ac:dyDescent="0.35">
      <c r="O142" s="20">
        <v>67.239000000000004</v>
      </c>
      <c r="P142" s="21">
        <v>0.8931</v>
      </c>
      <c r="Q142" s="22">
        <v>6.6899999999999959E-2</v>
      </c>
      <c r="R142" s="42">
        <v>0.89690000000000003</v>
      </c>
      <c r="S142" s="20">
        <v>67.131</v>
      </c>
      <c r="T142" s="21">
        <v>0.86009999999999998</v>
      </c>
      <c r="U142" s="22">
        <v>5.0800000000000067E-2</v>
      </c>
      <c r="V142" s="23">
        <v>0.86829999999999996</v>
      </c>
      <c r="X142" s="224"/>
      <c r="Y142" s="223"/>
    </row>
    <row r="143" spans="15:25" x14ac:dyDescent="0.35">
      <c r="O143" s="20">
        <v>67.723200000000006</v>
      </c>
      <c r="P143" s="21">
        <v>0.8921</v>
      </c>
      <c r="Q143" s="22">
        <v>8.5999999999999965E-2</v>
      </c>
      <c r="R143" s="42">
        <v>0.89770000000000005</v>
      </c>
      <c r="S143" s="20">
        <v>67.615200000000002</v>
      </c>
      <c r="T143" s="21">
        <v>0.84519999999999995</v>
      </c>
      <c r="U143" s="22">
        <v>3.8800000000000057E-2</v>
      </c>
      <c r="V143" s="23">
        <v>0.86890000000000001</v>
      </c>
      <c r="X143" s="224"/>
      <c r="Y143" s="223"/>
    </row>
    <row r="144" spans="15:25" x14ac:dyDescent="0.35">
      <c r="O144" s="20">
        <v>68.207400000000007</v>
      </c>
      <c r="P144" s="21">
        <v>0.88880000000000003</v>
      </c>
      <c r="Q144" s="22">
        <v>7.5600000000000001E-2</v>
      </c>
      <c r="R144" s="42">
        <v>0.89849999999999997</v>
      </c>
      <c r="S144" s="20">
        <v>68.099400000000003</v>
      </c>
      <c r="T144" s="21">
        <v>0.85799999999999998</v>
      </c>
      <c r="U144" s="22">
        <v>5.04E-2</v>
      </c>
      <c r="V144" s="23">
        <v>0.86950000000000005</v>
      </c>
      <c r="X144" s="224"/>
      <c r="Y144" s="223"/>
    </row>
    <row r="145" spans="15:25" x14ac:dyDescent="0.35">
      <c r="O145" s="20">
        <v>68.691500000000005</v>
      </c>
      <c r="P145" s="21">
        <v>0.90200000000000002</v>
      </c>
      <c r="Q145" s="22">
        <v>0.10019999999999996</v>
      </c>
      <c r="R145" s="42">
        <v>0.89939999999999998</v>
      </c>
      <c r="S145" s="20">
        <v>68.583500000000001</v>
      </c>
      <c r="T145" s="21">
        <v>0.85909999999999997</v>
      </c>
      <c r="U145" s="22">
        <v>5.3100000000000036E-2</v>
      </c>
      <c r="V145" s="23">
        <v>0.87009999999999998</v>
      </c>
      <c r="X145" s="224"/>
      <c r="Y145" s="223"/>
    </row>
    <row r="146" spans="15:25" x14ac:dyDescent="0.35">
      <c r="O146" s="20">
        <v>69.175700000000006</v>
      </c>
      <c r="P146" s="21">
        <v>0.9173</v>
      </c>
      <c r="Q146" s="22">
        <v>9.650000000000003E-2</v>
      </c>
      <c r="R146" s="42">
        <v>0.9002</v>
      </c>
      <c r="S146" s="20">
        <v>69.067700000000002</v>
      </c>
      <c r="T146" s="21">
        <v>0.86439999999999995</v>
      </c>
      <c r="U146" s="22">
        <v>3.510000000000002E-2</v>
      </c>
      <c r="V146" s="23">
        <v>0.87060000000000004</v>
      </c>
      <c r="X146" s="224"/>
      <c r="Y146" s="223"/>
    </row>
    <row r="147" spans="15:25" x14ac:dyDescent="0.35">
      <c r="O147" s="20">
        <v>69.659900000000007</v>
      </c>
      <c r="P147" s="21">
        <v>0.91180000000000005</v>
      </c>
      <c r="Q147" s="22">
        <v>0.10750000000000004</v>
      </c>
      <c r="R147" s="42">
        <v>0.90100000000000002</v>
      </c>
      <c r="S147" s="20">
        <v>69.551900000000003</v>
      </c>
      <c r="T147" s="21">
        <v>0.85980000000000001</v>
      </c>
      <c r="U147" s="22">
        <v>3.4100000000000019E-2</v>
      </c>
      <c r="V147" s="23">
        <v>0.87119999999999997</v>
      </c>
      <c r="X147" s="224"/>
      <c r="Y147" s="223"/>
    </row>
    <row r="148" spans="15:25" x14ac:dyDescent="0.35">
      <c r="O148" s="20">
        <v>70.144099999999995</v>
      </c>
      <c r="P148" s="21">
        <v>0.91949999999999998</v>
      </c>
      <c r="Q148" s="22">
        <v>9.1099999999999959E-2</v>
      </c>
      <c r="R148" s="42">
        <v>0.90169999999999995</v>
      </c>
      <c r="S148" s="20">
        <v>70.03609999999999</v>
      </c>
      <c r="T148" s="21">
        <v>0.874</v>
      </c>
      <c r="U148" s="22">
        <v>2.3900000000000032E-2</v>
      </c>
      <c r="V148" s="23">
        <v>0.87170000000000003</v>
      </c>
      <c r="X148" s="224"/>
      <c r="Y148" s="223"/>
    </row>
    <row r="149" spans="15:25" x14ac:dyDescent="0.35">
      <c r="O149" s="20">
        <v>70.628299999999996</v>
      </c>
      <c r="P149" s="21">
        <v>0.91579999999999995</v>
      </c>
      <c r="Q149" s="22">
        <v>9.8000000000000087E-2</v>
      </c>
      <c r="R149" s="42">
        <v>0.90249999999999997</v>
      </c>
      <c r="S149" s="20">
        <v>70.520299999999992</v>
      </c>
      <c r="T149" s="21">
        <v>0.87360000000000004</v>
      </c>
      <c r="U149" s="22">
        <v>4.0799999999999947E-2</v>
      </c>
      <c r="V149" s="23">
        <v>0.87219999999999998</v>
      </c>
      <c r="X149" s="224"/>
      <c r="Y149" s="223"/>
    </row>
    <row r="150" spans="15:25" x14ac:dyDescent="0.35">
      <c r="O150" s="20">
        <v>71.112499999999997</v>
      </c>
      <c r="P150" s="21">
        <v>0.91679999999999995</v>
      </c>
      <c r="Q150" s="22">
        <v>0.10910000000000009</v>
      </c>
      <c r="R150" s="42">
        <v>0.90329999999999999</v>
      </c>
      <c r="S150" s="20">
        <v>71.004499999999993</v>
      </c>
      <c r="T150" s="21">
        <v>0.88260000000000005</v>
      </c>
      <c r="U150" s="22">
        <v>5.7499999999999996E-2</v>
      </c>
      <c r="V150" s="23">
        <v>0.87280000000000002</v>
      </c>
      <c r="X150" s="224"/>
      <c r="Y150" s="223"/>
    </row>
    <row r="151" spans="15:25" x14ac:dyDescent="0.35">
      <c r="O151" s="20">
        <v>71.596699999999998</v>
      </c>
      <c r="P151" s="21">
        <v>0.9244</v>
      </c>
      <c r="Q151" s="22">
        <v>8.3500000000000019E-2</v>
      </c>
      <c r="R151" s="42">
        <v>0.90400000000000003</v>
      </c>
      <c r="S151" s="20">
        <v>71.488699999999994</v>
      </c>
      <c r="T151" s="21">
        <v>0.87319999999999998</v>
      </c>
      <c r="U151" s="22">
        <v>5.0900000000000056E-2</v>
      </c>
      <c r="V151" s="23">
        <v>0.87329999999999997</v>
      </c>
      <c r="X151" s="224"/>
      <c r="Y151" s="223"/>
    </row>
    <row r="152" spans="15:25" x14ac:dyDescent="0.35">
      <c r="O152" s="20">
        <v>72.0809</v>
      </c>
      <c r="P152" s="21">
        <v>0.92300000000000004</v>
      </c>
      <c r="Q152" s="22">
        <v>0.10179999999999989</v>
      </c>
      <c r="R152" s="42">
        <v>0.90480000000000005</v>
      </c>
      <c r="S152" s="20">
        <v>71.972899999999996</v>
      </c>
      <c r="T152" s="21">
        <v>0.87639999999999996</v>
      </c>
      <c r="U152" s="22">
        <v>3.9200000000000013E-2</v>
      </c>
      <c r="V152" s="23">
        <v>0.87380000000000002</v>
      </c>
      <c r="X152" s="224"/>
      <c r="Y152" s="223"/>
    </row>
    <row r="153" spans="15:25" x14ac:dyDescent="0.35">
      <c r="O153" s="20">
        <v>72.565100000000001</v>
      </c>
      <c r="P153" s="21">
        <v>0.91600000000000004</v>
      </c>
      <c r="Q153" s="22">
        <v>8.9200000000000057E-2</v>
      </c>
      <c r="R153" s="42">
        <v>0.90549999999999997</v>
      </c>
      <c r="S153" s="20">
        <v>72.457099999999997</v>
      </c>
      <c r="T153" s="21">
        <v>0.87139999999999995</v>
      </c>
      <c r="U153" s="22">
        <v>5.5300000000000016E-2</v>
      </c>
      <c r="V153" s="23">
        <v>0.87429999999999997</v>
      </c>
      <c r="X153" s="224"/>
      <c r="Y153" s="223"/>
    </row>
    <row r="154" spans="15:25" x14ac:dyDescent="0.35">
      <c r="O154" s="20">
        <v>73.049300000000002</v>
      </c>
      <c r="P154" s="21">
        <v>0.91539999999999999</v>
      </c>
      <c r="Q154" s="22">
        <v>0.12709999999999999</v>
      </c>
      <c r="R154" s="42">
        <v>0.90620000000000001</v>
      </c>
      <c r="S154" s="20">
        <v>72.941299999999998</v>
      </c>
      <c r="T154" s="21">
        <v>0.88160000000000005</v>
      </c>
      <c r="U154" s="22">
        <v>6.3399999999999901E-2</v>
      </c>
      <c r="V154" s="23">
        <v>0.87480000000000002</v>
      </c>
      <c r="X154" s="224"/>
      <c r="Y154" s="223"/>
    </row>
    <row r="155" spans="15:25" x14ac:dyDescent="0.35">
      <c r="O155" s="20">
        <v>73.533500000000004</v>
      </c>
      <c r="P155" s="21">
        <v>0.90429999999999999</v>
      </c>
      <c r="Q155" s="22">
        <v>9.8699999999999899E-2</v>
      </c>
      <c r="R155" s="42">
        <v>0.90690000000000004</v>
      </c>
      <c r="S155" s="20">
        <v>73.4255</v>
      </c>
      <c r="T155" s="21">
        <v>0.88219999999999998</v>
      </c>
      <c r="U155" s="22">
        <v>7.1599999999999997E-2</v>
      </c>
      <c r="V155" s="23">
        <v>0.87529999999999997</v>
      </c>
      <c r="X155" s="224"/>
      <c r="Y155" s="223"/>
    </row>
    <row r="156" spans="15:25" x14ac:dyDescent="0.35">
      <c r="O156" s="20">
        <v>74.017700000000005</v>
      </c>
      <c r="P156" s="21">
        <v>0.90690000000000004</v>
      </c>
      <c r="Q156" s="22">
        <v>0.1048</v>
      </c>
      <c r="R156" s="42">
        <v>0.90759999999999996</v>
      </c>
      <c r="S156" s="20">
        <v>73.909700000000001</v>
      </c>
      <c r="T156" s="21">
        <v>0.88060000000000005</v>
      </c>
      <c r="U156" s="22">
        <v>4.2499999999999982E-2</v>
      </c>
      <c r="V156" s="23">
        <v>0.87570000000000003</v>
      </c>
      <c r="X156" s="224"/>
      <c r="Y156" s="223"/>
    </row>
    <row r="157" spans="15:25" x14ac:dyDescent="0.35">
      <c r="O157" s="20">
        <v>74.501900000000006</v>
      </c>
      <c r="P157" s="21">
        <v>0.91259999999999997</v>
      </c>
      <c r="Q157" s="22">
        <v>9.2500000000000138E-2</v>
      </c>
      <c r="R157" s="42">
        <v>0.9083</v>
      </c>
      <c r="S157" s="20">
        <v>74.393900000000002</v>
      </c>
      <c r="T157" s="21">
        <v>0.86419999999999997</v>
      </c>
      <c r="U157" s="22">
        <v>5.0000000000000044E-2</v>
      </c>
      <c r="V157" s="23">
        <v>0.87619999999999998</v>
      </c>
      <c r="X157" s="224"/>
      <c r="Y157" s="223"/>
    </row>
    <row r="158" spans="15:25" x14ac:dyDescent="0.35">
      <c r="O158" s="20">
        <v>74.986100000000008</v>
      </c>
      <c r="P158" s="21">
        <v>0.90449999999999997</v>
      </c>
      <c r="Q158" s="22">
        <v>9.7400000000000042E-2</v>
      </c>
      <c r="R158" s="42">
        <v>0.90900000000000003</v>
      </c>
      <c r="S158" s="20">
        <v>74.878100000000003</v>
      </c>
      <c r="T158" s="21">
        <v>0.88829999999999998</v>
      </c>
      <c r="U158" s="22">
        <v>6.3900000000000068E-2</v>
      </c>
      <c r="V158" s="23">
        <v>0.87670000000000003</v>
      </c>
      <c r="X158" s="224"/>
      <c r="Y158" s="223"/>
    </row>
    <row r="159" spans="15:25" x14ac:dyDescent="0.35">
      <c r="O159" s="20">
        <v>75.470299999999995</v>
      </c>
      <c r="P159" s="21">
        <v>0.91700000000000004</v>
      </c>
      <c r="Q159" s="22">
        <v>8.1999999999999962E-2</v>
      </c>
      <c r="R159" s="42">
        <v>0.90969999999999995</v>
      </c>
      <c r="S159" s="20">
        <v>75.362299999999991</v>
      </c>
      <c r="T159" s="21">
        <v>0.873</v>
      </c>
      <c r="U159" s="22">
        <v>5.3499999999999992E-2</v>
      </c>
      <c r="V159" s="23">
        <v>0.87709999999999999</v>
      </c>
      <c r="X159" s="224"/>
      <c r="Y159" s="223"/>
    </row>
    <row r="160" spans="15:25" x14ac:dyDescent="0.35">
      <c r="O160" s="20">
        <v>75.954499999999996</v>
      </c>
      <c r="P160" s="21">
        <v>0.90459999999999996</v>
      </c>
      <c r="Q160" s="22">
        <v>9.3100000000000072E-2</v>
      </c>
      <c r="R160" s="42">
        <v>0.91039999999999999</v>
      </c>
      <c r="S160" s="20">
        <v>75.846499999999992</v>
      </c>
      <c r="T160" s="21">
        <v>0.86880000000000002</v>
      </c>
      <c r="U160" s="22">
        <v>5.1699999999999968E-2</v>
      </c>
      <c r="V160" s="23">
        <v>0.87760000000000005</v>
      </c>
      <c r="X160" s="224"/>
      <c r="Y160" s="223"/>
    </row>
    <row r="161" spans="15:25" x14ac:dyDescent="0.35">
      <c r="O161" s="20">
        <v>76.438699999999997</v>
      </c>
      <c r="P161" s="21">
        <v>0.91249999999999998</v>
      </c>
      <c r="Q161" s="22">
        <v>8.7200000000000055E-2</v>
      </c>
      <c r="R161" s="42">
        <v>0.91100000000000003</v>
      </c>
      <c r="S161" s="20">
        <v>76.330699999999993</v>
      </c>
      <c r="T161" s="21">
        <v>0.88460000000000005</v>
      </c>
      <c r="U161" s="22">
        <v>4.819999999999991E-2</v>
      </c>
      <c r="V161" s="23">
        <v>0.878</v>
      </c>
      <c r="X161" s="224"/>
      <c r="Y161" s="223"/>
    </row>
    <row r="162" spans="15:25" x14ac:dyDescent="0.35">
      <c r="O162" s="20">
        <v>76.922899999999998</v>
      </c>
      <c r="P162" s="21">
        <v>0.90159999999999996</v>
      </c>
      <c r="Q162" s="22">
        <v>9.0500000000000025E-2</v>
      </c>
      <c r="R162" s="42">
        <v>0.91169999999999995</v>
      </c>
      <c r="S162" s="20">
        <v>76.814899999999994</v>
      </c>
      <c r="T162" s="21">
        <v>0.87190000000000001</v>
      </c>
      <c r="U162" s="22">
        <v>5.6400000000000006E-2</v>
      </c>
      <c r="V162" s="23">
        <v>0.87839999999999996</v>
      </c>
      <c r="X162" s="224"/>
      <c r="Y162" s="223"/>
    </row>
    <row r="163" spans="15:25" x14ac:dyDescent="0.35">
      <c r="O163" s="20">
        <v>77.4071</v>
      </c>
      <c r="P163" s="21">
        <v>0.91110000000000002</v>
      </c>
      <c r="Q163" s="22">
        <v>9.0700000000000003E-2</v>
      </c>
      <c r="R163" s="42">
        <v>0.9123</v>
      </c>
      <c r="S163" s="20">
        <v>77.299099999999996</v>
      </c>
      <c r="T163" s="21">
        <v>0.90669999999999995</v>
      </c>
      <c r="U163" s="22">
        <v>7.4000000000000066E-2</v>
      </c>
      <c r="V163" s="23">
        <v>0.87890000000000001</v>
      </c>
      <c r="X163" s="224"/>
      <c r="Y163" s="223"/>
    </row>
    <row r="164" spans="15:25" x14ac:dyDescent="0.35">
      <c r="O164" s="20">
        <v>77.891300000000001</v>
      </c>
      <c r="P164" s="21">
        <v>0.92230000000000001</v>
      </c>
      <c r="Q164" s="22">
        <v>9.9899999999999989E-2</v>
      </c>
      <c r="R164" s="42">
        <v>0.91300000000000003</v>
      </c>
      <c r="S164" s="20">
        <v>77.783299999999997</v>
      </c>
      <c r="T164" s="21">
        <v>0.88260000000000005</v>
      </c>
      <c r="U164" s="22">
        <v>6.23999999999999E-2</v>
      </c>
      <c r="V164" s="23">
        <v>0.87929999999999997</v>
      </c>
      <c r="X164" s="224"/>
      <c r="Y164" s="223"/>
    </row>
    <row r="165" spans="15:25" x14ac:dyDescent="0.35">
      <c r="O165" s="20">
        <v>78.375500000000002</v>
      </c>
      <c r="P165" s="21">
        <v>0.9153</v>
      </c>
      <c r="Q165" s="22">
        <v>9.0400000000000036E-2</v>
      </c>
      <c r="R165" s="42">
        <v>0.91359999999999997</v>
      </c>
      <c r="S165" s="20">
        <v>78.267499999999998</v>
      </c>
      <c r="T165" s="21">
        <v>0.86829999999999996</v>
      </c>
      <c r="U165" s="22">
        <v>6.1700000000000088E-2</v>
      </c>
      <c r="V165" s="23">
        <v>0.87970000000000004</v>
      </c>
      <c r="X165" s="224"/>
      <c r="Y165" s="223"/>
    </row>
    <row r="166" spans="15:25" x14ac:dyDescent="0.35">
      <c r="O166" s="20">
        <v>78.859700000000004</v>
      </c>
      <c r="P166" s="21">
        <v>0.9123</v>
      </c>
      <c r="Q166" s="22">
        <v>8.9000000000000079E-2</v>
      </c>
      <c r="R166" s="42">
        <v>0.91420000000000001</v>
      </c>
      <c r="S166" s="20">
        <v>78.7517</v>
      </c>
      <c r="T166" s="21">
        <v>0.88570000000000004</v>
      </c>
      <c r="U166" s="22">
        <v>6.5899999999999959E-2</v>
      </c>
      <c r="V166" s="23">
        <v>0.88009999999999999</v>
      </c>
      <c r="X166" s="224"/>
      <c r="Y166" s="223"/>
    </row>
    <row r="167" spans="15:25" x14ac:dyDescent="0.35">
      <c r="O167" s="20">
        <v>79.343900000000005</v>
      </c>
      <c r="P167" s="21">
        <v>0.90690000000000004</v>
      </c>
      <c r="Q167" s="22">
        <v>8.7600000000000011E-2</v>
      </c>
      <c r="R167" s="42">
        <v>0.91479999999999995</v>
      </c>
      <c r="S167" s="20">
        <v>79.235900000000001</v>
      </c>
      <c r="T167" s="21">
        <v>0.89200000000000002</v>
      </c>
      <c r="U167" s="22">
        <v>6.8400000000000016E-2</v>
      </c>
      <c r="V167" s="23">
        <v>0.88049999999999995</v>
      </c>
      <c r="X167" s="224"/>
      <c r="Y167" s="223"/>
    </row>
    <row r="168" spans="15:25" x14ac:dyDescent="0.35">
      <c r="O168" s="20">
        <v>79.828100000000006</v>
      </c>
      <c r="P168" s="21">
        <v>0.91500000000000004</v>
      </c>
      <c r="Q168" s="22">
        <v>0.10729999999999995</v>
      </c>
      <c r="R168" s="42">
        <v>0.91539999999999999</v>
      </c>
      <c r="S168" s="20">
        <v>79.720100000000002</v>
      </c>
      <c r="T168" s="21">
        <v>0.87480000000000002</v>
      </c>
      <c r="U168" s="22">
        <v>6.0999999999999943E-2</v>
      </c>
      <c r="V168" s="23">
        <v>0.88090000000000002</v>
      </c>
      <c r="X168" s="224"/>
      <c r="Y168" s="223"/>
    </row>
    <row r="169" spans="15:25" x14ac:dyDescent="0.35">
      <c r="O169" s="20">
        <v>80.312300000000008</v>
      </c>
      <c r="P169" s="21">
        <v>0.92669999999999997</v>
      </c>
      <c r="Q169" s="22">
        <v>0.10330000000000006</v>
      </c>
      <c r="R169" s="42">
        <v>0.91600000000000004</v>
      </c>
      <c r="S169" s="20">
        <v>80.204300000000003</v>
      </c>
      <c r="T169" s="21">
        <v>0.87350000000000005</v>
      </c>
      <c r="U169" s="22">
        <v>6.5099999999999936E-2</v>
      </c>
      <c r="V169" s="23">
        <v>0.88129999999999997</v>
      </c>
      <c r="X169" s="224"/>
      <c r="Y169" s="223"/>
    </row>
    <row r="170" spans="15:25" x14ac:dyDescent="0.35">
      <c r="O170" s="20">
        <v>80.796400000000006</v>
      </c>
      <c r="P170" s="21">
        <v>0.92949999999999999</v>
      </c>
      <c r="Q170" s="22">
        <v>9.529999999999994E-2</v>
      </c>
      <c r="R170" s="42">
        <v>0.91659999999999997</v>
      </c>
      <c r="S170" s="20">
        <v>80.688400000000001</v>
      </c>
      <c r="T170" s="21">
        <v>0.87960000000000005</v>
      </c>
      <c r="U170" s="22">
        <v>7.8999999999999959E-2</v>
      </c>
      <c r="V170" s="23">
        <v>0.88170000000000004</v>
      </c>
      <c r="X170" s="224"/>
      <c r="Y170" s="223"/>
    </row>
    <row r="171" spans="15:25" x14ac:dyDescent="0.35">
      <c r="O171" s="20">
        <v>81.280600000000007</v>
      </c>
      <c r="P171" s="21">
        <v>0.92079999999999995</v>
      </c>
      <c r="Q171" s="22">
        <v>0.10670000000000013</v>
      </c>
      <c r="R171" s="42">
        <v>0.91720000000000002</v>
      </c>
      <c r="S171" s="20">
        <v>81.172600000000003</v>
      </c>
      <c r="T171" s="21">
        <v>0.88180000000000003</v>
      </c>
      <c r="U171" s="22">
        <v>4.4999999999999929E-2</v>
      </c>
      <c r="V171" s="23">
        <v>0.88200000000000001</v>
      </c>
      <c r="X171" s="224"/>
      <c r="Y171" s="223"/>
    </row>
    <row r="172" spans="15:25" x14ac:dyDescent="0.35">
      <c r="O172" s="20">
        <v>81.764799999999994</v>
      </c>
      <c r="P172" s="21">
        <v>0.92110000000000003</v>
      </c>
      <c r="Q172" s="22">
        <v>8.3499999999999908E-2</v>
      </c>
      <c r="R172" s="42">
        <v>0.91769999999999996</v>
      </c>
      <c r="S172" s="20">
        <v>81.65679999999999</v>
      </c>
      <c r="T172" s="21">
        <v>0.88300000000000001</v>
      </c>
      <c r="U172" s="22">
        <v>6.7500000000000004E-2</v>
      </c>
      <c r="V172" s="23">
        <v>0.88239999999999996</v>
      </c>
      <c r="X172" s="224"/>
      <c r="Y172" s="223"/>
    </row>
    <row r="173" spans="15:25" x14ac:dyDescent="0.35">
      <c r="O173" s="20">
        <v>82.248999999999995</v>
      </c>
      <c r="P173" s="21">
        <v>0.94020000000000004</v>
      </c>
      <c r="Q173" s="22">
        <v>8.869999999999989E-2</v>
      </c>
      <c r="R173" s="42">
        <v>0.91830000000000001</v>
      </c>
      <c r="S173" s="20">
        <v>82.140999999999991</v>
      </c>
      <c r="T173" s="21">
        <v>0.9</v>
      </c>
      <c r="U173" s="22">
        <v>5.4699999999999971E-2</v>
      </c>
      <c r="V173" s="23">
        <v>0.88280000000000003</v>
      </c>
      <c r="X173" s="224"/>
      <c r="Y173" s="223"/>
    </row>
    <row r="174" spans="15:25" x14ac:dyDescent="0.35">
      <c r="O174" s="20">
        <v>82.733199999999997</v>
      </c>
      <c r="P174" s="21">
        <v>0.91190000000000004</v>
      </c>
      <c r="Q174" s="22">
        <v>9.4099999999999961E-2</v>
      </c>
      <c r="R174" s="42">
        <v>0.91890000000000005</v>
      </c>
      <c r="S174" s="20">
        <v>82.625199999999992</v>
      </c>
      <c r="T174" s="21">
        <v>0.88109999999999999</v>
      </c>
      <c r="U174" s="22">
        <v>6.0699999999999976E-2</v>
      </c>
      <c r="V174" s="23">
        <v>0.8831</v>
      </c>
      <c r="X174" s="224"/>
      <c r="Y174" s="223"/>
    </row>
    <row r="175" spans="15:25" x14ac:dyDescent="0.35">
      <c r="O175" s="20">
        <v>83.217399999999998</v>
      </c>
      <c r="P175" s="21">
        <v>0.9335</v>
      </c>
      <c r="Q175" s="22">
        <v>9.8300000000000054E-2</v>
      </c>
      <c r="R175" s="42">
        <v>0.9194</v>
      </c>
      <c r="S175" s="20">
        <v>83.109399999999994</v>
      </c>
      <c r="T175" s="21">
        <v>0.87429999999999997</v>
      </c>
      <c r="U175" s="22">
        <v>8.8400000000000034E-2</v>
      </c>
      <c r="V175" s="23">
        <v>0.88349999999999995</v>
      </c>
      <c r="X175" s="224"/>
      <c r="Y175" s="223"/>
    </row>
    <row r="176" spans="15:25" x14ac:dyDescent="0.35">
      <c r="O176" s="20">
        <v>83.701599999999999</v>
      </c>
      <c r="P176" s="21">
        <v>0.91039999999999999</v>
      </c>
      <c r="Q176" s="22">
        <v>8.550000000000002E-2</v>
      </c>
      <c r="R176" s="42">
        <v>0.91990000000000005</v>
      </c>
      <c r="S176" s="20">
        <v>83.593599999999995</v>
      </c>
      <c r="T176" s="21">
        <v>0.86050000000000004</v>
      </c>
      <c r="U176" s="22">
        <v>5.0300000000000011E-2</v>
      </c>
      <c r="V176" s="23">
        <v>0.88380000000000003</v>
      </c>
      <c r="X176" s="224"/>
      <c r="Y176" s="223"/>
    </row>
    <row r="177" spans="15:25" x14ac:dyDescent="0.35">
      <c r="O177" s="20">
        <v>84.1858</v>
      </c>
      <c r="P177" s="21">
        <v>0.9234</v>
      </c>
      <c r="Q177" s="22">
        <v>9.3499999999999917E-2</v>
      </c>
      <c r="R177" s="42">
        <v>0.92049999999999998</v>
      </c>
      <c r="S177" s="20">
        <v>84.077799999999996</v>
      </c>
      <c r="T177" s="21">
        <v>0.88539999999999996</v>
      </c>
      <c r="U177" s="22">
        <v>3.3399999999999985E-2</v>
      </c>
      <c r="V177" s="23">
        <v>0.88419999999999999</v>
      </c>
      <c r="X177" s="224"/>
      <c r="Y177" s="223"/>
    </row>
    <row r="178" spans="15:25" x14ac:dyDescent="0.35">
      <c r="O178" s="20">
        <v>84.67</v>
      </c>
      <c r="P178" s="21">
        <v>0.91720000000000002</v>
      </c>
      <c r="Q178" s="22">
        <v>0.10149999999999992</v>
      </c>
      <c r="R178" s="42">
        <v>0.92100000000000004</v>
      </c>
      <c r="S178" s="20">
        <v>84.561999999999998</v>
      </c>
      <c r="T178" s="21">
        <v>0.87649999999999995</v>
      </c>
      <c r="U178" s="22">
        <v>6.6600000000000104E-2</v>
      </c>
      <c r="V178" s="23">
        <v>0.88449999999999995</v>
      </c>
      <c r="X178" s="224"/>
      <c r="Y178" s="223"/>
    </row>
    <row r="179" spans="15:25" x14ac:dyDescent="0.35">
      <c r="O179" s="20">
        <v>85.154200000000003</v>
      </c>
      <c r="P179" s="21">
        <v>0.92490000000000006</v>
      </c>
      <c r="Q179" s="22">
        <v>8.7699999999999889E-2</v>
      </c>
      <c r="R179" s="42">
        <v>0.92149999999999999</v>
      </c>
      <c r="S179" s="20">
        <v>85.046199999999999</v>
      </c>
      <c r="T179" s="21">
        <v>0.88160000000000005</v>
      </c>
      <c r="U179" s="22">
        <v>6.9799999999999973E-2</v>
      </c>
      <c r="V179" s="23">
        <v>0.88480000000000003</v>
      </c>
      <c r="X179" s="224"/>
      <c r="Y179" s="223"/>
    </row>
    <row r="180" spans="15:25" x14ac:dyDescent="0.35">
      <c r="O180" s="20">
        <v>85.638400000000004</v>
      </c>
      <c r="P180" s="21">
        <v>0.93400000000000005</v>
      </c>
      <c r="Q180" s="22">
        <v>8.5300000000000042E-2</v>
      </c>
      <c r="R180" s="42">
        <v>0.92200000000000004</v>
      </c>
      <c r="S180" s="20">
        <v>85.5304</v>
      </c>
      <c r="T180" s="21">
        <v>0.88529999999999998</v>
      </c>
      <c r="U180" s="22">
        <v>6.0000000000000053E-2</v>
      </c>
      <c r="V180" s="23">
        <v>0.8851</v>
      </c>
      <c r="X180" s="224"/>
      <c r="Y180" s="223"/>
    </row>
    <row r="181" spans="15:25" x14ac:dyDescent="0.35">
      <c r="O181" s="20">
        <v>86.122600000000006</v>
      </c>
      <c r="P181" s="21">
        <v>0.92259999999999998</v>
      </c>
      <c r="Q181" s="22">
        <v>8.4099999999999953E-2</v>
      </c>
      <c r="R181" s="42">
        <v>0.92249999999999999</v>
      </c>
      <c r="S181" s="20">
        <v>86.014600000000002</v>
      </c>
      <c r="T181" s="21">
        <v>0.87939999999999996</v>
      </c>
      <c r="U181" s="22">
        <v>2.1299999999999986E-2</v>
      </c>
      <c r="V181" s="23">
        <v>0.88549999999999995</v>
      </c>
      <c r="X181" s="224"/>
      <c r="Y181" s="223"/>
    </row>
    <row r="182" spans="15:25" x14ac:dyDescent="0.35">
      <c r="O182" s="20">
        <v>86.606800000000007</v>
      </c>
      <c r="P182" s="21">
        <v>0.93100000000000005</v>
      </c>
      <c r="Q182" s="22">
        <v>7.6500000000000012E-2</v>
      </c>
      <c r="R182" s="42">
        <v>0.92300000000000004</v>
      </c>
      <c r="S182" s="20">
        <v>86.498800000000003</v>
      </c>
      <c r="T182" s="21">
        <v>0.87890000000000001</v>
      </c>
      <c r="U182" s="22">
        <v>5.1400000000000001E-2</v>
      </c>
      <c r="V182" s="23">
        <v>0.88580000000000003</v>
      </c>
      <c r="X182" s="224"/>
      <c r="Y182" s="223"/>
    </row>
    <row r="183" spans="15:25" x14ac:dyDescent="0.35">
      <c r="O183" s="20">
        <v>87.090999999999994</v>
      </c>
      <c r="P183" s="21">
        <v>0.91900000000000004</v>
      </c>
      <c r="Q183" s="22">
        <v>9.430000000000005E-2</v>
      </c>
      <c r="R183" s="42">
        <v>0.92349999999999999</v>
      </c>
      <c r="S183" s="20">
        <v>86.98299999999999</v>
      </c>
      <c r="T183" s="21">
        <v>0.88180000000000003</v>
      </c>
      <c r="U183" s="22">
        <v>5.9400000000000008E-2</v>
      </c>
      <c r="V183" s="23">
        <v>0.8861</v>
      </c>
      <c r="X183" s="224"/>
      <c r="Y183" s="223"/>
    </row>
    <row r="184" spans="15:25" x14ac:dyDescent="0.35">
      <c r="O184" s="20">
        <v>87.575199999999995</v>
      </c>
      <c r="P184" s="21">
        <v>0.92720000000000002</v>
      </c>
      <c r="Q184" s="22">
        <v>8.6999999999999966E-2</v>
      </c>
      <c r="R184" s="42">
        <v>0.92400000000000004</v>
      </c>
      <c r="S184" s="20">
        <v>87.467199999999991</v>
      </c>
      <c r="T184" s="21">
        <v>0.89429999999999998</v>
      </c>
      <c r="U184" s="22">
        <v>5.2400000000000002E-2</v>
      </c>
      <c r="V184" s="23">
        <v>0.88639999999999997</v>
      </c>
      <c r="X184" s="224"/>
      <c r="Y184" s="223"/>
    </row>
    <row r="185" spans="15:25" x14ac:dyDescent="0.35">
      <c r="O185" s="20">
        <v>88.059399999999997</v>
      </c>
      <c r="P185" s="21">
        <v>0.90990000000000004</v>
      </c>
      <c r="Q185" s="22">
        <v>9.5799999999999996E-2</v>
      </c>
      <c r="R185" s="42">
        <v>0.92449999999999999</v>
      </c>
      <c r="S185" s="20">
        <v>87.951399999999992</v>
      </c>
      <c r="T185" s="21">
        <v>0.89229999999999998</v>
      </c>
      <c r="U185" s="22">
        <v>7.350000000000001E-2</v>
      </c>
      <c r="V185" s="23">
        <v>0.88670000000000004</v>
      </c>
      <c r="X185" s="224"/>
      <c r="Y185" s="223"/>
    </row>
    <row r="186" spans="15:25" x14ac:dyDescent="0.35">
      <c r="O186" s="20">
        <v>88.543599999999998</v>
      </c>
      <c r="P186" s="21">
        <v>0.90069999999999995</v>
      </c>
      <c r="Q186" s="22">
        <v>8.3200000000000052E-2</v>
      </c>
      <c r="R186" s="42">
        <v>0.92500000000000004</v>
      </c>
      <c r="S186" s="20">
        <v>88.435599999999994</v>
      </c>
      <c r="T186" s="21">
        <v>0.88549999999999995</v>
      </c>
      <c r="U186" s="22">
        <v>5.600000000000005E-2</v>
      </c>
      <c r="V186" s="23">
        <v>0.88700000000000001</v>
      </c>
      <c r="X186" s="224"/>
      <c r="Y186" s="223"/>
    </row>
    <row r="187" spans="15:25" x14ac:dyDescent="0.35">
      <c r="O187" s="20">
        <v>89.027799999999999</v>
      </c>
      <c r="P187" s="21">
        <v>0.91269999999999996</v>
      </c>
      <c r="Q187" s="22">
        <v>0.11680000000000013</v>
      </c>
      <c r="R187" s="42">
        <v>0.9254</v>
      </c>
      <c r="S187" s="20">
        <v>88.919799999999995</v>
      </c>
      <c r="T187" s="21">
        <v>0.89639999999999997</v>
      </c>
      <c r="U187" s="22">
        <v>5.8699999999999974E-2</v>
      </c>
      <c r="V187" s="23">
        <v>0.88729999999999998</v>
      </c>
      <c r="X187" s="224"/>
      <c r="Y187" s="223"/>
    </row>
    <row r="188" spans="15:25" x14ac:dyDescent="0.35">
      <c r="O188" s="20">
        <v>89.512</v>
      </c>
      <c r="P188" s="21">
        <v>0.9032</v>
      </c>
      <c r="Q188" s="22">
        <v>8.660000000000001E-2</v>
      </c>
      <c r="R188" s="42">
        <v>0.92589999999999995</v>
      </c>
      <c r="S188" s="20">
        <v>89.403999999999996</v>
      </c>
      <c r="T188" s="21">
        <v>0.87629999999999997</v>
      </c>
      <c r="U188" s="22">
        <v>7.1200000000000041E-2</v>
      </c>
      <c r="V188" s="23">
        <v>0.88759999999999994</v>
      </c>
      <c r="X188" s="224"/>
      <c r="Y188" s="223"/>
    </row>
    <row r="189" spans="15:25" ht="15" thickBot="1" x14ac:dyDescent="0.4">
      <c r="O189" s="24">
        <v>89.996200000000002</v>
      </c>
      <c r="P189" s="25">
        <v>0.92379999999999995</v>
      </c>
      <c r="Q189" s="26">
        <v>0.10680000000000001</v>
      </c>
      <c r="R189" s="43">
        <v>0.9264</v>
      </c>
      <c r="S189" s="24">
        <v>89.888199999999998</v>
      </c>
      <c r="T189" s="25">
        <v>0.87139999999999995</v>
      </c>
      <c r="U189" s="26">
        <v>7.3599999999999999E-2</v>
      </c>
      <c r="V189" s="27">
        <v>0.88790000000000002</v>
      </c>
      <c r="X189" s="224"/>
      <c r="Y189" s="223"/>
    </row>
  </sheetData>
  <mergeCells count="2">
    <mergeCell ref="O2:R2"/>
    <mergeCell ref="S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5A04-5353-4629-9A07-6C2FF909C2AD}">
  <dimension ref="A1:BM209"/>
  <sheetViews>
    <sheetView topLeftCell="AM1" workbookViewId="0">
      <selection activeCell="AL4" sqref="AL4:AL189"/>
    </sheetView>
  </sheetViews>
  <sheetFormatPr defaultRowHeight="14" x14ac:dyDescent="0.3"/>
  <cols>
    <col min="1" max="1" width="8.7265625" style="1"/>
    <col min="2" max="2" width="13.1796875" style="1" customWidth="1"/>
    <col min="3" max="3" width="8.7265625" style="1"/>
    <col min="4" max="4" width="11.54296875" style="1" customWidth="1"/>
    <col min="5" max="5" width="8.7265625" style="1"/>
    <col min="6" max="6" width="14.1796875" style="1" customWidth="1"/>
    <col min="7" max="7" width="8.7265625" style="1"/>
    <col min="8" max="8" width="13" style="1" customWidth="1"/>
    <col min="9" max="9" width="8.7265625" style="1"/>
    <col min="10" max="10" width="11.7265625" style="1" customWidth="1"/>
    <col min="11" max="11" width="8.7265625" style="1"/>
    <col min="12" max="12" width="12.453125" style="1" customWidth="1"/>
    <col min="13" max="14" width="8.7265625" style="1"/>
    <col min="15" max="15" width="11.81640625" style="1" customWidth="1"/>
    <col min="16" max="17" width="8.7265625" style="1"/>
    <col min="18" max="18" width="11.81640625" style="1" customWidth="1"/>
    <col min="19" max="19" width="12.26953125" style="1" customWidth="1"/>
    <col min="20" max="21" width="8.7265625" style="1"/>
    <col min="22" max="22" width="9.90625" style="1" customWidth="1"/>
    <col min="23" max="23" width="11.90625" style="1" customWidth="1"/>
    <col min="24" max="25" width="8.7265625" style="1"/>
    <col min="26" max="26" width="9.7265625" style="1" bestFit="1" customWidth="1"/>
    <col min="27" max="27" width="13.26953125" style="1" customWidth="1"/>
    <col min="28" max="29" width="8.7265625" style="1"/>
    <col min="30" max="30" width="10" style="1" customWidth="1"/>
    <col min="31" max="31" width="11.90625" style="1" customWidth="1"/>
    <col min="32" max="33" width="8.7265625" style="1"/>
    <col min="34" max="34" width="11.08984375" style="1" customWidth="1"/>
    <col min="35" max="35" width="12.54296875" style="1" customWidth="1"/>
    <col min="36" max="37" width="8.7265625" style="1"/>
    <col min="38" max="38" width="12.08984375" style="1" customWidth="1"/>
    <col min="39" max="39" width="12.1796875" style="1" customWidth="1"/>
    <col min="40" max="41" width="8.7265625" style="1"/>
    <col min="42" max="42" width="11.7265625" style="1" customWidth="1"/>
    <col min="43" max="44" width="8.7265625" style="1"/>
    <col min="45" max="45" width="10.81640625" style="1" customWidth="1"/>
    <col min="46" max="46" width="11.6328125" style="1" customWidth="1"/>
    <col min="47" max="47" width="12.6328125" style="1" customWidth="1"/>
    <col min="48" max="48" width="11.36328125" style="1" customWidth="1"/>
    <col min="49" max="49" width="11.7265625" style="1" customWidth="1"/>
    <col min="50" max="50" width="9.90625" style="1" customWidth="1"/>
    <col min="51" max="51" width="12" style="1" customWidth="1"/>
    <col min="52" max="54" width="9.90625" style="1" customWidth="1"/>
    <col min="55" max="55" width="12.26953125" style="1" customWidth="1"/>
    <col min="56" max="56" width="9.90625" style="1" customWidth="1"/>
    <col min="57" max="59" width="8.7265625" style="1"/>
    <col min="60" max="60" width="13.1796875" style="1" customWidth="1"/>
    <col min="61" max="61" width="15.81640625" style="1" customWidth="1"/>
    <col min="62" max="62" width="14.08984375" style="1" customWidth="1"/>
    <col min="63" max="63" width="12.36328125" style="1" customWidth="1"/>
    <col min="64" max="64" width="11.7265625" style="1" customWidth="1"/>
    <col min="65" max="65" width="12.453125" style="1" customWidth="1"/>
    <col min="66" max="16384" width="8.7265625" style="1"/>
  </cols>
  <sheetData>
    <row r="1" spans="1:65" ht="14.5" thickBot="1" x14ac:dyDescent="0.35">
      <c r="A1" s="201" t="s">
        <v>72</v>
      </c>
      <c r="B1" s="201"/>
      <c r="C1" s="201"/>
      <c r="D1" s="201"/>
      <c r="E1" s="201"/>
      <c r="F1" s="201"/>
      <c r="G1" s="201"/>
      <c r="H1" s="201"/>
      <c r="I1" s="201"/>
      <c r="J1" s="10"/>
      <c r="K1" s="10"/>
      <c r="L1" s="10"/>
      <c r="M1" s="10"/>
      <c r="N1" s="10"/>
      <c r="O1" s="10"/>
      <c r="P1" s="10"/>
      <c r="R1" s="190" t="s">
        <v>79</v>
      </c>
      <c r="S1" s="190"/>
      <c r="T1" s="190"/>
      <c r="U1" s="190"/>
      <c r="V1" s="190"/>
      <c r="W1" s="190"/>
      <c r="BH1" s="125" t="s">
        <v>87</v>
      </c>
      <c r="BI1" s="126"/>
      <c r="BJ1" s="10"/>
      <c r="BK1" s="10"/>
      <c r="BL1" s="10"/>
      <c r="BM1" s="10"/>
    </row>
    <row r="2" spans="1:65" ht="14.5" thickBot="1" x14ac:dyDescent="0.35">
      <c r="A2" s="10"/>
      <c r="B2" s="197" t="s">
        <v>51</v>
      </c>
      <c r="C2" s="198"/>
      <c r="D2" s="198"/>
      <c r="E2" s="199"/>
      <c r="F2" s="197" t="s">
        <v>52</v>
      </c>
      <c r="G2" s="198"/>
      <c r="H2" s="198"/>
      <c r="I2" s="199"/>
      <c r="J2" s="197" t="s">
        <v>50</v>
      </c>
      <c r="K2" s="198"/>
      <c r="L2" s="198"/>
      <c r="M2" s="199"/>
      <c r="N2" s="222"/>
      <c r="O2" s="222"/>
      <c r="P2" s="222"/>
      <c r="R2" s="200" t="s">
        <v>73</v>
      </c>
      <c r="S2" s="195"/>
      <c r="T2" s="195"/>
      <c r="U2" s="196"/>
      <c r="V2" s="200" t="s">
        <v>74</v>
      </c>
      <c r="W2" s="195"/>
      <c r="X2" s="195"/>
      <c r="Y2" s="196"/>
      <c r="Z2" s="200" t="s">
        <v>75</v>
      </c>
      <c r="AA2" s="195"/>
      <c r="AB2" s="195"/>
      <c r="AC2" s="196"/>
      <c r="AD2" s="200" t="s">
        <v>76</v>
      </c>
      <c r="AE2" s="195"/>
      <c r="AF2" s="195"/>
      <c r="AG2" s="196"/>
      <c r="AH2" s="200" t="s">
        <v>77</v>
      </c>
      <c r="AI2" s="195"/>
      <c r="AJ2" s="195"/>
      <c r="AK2" s="196"/>
      <c r="AL2" s="200" t="s">
        <v>78</v>
      </c>
      <c r="AM2" s="195"/>
      <c r="AN2" s="195"/>
      <c r="AO2" s="196"/>
      <c r="BH2" s="10"/>
      <c r="BI2" s="197" t="s">
        <v>51</v>
      </c>
      <c r="BJ2" s="199"/>
      <c r="BK2" s="197" t="s">
        <v>52</v>
      </c>
      <c r="BL2" s="198"/>
      <c r="BM2" s="199"/>
    </row>
    <row r="3" spans="1:65" ht="42.5" thickBot="1" x14ac:dyDescent="0.35">
      <c r="A3" s="12" t="s">
        <v>71</v>
      </c>
      <c r="B3" s="45" t="s">
        <v>70</v>
      </c>
      <c r="C3" s="14" t="s">
        <v>49</v>
      </c>
      <c r="D3" s="39" t="s">
        <v>80</v>
      </c>
      <c r="E3" s="15" t="s">
        <v>49</v>
      </c>
      <c r="F3" s="44" t="s">
        <v>70</v>
      </c>
      <c r="G3" s="14" t="s">
        <v>49</v>
      </c>
      <c r="H3" s="39" t="s">
        <v>80</v>
      </c>
      <c r="I3" s="15" t="s">
        <v>49</v>
      </c>
      <c r="J3" s="44" t="s">
        <v>70</v>
      </c>
      <c r="K3" s="14" t="s">
        <v>49</v>
      </c>
      <c r="L3" s="39" t="s">
        <v>80</v>
      </c>
      <c r="M3" s="15" t="s">
        <v>49</v>
      </c>
      <c r="N3" s="222"/>
      <c r="O3" s="12" t="s">
        <v>67</v>
      </c>
      <c r="P3" s="222"/>
      <c r="R3" s="12" t="s">
        <v>67</v>
      </c>
      <c r="S3" s="123" t="s">
        <v>132</v>
      </c>
      <c r="T3" s="12" t="s">
        <v>65</v>
      </c>
      <c r="U3" s="100" t="s">
        <v>12</v>
      </c>
      <c r="V3" s="12" t="s">
        <v>67</v>
      </c>
      <c r="W3" s="123" t="s">
        <v>132</v>
      </c>
      <c r="X3" s="12" t="s">
        <v>65</v>
      </c>
      <c r="Y3" s="100" t="s">
        <v>12</v>
      </c>
      <c r="Z3" s="12" t="s">
        <v>67</v>
      </c>
      <c r="AA3" s="123" t="s">
        <v>132</v>
      </c>
      <c r="AB3" s="12" t="s">
        <v>65</v>
      </c>
      <c r="AC3" s="100" t="s">
        <v>12</v>
      </c>
      <c r="AD3" s="12" t="s">
        <v>67</v>
      </c>
      <c r="AE3" s="123" t="s">
        <v>132</v>
      </c>
      <c r="AF3" s="12" t="s">
        <v>65</v>
      </c>
      <c r="AG3" s="100" t="s">
        <v>12</v>
      </c>
      <c r="AH3" s="12" t="s">
        <v>67</v>
      </c>
      <c r="AI3" s="123" t="s">
        <v>132</v>
      </c>
      <c r="AJ3" s="12" t="s">
        <v>65</v>
      </c>
      <c r="AK3" s="100" t="s">
        <v>12</v>
      </c>
      <c r="AL3" s="12" t="s">
        <v>67</v>
      </c>
      <c r="AM3" s="123" t="s">
        <v>132</v>
      </c>
      <c r="AN3" s="12" t="s">
        <v>65</v>
      </c>
      <c r="AO3" s="100" t="s">
        <v>12</v>
      </c>
      <c r="AP3" s="10"/>
      <c r="AQ3" s="173" t="s">
        <v>99</v>
      </c>
      <c r="AR3" s="174" t="s">
        <v>100</v>
      </c>
      <c r="AS3" s="175" t="s">
        <v>101</v>
      </c>
      <c r="AT3" s="28"/>
      <c r="AU3" s="173" t="s">
        <v>123</v>
      </c>
      <c r="AV3" s="174" t="s">
        <v>124</v>
      </c>
      <c r="AW3" s="175" t="s">
        <v>125</v>
      </c>
      <c r="AX3" s="96"/>
      <c r="AY3" s="28"/>
      <c r="AZ3" s="173" t="s">
        <v>119</v>
      </c>
      <c r="BA3" s="174" t="s">
        <v>120</v>
      </c>
      <c r="BB3" s="175" t="s">
        <v>121</v>
      </c>
      <c r="BC3" s="28"/>
      <c r="BD3" s="45" t="s">
        <v>126</v>
      </c>
      <c r="BE3" s="39" t="s">
        <v>127</v>
      </c>
      <c r="BF3" s="92" t="s">
        <v>128</v>
      </c>
      <c r="BG3" s="176"/>
      <c r="BH3" s="105" t="s">
        <v>82</v>
      </c>
      <c r="BI3" s="45" t="s">
        <v>83</v>
      </c>
      <c r="BJ3" s="92" t="s">
        <v>84</v>
      </c>
      <c r="BK3" s="44" t="s">
        <v>85</v>
      </c>
      <c r="BL3" s="39" t="s">
        <v>84</v>
      </c>
      <c r="BM3" s="92" t="s">
        <v>86</v>
      </c>
    </row>
    <row r="4" spans="1:65" ht="29" customHeight="1" x14ac:dyDescent="0.3">
      <c r="A4" s="16">
        <v>1</v>
      </c>
      <c r="B4" s="17">
        <v>1.2270000000000001</v>
      </c>
      <c r="C4" s="18">
        <v>0.14700000000000071</v>
      </c>
      <c r="D4" s="18">
        <v>7.5</v>
      </c>
      <c r="E4" s="41">
        <v>8.4999999999999982</v>
      </c>
      <c r="F4" s="35">
        <v>1.028</v>
      </c>
      <c r="G4" s="18">
        <v>1.0000000000000009E-3</v>
      </c>
      <c r="H4" s="18">
        <v>8.5</v>
      </c>
      <c r="I4" s="19">
        <v>5.4999999999999991</v>
      </c>
      <c r="J4" s="17">
        <v>1.024</v>
      </c>
      <c r="K4" s="18">
        <v>7.0000000000000048E-2</v>
      </c>
      <c r="L4" s="18">
        <v>547.5</v>
      </c>
      <c r="M4" s="19">
        <v>14.499999999999998</v>
      </c>
      <c r="N4" s="224"/>
      <c r="O4" s="64">
        <v>-1.2803</v>
      </c>
      <c r="P4" s="225">
        <f>O4+1.28</f>
        <v>-2.9999999999996696E-4</v>
      </c>
      <c r="R4" s="64">
        <v>1.6999999999998128E-3</v>
      </c>
      <c r="S4" s="76">
        <v>1</v>
      </c>
      <c r="T4" s="76">
        <v>0</v>
      </c>
      <c r="U4" s="65"/>
      <c r="V4" s="64">
        <v>-2.9999999999996696E-4</v>
      </c>
      <c r="W4" s="76">
        <v>1</v>
      </c>
      <c r="X4" s="76">
        <v>0</v>
      </c>
      <c r="Y4" s="65"/>
      <c r="Z4" s="64">
        <v>-2.9999999999996696E-4</v>
      </c>
      <c r="AA4" s="76">
        <v>1</v>
      </c>
      <c r="AB4" s="76">
        <v>0</v>
      </c>
      <c r="AC4" s="65"/>
      <c r="AD4" s="64">
        <v>-2.9999999999996696E-4</v>
      </c>
      <c r="AE4" s="76">
        <v>1</v>
      </c>
      <c r="AF4" s="76">
        <v>0</v>
      </c>
      <c r="AG4" s="65"/>
      <c r="AH4" s="64">
        <v>-2.9999999999996696E-4</v>
      </c>
      <c r="AI4" s="76">
        <v>1</v>
      </c>
      <c r="AJ4" s="76">
        <v>0</v>
      </c>
      <c r="AK4" s="65"/>
      <c r="AL4" s="64">
        <v>-2.9999999999996696E-4</v>
      </c>
      <c r="AM4" s="76">
        <v>1</v>
      </c>
      <c r="AN4" s="76">
        <v>0</v>
      </c>
      <c r="AO4" s="65"/>
      <c r="AP4" s="204" t="s">
        <v>81</v>
      </c>
      <c r="AQ4" s="177">
        <v>6.56</v>
      </c>
      <c r="AR4" s="31">
        <v>0.46</v>
      </c>
      <c r="AS4" s="32">
        <v>0.49</v>
      </c>
      <c r="AT4" s="207" t="s">
        <v>81</v>
      </c>
      <c r="AU4" s="30">
        <v>5.87</v>
      </c>
      <c r="AV4" s="31">
        <v>5.5</v>
      </c>
      <c r="AW4" s="32">
        <v>10</v>
      </c>
      <c r="AY4" s="202" t="s">
        <v>129</v>
      </c>
      <c r="AZ4" s="157">
        <v>1.0073000000000001</v>
      </c>
      <c r="BA4" s="158">
        <v>0.47899999999999998</v>
      </c>
      <c r="BB4" s="159">
        <v>0.43080000000000002</v>
      </c>
      <c r="BC4" s="202" t="s">
        <v>130</v>
      </c>
      <c r="BD4" s="157">
        <v>0.82220000000000004</v>
      </c>
      <c r="BE4" s="158">
        <v>1.0235000000000001</v>
      </c>
      <c r="BF4" s="159">
        <v>0.99439999999999995</v>
      </c>
      <c r="BH4" s="16">
        <v>0</v>
      </c>
      <c r="BI4" s="35">
        <v>0</v>
      </c>
      <c r="BJ4" s="19">
        <v>0</v>
      </c>
      <c r="BK4" s="17">
        <v>0</v>
      </c>
      <c r="BL4" s="18">
        <v>0</v>
      </c>
      <c r="BM4" s="19">
        <v>0</v>
      </c>
    </row>
    <row r="5" spans="1:65" x14ac:dyDescent="0.3">
      <c r="A5" s="20">
        <v>8</v>
      </c>
      <c r="B5" s="21">
        <v>1.0740000000000001</v>
      </c>
      <c r="C5" s="22">
        <v>0.1249999999999991</v>
      </c>
      <c r="D5" s="22">
        <v>8.5</v>
      </c>
      <c r="E5" s="42">
        <v>2.5</v>
      </c>
      <c r="F5" s="33">
        <v>0.877</v>
      </c>
      <c r="G5" s="22">
        <v>3.3000000000000029E-2</v>
      </c>
      <c r="H5" s="22">
        <v>9</v>
      </c>
      <c r="I5" s="23">
        <v>2.9999999999999996</v>
      </c>
      <c r="J5" s="21">
        <v>1.0725</v>
      </c>
      <c r="K5" s="22">
        <v>2.0499999999999959E-2</v>
      </c>
      <c r="L5" s="22">
        <v>595</v>
      </c>
      <c r="M5" s="23">
        <v>33.999999999999993</v>
      </c>
      <c r="N5" s="224"/>
      <c r="O5" s="69">
        <v>-0.79610000000000003</v>
      </c>
      <c r="P5" s="225">
        <f t="shared" ref="P5:P68" si="0">O5+1.28</f>
        <v>0.4839</v>
      </c>
      <c r="R5" s="69">
        <v>0.48589999999999989</v>
      </c>
      <c r="S5" s="77">
        <v>1.0071000000000001</v>
      </c>
      <c r="T5" s="77">
        <v>3.9799999999999836E-2</v>
      </c>
      <c r="U5" s="70"/>
      <c r="V5" s="69">
        <v>0.4839</v>
      </c>
      <c r="W5" s="77">
        <v>0.98209999999999997</v>
      </c>
      <c r="X5" s="77">
        <v>4.3300000000000116E-2</v>
      </c>
      <c r="Y5" s="70"/>
      <c r="Z5" s="69">
        <v>0.4839</v>
      </c>
      <c r="AA5" s="77">
        <v>0.99199999999999999</v>
      </c>
      <c r="AB5" s="77">
        <v>1.21E-2</v>
      </c>
      <c r="AC5" s="70"/>
      <c r="AD5" s="69">
        <v>0.4839</v>
      </c>
      <c r="AE5" s="77">
        <v>1.0153000000000001</v>
      </c>
      <c r="AF5" s="77">
        <v>1.4799999999999924E-2</v>
      </c>
      <c r="AG5" s="70"/>
      <c r="AH5" s="69">
        <v>0.4839</v>
      </c>
      <c r="AI5" s="77">
        <v>0.98209999999999997</v>
      </c>
      <c r="AJ5" s="77">
        <v>7.4000000000000066E-2</v>
      </c>
      <c r="AK5" s="70"/>
      <c r="AL5" s="69">
        <v>0.4839</v>
      </c>
      <c r="AM5" s="77">
        <v>0.99329999999999996</v>
      </c>
      <c r="AN5" s="77">
        <v>4.0000000000000147E-2</v>
      </c>
      <c r="AO5" s="70"/>
      <c r="AP5" s="205"/>
      <c r="AQ5" s="21">
        <v>7.3</v>
      </c>
      <c r="AR5" s="22">
        <v>0.78</v>
      </c>
      <c r="AS5" s="23">
        <v>0.73</v>
      </c>
      <c r="AT5" s="203"/>
      <c r="AU5" s="33">
        <v>4.05</v>
      </c>
      <c r="AV5" s="22">
        <v>5.94</v>
      </c>
      <c r="AW5" s="23">
        <v>7.93</v>
      </c>
      <c r="AY5" s="209"/>
      <c r="AZ5" s="67">
        <v>1.0036</v>
      </c>
      <c r="BA5" s="77">
        <v>0.48909999999999998</v>
      </c>
      <c r="BB5" s="70">
        <v>0.39860000000000001</v>
      </c>
      <c r="BC5" s="203"/>
      <c r="BD5" s="67">
        <v>0.94540000000000002</v>
      </c>
      <c r="BE5" s="77">
        <v>0.96209999999999996</v>
      </c>
      <c r="BF5" s="70">
        <v>0.89880000000000004</v>
      </c>
      <c r="BH5" s="20">
        <v>0.6</v>
      </c>
      <c r="BI5" s="33">
        <v>131</v>
      </c>
      <c r="BJ5" s="23">
        <v>73</v>
      </c>
      <c r="BK5" s="21">
        <v>96</v>
      </c>
      <c r="BL5" s="22">
        <v>26</v>
      </c>
      <c r="BM5" s="23">
        <v>0</v>
      </c>
    </row>
    <row r="6" spans="1:65" x14ac:dyDescent="0.3">
      <c r="A6" s="20">
        <v>15</v>
      </c>
      <c r="B6" s="21">
        <v>0.95350000000000001</v>
      </c>
      <c r="C6" s="22">
        <v>0.12949999999999909</v>
      </c>
      <c r="D6" s="22">
        <v>13.5</v>
      </c>
      <c r="E6" s="42">
        <v>8.4999999999999982</v>
      </c>
      <c r="F6" s="33">
        <v>0.77449999999999997</v>
      </c>
      <c r="G6" s="22">
        <v>2.8500000000000025E-2</v>
      </c>
      <c r="H6" s="22">
        <v>8.5</v>
      </c>
      <c r="I6" s="23">
        <v>4.5</v>
      </c>
      <c r="J6" s="21">
        <v>1.1095000000000002</v>
      </c>
      <c r="K6" s="22">
        <v>5.0000000000005596E-4</v>
      </c>
      <c r="L6" s="22">
        <v>587</v>
      </c>
      <c r="M6" s="23">
        <v>59</v>
      </c>
      <c r="N6" s="224"/>
      <c r="O6" s="69">
        <v>0</v>
      </c>
      <c r="P6" s="225">
        <f t="shared" si="0"/>
        <v>1.28</v>
      </c>
      <c r="R6" s="69">
        <v>1.39</v>
      </c>
      <c r="S6" s="77">
        <v>0</v>
      </c>
      <c r="T6" s="77">
        <v>0</v>
      </c>
      <c r="U6" s="70">
        <v>3.7199999999999997E-2</v>
      </c>
      <c r="V6" s="69">
        <v>1.28</v>
      </c>
      <c r="W6" s="77">
        <v>0</v>
      </c>
      <c r="X6" s="77">
        <v>0</v>
      </c>
      <c r="Y6" s="70">
        <v>1.24E-2</v>
      </c>
      <c r="Z6" s="69">
        <v>1.28</v>
      </c>
      <c r="AA6" s="77">
        <v>0</v>
      </c>
      <c r="AB6" s="77">
        <v>0</v>
      </c>
      <c r="AC6" s="70">
        <v>3.0141E-4</v>
      </c>
      <c r="AD6" s="69">
        <v>1.28</v>
      </c>
      <c r="AE6" s="77">
        <v>0</v>
      </c>
      <c r="AF6" s="77">
        <v>0</v>
      </c>
      <c r="AG6" s="70">
        <v>0.1033</v>
      </c>
      <c r="AH6" s="69">
        <v>1.28</v>
      </c>
      <c r="AI6" s="77">
        <v>0</v>
      </c>
      <c r="AJ6" s="77">
        <v>0</v>
      </c>
      <c r="AK6" s="70">
        <v>5.0999999999999997E-2</v>
      </c>
      <c r="AL6" s="69">
        <v>1.28</v>
      </c>
      <c r="AM6" s="77">
        <v>0</v>
      </c>
      <c r="AN6" s="77">
        <v>0</v>
      </c>
      <c r="AO6" s="70">
        <v>4.0099999999999997E-2</v>
      </c>
      <c r="AP6" s="205"/>
      <c r="AQ6" s="21">
        <v>9.01</v>
      </c>
      <c r="AR6" s="22">
        <v>1.41</v>
      </c>
      <c r="AS6" s="23">
        <v>0.81</v>
      </c>
      <c r="AT6" s="203"/>
      <c r="AU6" s="69">
        <v>3.75</v>
      </c>
      <c r="AV6" s="22">
        <v>7.16</v>
      </c>
      <c r="AW6" s="23">
        <v>14.28</v>
      </c>
      <c r="AY6" s="209"/>
      <c r="AZ6" s="67">
        <v>0.98809999999999998</v>
      </c>
      <c r="BA6" s="77">
        <v>0.5242</v>
      </c>
      <c r="BB6" s="70">
        <v>0.4743</v>
      </c>
      <c r="BC6" s="203"/>
      <c r="BD6" s="67">
        <v>0.76829999999999998</v>
      </c>
      <c r="BE6" s="77">
        <v>1.0225</v>
      </c>
      <c r="BF6" s="70">
        <v>0.97409999999999997</v>
      </c>
      <c r="BH6" s="20">
        <v>1.2</v>
      </c>
      <c r="BI6" s="33">
        <v>257</v>
      </c>
      <c r="BJ6" s="23">
        <v>178</v>
      </c>
      <c r="BK6" s="21">
        <v>224</v>
      </c>
      <c r="BL6" s="22">
        <v>85</v>
      </c>
      <c r="BM6" s="23">
        <v>12</v>
      </c>
    </row>
    <row r="7" spans="1:65" x14ac:dyDescent="0.3">
      <c r="A7" s="20">
        <v>22</v>
      </c>
      <c r="B7" s="21">
        <v>0.85850000000000004</v>
      </c>
      <c r="C7" s="22">
        <v>0.1294999999999995</v>
      </c>
      <c r="D7" s="22">
        <v>21</v>
      </c>
      <c r="E7" s="42">
        <v>2</v>
      </c>
      <c r="F7" s="33">
        <v>0.67349999999999999</v>
      </c>
      <c r="G7" s="22">
        <v>3.7499999999999978E-2</v>
      </c>
      <c r="H7" s="22">
        <v>8.5</v>
      </c>
      <c r="I7" s="23">
        <v>5.4999999999999991</v>
      </c>
      <c r="J7" s="21">
        <v>1.1160000000000001</v>
      </c>
      <c r="K7" s="22">
        <v>2.5000000000000022E-2</v>
      </c>
      <c r="L7" s="22">
        <v>553</v>
      </c>
      <c r="M7" s="23">
        <v>77.999999999999986</v>
      </c>
      <c r="N7" s="224"/>
      <c r="O7" s="69">
        <v>0.48420000000000002</v>
      </c>
      <c r="P7" s="225">
        <f t="shared" si="0"/>
        <v>1.7642</v>
      </c>
      <c r="R7" s="69">
        <v>1.8741999999999999</v>
      </c>
      <c r="S7" s="77">
        <v>9.2100000000000001E-2</v>
      </c>
      <c r="T7" s="77">
        <v>5.2000000000000005E-2</v>
      </c>
      <c r="U7" s="70">
        <v>8.9300000000000004E-2</v>
      </c>
      <c r="V7" s="69">
        <v>1.7642</v>
      </c>
      <c r="W7" s="77">
        <v>0.12740000000000001</v>
      </c>
      <c r="X7" s="77">
        <v>8.1299999999999983E-2</v>
      </c>
      <c r="Y7" s="70">
        <v>0.1142</v>
      </c>
      <c r="Z7" s="69">
        <v>1.7642</v>
      </c>
      <c r="AA7" s="77">
        <v>0.1673</v>
      </c>
      <c r="AB7" s="77">
        <v>3.2700000000000007E-2</v>
      </c>
      <c r="AC7" s="70">
        <v>0.1671</v>
      </c>
      <c r="AD7" s="69">
        <v>1.7642</v>
      </c>
      <c r="AE7" s="77">
        <v>0.1343</v>
      </c>
      <c r="AF7" s="77">
        <v>3.8500000000000006E-2</v>
      </c>
      <c r="AG7" s="70">
        <v>0.1459</v>
      </c>
      <c r="AH7" s="69">
        <v>1.7642</v>
      </c>
      <c r="AI7" s="77">
        <v>0.12740000000000001</v>
      </c>
      <c r="AJ7" s="77">
        <v>1.7699999999999994E-2</v>
      </c>
      <c r="AK7" s="70">
        <v>0.1159</v>
      </c>
      <c r="AL7" s="69">
        <v>1.7642</v>
      </c>
      <c r="AM7" s="77">
        <v>7.7600000000000002E-2</v>
      </c>
      <c r="AN7" s="77">
        <v>1.5100000000000002E-2</v>
      </c>
      <c r="AO7" s="70">
        <v>7.1599999999999997E-2</v>
      </c>
      <c r="AP7" s="205"/>
      <c r="AQ7" s="21">
        <v>3.16</v>
      </c>
      <c r="AR7" s="22">
        <v>2.0299999999999998</v>
      </c>
      <c r="AS7" s="23">
        <v>0.99</v>
      </c>
      <c r="AT7" s="203"/>
      <c r="AU7" s="33">
        <v>5.5</v>
      </c>
      <c r="AV7" s="22">
        <v>4.28</v>
      </c>
      <c r="AW7" s="23">
        <v>10.56</v>
      </c>
      <c r="AY7" s="209"/>
      <c r="AZ7" s="67">
        <v>0.84289999999999998</v>
      </c>
      <c r="BA7" s="77">
        <v>0.47239999999999999</v>
      </c>
      <c r="BB7" s="70">
        <v>0.46639999999999998</v>
      </c>
      <c r="BC7" s="203"/>
      <c r="BD7" s="67">
        <v>0.91459999999999997</v>
      </c>
      <c r="BE7" s="77">
        <v>0.92500000000000004</v>
      </c>
      <c r="BF7" s="70">
        <v>0.93049999999999999</v>
      </c>
      <c r="BH7" s="20">
        <v>1.8</v>
      </c>
      <c r="BI7" s="33">
        <v>299</v>
      </c>
      <c r="BJ7" s="23">
        <v>320</v>
      </c>
      <c r="BK7" s="21">
        <v>268</v>
      </c>
      <c r="BL7" s="22">
        <v>177</v>
      </c>
      <c r="BM7" s="23">
        <v>81</v>
      </c>
    </row>
    <row r="8" spans="1:65" ht="14.5" thickBot="1" x14ac:dyDescent="0.35">
      <c r="A8" s="20">
        <v>29</v>
      </c>
      <c r="B8" s="21">
        <v>0.77449999999999997</v>
      </c>
      <c r="C8" s="22">
        <v>0.1305000000000005</v>
      </c>
      <c r="D8" s="22">
        <v>31</v>
      </c>
      <c r="E8" s="42">
        <v>8</v>
      </c>
      <c r="F8" s="33">
        <v>0.621</v>
      </c>
      <c r="G8" s="22">
        <v>1.5000000000000012E-2</v>
      </c>
      <c r="H8" s="22">
        <v>7.5</v>
      </c>
      <c r="I8" s="23">
        <v>2.5</v>
      </c>
      <c r="J8" s="21">
        <v>1.1244999999999998</v>
      </c>
      <c r="K8" s="22">
        <v>5.5499999999999994E-2</v>
      </c>
      <c r="L8" s="22">
        <v>548</v>
      </c>
      <c r="M8" s="23">
        <v>56.999999999999993</v>
      </c>
      <c r="N8" s="224"/>
      <c r="O8" s="69">
        <v>0.96840000000000004</v>
      </c>
      <c r="P8" s="225">
        <f t="shared" si="0"/>
        <v>2.2484000000000002</v>
      </c>
      <c r="R8" s="69">
        <v>2.3584000000000001</v>
      </c>
      <c r="S8" s="77">
        <v>0.15379999999999999</v>
      </c>
      <c r="T8" s="77">
        <v>7.5500000000000012E-2</v>
      </c>
      <c r="U8" s="70">
        <v>0.13719999999999999</v>
      </c>
      <c r="V8" s="69">
        <v>2.2484000000000002</v>
      </c>
      <c r="W8" s="77">
        <v>0.1993</v>
      </c>
      <c r="X8" s="77">
        <v>8.9099999999999985E-2</v>
      </c>
      <c r="Y8" s="70">
        <v>0.18379999999999999</v>
      </c>
      <c r="Z8" s="69">
        <v>2.2484000000000002</v>
      </c>
      <c r="AA8" s="77">
        <v>0.2419</v>
      </c>
      <c r="AB8" s="77">
        <v>1.6100000000000003E-2</v>
      </c>
      <c r="AC8" s="70">
        <v>0.2427</v>
      </c>
      <c r="AD8" s="69">
        <v>2.2484000000000002</v>
      </c>
      <c r="AE8" s="77">
        <v>0.191</v>
      </c>
      <c r="AF8" s="77">
        <v>5.1199999999999996E-2</v>
      </c>
      <c r="AG8" s="70">
        <v>0.18540000000000001</v>
      </c>
      <c r="AH8" s="69">
        <v>2.2484000000000002</v>
      </c>
      <c r="AI8" s="77">
        <v>0.1993</v>
      </c>
      <c r="AJ8" s="77">
        <v>1.1599999999999999E-2</v>
      </c>
      <c r="AK8" s="70">
        <v>0.1734</v>
      </c>
      <c r="AL8" s="69">
        <v>2.2484000000000002</v>
      </c>
      <c r="AM8" s="77">
        <v>0.1115</v>
      </c>
      <c r="AN8" s="77">
        <v>2.4800000000000003E-2</v>
      </c>
      <c r="AO8" s="70">
        <v>0.10150000000000001</v>
      </c>
      <c r="AP8" s="206"/>
      <c r="AQ8" s="133">
        <v>3.77</v>
      </c>
      <c r="AR8" s="131">
        <v>2.82</v>
      </c>
      <c r="AS8" s="132">
        <v>0.94</v>
      </c>
      <c r="AT8" s="208"/>
      <c r="AU8" s="130">
        <v>7</v>
      </c>
      <c r="AV8" s="131">
        <v>5.04</v>
      </c>
      <c r="AW8" s="132">
        <v>11.94</v>
      </c>
      <c r="AY8" s="209"/>
      <c r="AZ8" s="148">
        <v>0.77690000000000003</v>
      </c>
      <c r="BA8" s="149">
        <v>0.44319999999999998</v>
      </c>
      <c r="BB8" s="150">
        <v>0.46529999999999999</v>
      </c>
      <c r="BC8" s="203"/>
      <c r="BD8" s="148">
        <v>0.90669999999999995</v>
      </c>
      <c r="BE8" s="149">
        <v>0.88329999999999997</v>
      </c>
      <c r="BF8" s="150">
        <v>0.93600000000000005</v>
      </c>
      <c r="BH8" s="20">
        <v>2.4</v>
      </c>
      <c r="BI8" s="33">
        <v>295</v>
      </c>
      <c r="BJ8" s="23">
        <v>264</v>
      </c>
      <c r="BK8" s="21">
        <v>187</v>
      </c>
      <c r="BL8" s="22">
        <v>167</v>
      </c>
      <c r="BM8" s="23">
        <v>102</v>
      </c>
    </row>
    <row r="9" spans="1:65" ht="14.5" thickBot="1" x14ac:dyDescent="0.35">
      <c r="A9" s="20">
        <v>36</v>
      </c>
      <c r="B9" s="21">
        <v>0.72199999999999998</v>
      </c>
      <c r="C9" s="22">
        <v>0.13299999999999981</v>
      </c>
      <c r="D9" s="22">
        <v>65.5</v>
      </c>
      <c r="E9" s="42">
        <v>31.499999999999996</v>
      </c>
      <c r="F9" s="33">
        <v>0.57199999999999995</v>
      </c>
      <c r="G9" s="22">
        <v>2.0000000000000018E-3</v>
      </c>
      <c r="H9" s="22">
        <v>5</v>
      </c>
      <c r="I9" s="23">
        <v>2</v>
      </c>
      <c r="J9" s="21">
        <v>1.1465000000000001</v>
      </c>
      <c r="K9" s="22">
        <v>7.7499999999999999E-2</v>
      </c>
      <c r="L9" s="22">
        <v>548</v>
      </c>
      <c r="M9" s="23">
        <v>65</v>
      </c>
      <c r="N9" s="224"/>
      <c r="O9" s="69">
        <v>1.4525999999999999</v>
      </c>
      <c r="P9" s="225">
        <f t="shared" si="0"/>
        <v>2.7325999999999997</v>
      </c>
      <c r="R9" s="69">
        <v>2.8426</v>
      </c>
      <c r="S9" s="77">
        <v>0.1943</v>
      </c>
      <c r="T9" s="77">
        <v>8.3700000000000024E-2</v>
      </c>
      <c r="U9" s="70">
        <v>0.18129999999999999</v>
      </c>
      <c r="V9" s="69">
        <v>2.7325999999999997</v>
      </c>
      <c r="W9" s="77">
        <v>0.23400000000000001</v>
      </c>
      <c r="X9" s="77">
        <v>7.1899999999999992E-2</v>
      </c>
      <c r="Y9" s="70">
        <v>0.23150000000000001</v>
      </c>
      <c r="Z9" s="69">
        <v>2.7325999999999997</v>
      </c>
      <c r="AA9" s="77">
        <v>0.28699999999999998</v>
      </c>
      <c r="AB9" s="77">
        <v>2.0800000000000041E-2</v>
      </c>
      <c r="AC9" s="70">
        <v>0.27750000000000002</v>
      </c>
      <c r="AD9" s="69">
        <v>2.7325999999999997</v>
      </c>
      <c r="AE9" s="77">
        <v>0.24060000000000001</v>
      </c>
      <c r="AF9" s="77">
        <v>4.4799999999999979E-2</v>
      </c>
      <c r="AG9" s="70">
        <v>0.22209999999999999</v>
      </c>
      <c r="AH9" s="69">
        <v>2.7325999999999997</v>
      </c>
      <c r="AI9" s="77">
        <v>0.23400000000000001</v>
      </c>
      <c r="AJ9" s="77">
        <v>3.369999999999998E-2</v>
      </c>
      <c r="AK9" s="70">
        <v>0.2243</v>
      </c>
      <c r="AL9" s="69">
        <v>2.7325999999999997</v>
      </c>
      <c r="AM9" s="77">
        <v>0.14099999999999999</v>
      </c>
      <c r="AN9" s="77">
        <v>3.0700000000000005E-2</v>
      </c>
      <c r="AO9" s="70">
        <v>0.12989999999999999</v>
      </c>
      <c r="AP9" s="179" t="s">
        <v>93</v>
      </c>
      <c r="AQ9" s="165">
        <v>5.96</v>
      </c>
      <c r="AR9" s="166">
        <v>1.5</v>
      </c>
      <c r="AS9" s="167">
        <v>0.79200000000000004</v>
      </c>
      <c r="AT9" s="20" t="s">
        <v>93</v>
      </c>
      <c r="AU9" s="168">
        <v>5.2439999999999998</v>
      </c>
      <c r="AV9" s="36">
        <v>5.5839999999999996</v>
      </c>
      <c r="AW9" s="37">
        <v>10.942</v>
      </c>
      <c r="AY9" s="98" t="s">
        <v>122</v>
      </c>
      <c r="AZ9" s="165">
        <v>0.92379999999999995</v>
      </c>
      <c r="BA9" s="166">
        <v>0.48159999999999997</v>
      </c>
      <c r="BB9" s="167">
        <v>0.4471</v>
      </c>
      <c r="BC9" s="98" t="s">
        <v>122</v>
      </c>
      <c r="BD9" s="165">
        <v>0.87139999999999995</v>
      </c>
      <c r="BE9" s="166">
        <v>0.96330000000000005</v>
      </c>
      <c r="BF9" s="167">
        <v>0.94679999999999997</v>
      </c>
      <c r="BG9" s="164"/>
      <c r="BH9" s="20">
        <v>3</v>
      </c>
      <c r="BI9" s="33">
        <v>212</v>
      </c>
      <c r="BJ9" s="23">
        <v>160</v>
      </c>
      <c r="BK9" s="21">
        <v>121</v>
      </c>
      <c r="BL9" s="22">
        <v>132</v>
      </c>
      <c r="BM9" s="23">
        <v>71</v>
      </c>
    </row>
    <row r="10" spans="1:65" ht="14.5" thickBot="1" x14ac:dyDescent="0.35">
      <c r="A10" s="20">
        <v>43</v>
      </c>
      <c r="B10" s="21">
        <v>0.71099999999999997</v>
      </c>
      <c r="C10" s="22">
        <v>0.14699999999999958</v>
      </c>
      <c r="D10" s="22">
        <v>131.5</v>
      </c>
      <c r="E10" s="42">
        <v>57.5</v>
      </c>
      <c r="F10" s="33">
        <v>0.53350000000000009</v>
      </c>
      <c r="G10" s="22">
        <v>7.5000000000000058E-3</v>
      </c>
      <c r="H10" s="22">
        <v>6</v>
      </c>
      <c r="I10" s="23">
        <v>1</v>
      </c>
      <c r="J10" s="21">
        <v>1.1659999999999999</v>
      </c>
      <c r="K10" s="22">
        <v>8.5999999999999951E-2</v>
      </c>
      <c r="L10" s="22">
        <v>577.5</v>
      </c>
      <c r="M10" s="23">
        <v>42.5</v>
      </c>
      <c r="N10" s="224"/>
      <c r="O10" s="69">
        <v>1.9368000000000001</v>
      </c>
      <c r="P10" s="225">
        <f t="shared" si="0"/>
        <v>3.2168000000000001</v>
      </c>
      <c r="R10" s="69">
        <v>3.3268</v>
      </c>
      <c r="S10" s="77">
        <v>0.23910000000000001</v>
      </c>
      <c r="T10" s="77">
        <v>7.4999999999999983E-2</v>
      </c>
      <c r="U10" s="70">
        <v>0.22189999999999999</v>
      </c>
      <c r="V10" s="69">
        <v>3.2168000000000001</v>
      </c>
      <c r="W10" s="77">
        <v>0.25969999999999999</v>
      </c>
      <c r="X10" s="77">
        <v>7.7100000000000002E-2</v>
      </c>
      <c r="Y10" s="70">
        <v>0.26440000000000002</v>
      </c>
      <c r="Z10" s="69">
        <v>3.2168000000000001</v>
      </c>
      <c r="AA10" s="77">
        <v>0.28689999999999999</v>
      </c>
      <c r="AB10" s="77">
        <v>3.4700000000000009E-2</v>
      </c>
      <c r="AC10" s="70">
        <v>0.29409999999999997</v>
      </c>
      <c r="AD10" s="69">
        <v>3.2168000000000001</v>
      </c>
      <c r="AE10" s="77">
        <v>0.2903</v>
      </c>
      <c r="AF10" s="77">
        <v>4.3399999999999994E-2</v>
      </c>
      <c r="AG10" s="70">
        <v>0.25629999999999997</v>
      </c>
      <c r="AH10" s="69">
        <v>3.2168000000000001</v>
      </c>
      <c r="AI10" s="77">
        <v>0.25969999999999999</v>
      </c>
      <c r="AJ10" s="77">
        <v>5.2200000000000024E-2</v>
      </c>
      <c r="AK10" s="70">
        <v>0.26960000000000001</v>
      </c>
      <c r="AL10" s="69">
        <v>3.2168000000000001</v>
      </c>
      <c r="AM10" s="77">
        <v>0.16819999999999999</v>
      </c>
      <c r="AN10" s="77">
        <v>2.0500000000000018E-2</v>
      </c>
      <c r="AO10" s="70">
        <v>0.157</v>
      </c>
      <c r="AP10" s="142" t="s">
        <v>49</v>
      </c>
      <c r="AQ10" s="169">
        <v>2.4542999999999999</v>
      </c>
      <c r="AR10" s="136">
        <v>0.95279999999999998</v>
      </c>
      <c r="AS10" s="137">
        <v>0.1978</v>
      </c>
      <c r="AT10" s="24" t="s">
        <v>49</v>
      </c>
      <c r="AU10" s="170">
        <v>1.3441000000000001</v>
      </c>
      <c r="AV10" s="136">
        <v>1.0740000000000001</v>
      </c>
      <c r="AW10" s="137">
        <v>2.3582000000000001</v>
      </c>
      <c r="AY10" s="143" t="s">
        <v>49</v>
      </c>
      <c r="AZ10" s="169">
        <v>0.10680000000000001</v>
      </c>
      <c r="BA10" s="171">
        <v>2.93E-2</v>
      </c>
      <c r="BB10" s="172">
        <v>3.1899999999999998E-2</v>
      </c>
      <c r="BC10" s="143" t="s">
        <v>49</v>
      </c>
      <c r="BD10" s="169">
        <v>7.3499999999999996E-2</v>
      </c>
      <c r="BE10" s="171">
        <v>6.1199999999999997E-2</v>
      </c>
      <c r="BF10" s="172">
        <v>3.78E-2</v>
      </c>
      <c r="BG10" s="164"/>
      <c r="BH10" s="20">
        <v>3.6</v>
      </c>
      <c r="BI10" s="33">
        <v>100</v>
      </c>
      <c r="BJ10" s="23">
        <v>90</v>
      </c>
      <c r="BK10" s="21">
        <v>42</v>
      </c>
      <c r="BL10" s="22">
        <v>100</v>
      </c>
      <c r="BM10" s="23">
        <v>24</v>
      </c>
    </row>
    <row r="11" spans="1:65" x14ac:dyDescent="0.3">
      <c r="A11" s="20">
        <v>50</v>
      </c>
      <c r="B11" s="21">
        <v>0.71599999999999997</v>
      </c>
      <c r="C11" s="22">
        <v>0.13899999999999971</v>
      </c>
      <c r="D11" s="22">
        <v>192.5</v>
      </c>
      <c r="E11" s="42">
        <v>61.5</v>
      </c>
      <c r="F11" s="33">
        <v>0.51049999999999995</v>
      </c>
      <c r="G11" s="22">
        <v>9.5000000000000067E-3</v>
      </c>
      <c r="H11" s="22">
        <v>5</v>
      </c>
      <c r="I11" s="23">
        <v>2</v>
      </c>
      <c r="J11" s="21">
        <v>1.1745000000000001</v>
      </c>
      <c r="K11" s="22">
        <v>0.10249999999999992</v>
      </c>
      <c r="L11" s="22">
        <v>591.5</v>
      </c>
      <c r="M11" s="23">
        <v>44.499999999999993</v>
      </c>
      <c r="N11" s="224"/>
      <c r="O11" s="69">
        <v>2.4209999999999998</v>
      </c>
      <c r="P11" s="225">
        <f t="shared" si="0"/>
        <v>3.7009999999999996</v>
      </c>
      <c r="R11" s="69">
        <v>3.8109999999999999</v>
      </c>
      <c r="S11" s="77">
        <v>0.27779999999999999</v>
      </c>
      <c r="T11" s="77">
        <v>8.8700000000000001E-2</v>
      </c>
      <c r="U11" s="70">
        <v>0.25940000000000002</v>
      </c>
      <c r="V11" s="69">
        <v>3.7009999999999996</v>
      </c>
      <c r="W11" s="77">
        <v>0.27710000000000001</v>
      </c>
      <c r="X11" s="77">
        <v>5.4099999999999981E-2</v>
      </c>
      <c r="Y11" s="70">
        <v>0.28720000000000001</v>
      </c>
      <c r="Z11" s="69">
        <v>3.7009999999999996</v>
      </c>
      <c r="AA11" s="77">
        <v>0.29449999999999998</v>
      </c>
      <c r="AB11" s="77">
        <v>3.0600000000000016E-2</v>
      </c>
      <c r="AC11" s="70">
        <v>0.30230000000000001</v>
      </c>
      <c r="AD11" s="69">
        <v>3.7009999999999996</v>
      </c>
      <c r="AE11" s="77">
        <v>0.31319999999999998</v>
      </c>
      <c r="AF11" s="77">
        <v>5.5800000000000016E-2</v>
      </c>
      <c r="AG11" s="70">
        <v>0.28820000000000001</v>
      </c>
      <c r="AH11" s="69">
        <v>3.7009999999999996</v>
      </c>
      <c r="AI11" s="77">
        <v>0.27710000000000001</v>
      </c>
      <c r="AJ11" s="77">
        <v>6.1199999999999977E-2</v>
      </c>
      <c r="AK11" s="70">
        <v>0.30980000000000002</v>
      </c>
      <c r="AL11" s="69">
        <v>3.7009999999999996</v>
      </c>
      <c r="AM11" s="77">
        <v>0.1966</v>
      </c>
      <c r="AN11" s="77">
        <v>3.1E-2</v>
      </c>
      <c r="AO11" s="70">
        <v>0.1827</v>
      </c>
      <c r="BH11" s="20">
        <v>4.2</v>
      </c>
      <c r="BI11" s="33">
        <v>115</v>
      </c>
      <c r="BJ11" s="23">
        <v>66</v>
      </c>
      <c r="BK11" s="21">
        <v>23</v>
      </c>
      <c r="BL11" s="22">
        <v>64</v>
      </c>
      <c r="BM11" s="23">
        <v>13</v>
      </c>
    </row>
    <row r="12" spans="1:65" x14ac:dyDescent="0.3">
      <c r="A12" s="20">
        <v>57</v>
      </c>
      <c r="B12" s="21">
        <v>0.72899999999999998</v>
      </c>
      <c r="C12" s="22">
        <v>0.13199999999999998</v>
      </c>
      <c r="D12" s="22">
        <v>239</v>
      </c>
      <c r="E12" s="42">
        <v>50.999999999999993</v>
      </c>
      <c r="F12" s="33">
        <v>0.47799999999999998</v>
      </c>
      <c r="G12" s="22">
        <v>1.3999999999999983E-2</v>
      </c>
      <c r="H12" s="22">
        <v>7</v>
      </c>
      <c r="I12" s="23">
        <v>1</v>
      </c>
      <c r="J12" s="21">
        <v>1.1905000000000001</v>
      </c>
      <c r="K12" s="22">
        <v>0.11049999999999992</v>
      </c>
      <c r="L12" s="22">
        <v>636.5</v>
      </c>
      <c r="M12" s="23">
        <v>43.5</v>
      </c>
      <c r="N12" s="224"/>
      <c r="O12" s="69">
        <v>2.9051999999999998</v>
      </c>
      <c r="P12" s="225">
        <f t="shared" si="0"/>
        <v>4.1852</v>
      </c>
      <c r="R12" s="69">
        <v>4.2951999999999995</v>
      </c>
      <c r="S12" s="77">
        <v>0.31180000000000002</v>
      </c>
      <c r="T12" s="77">
        <v>6.9099999999999995E-2</v>
      </c>
      <c r="U12" s="70">
        <v>0.29389999999999999</v>
      </c>
      <c r="V12" s="69">
        <v>4.1852</v>
      </c>
      <c r="W12" s="77">
        <v>0.29670000000000002</v>
      </c>
      <c r="X12" s="77">
        <v>5.2799999999999958E-2</v>
      </c>
      <c r="Y12" s="70">
        <v>0.30320000000000003</v>
      </c>
      <c r="Z12" s="69">
        <v>4.1852</v>
      </c>
      <c r="AA12" s="77">
        <v>0.30449999999999999</v>
      </c>
      <c r="AB12" s="77">
        <v>4.0700000000000014E-2</v>
      </c>
      <c r="AC12" s="70">
        <v>0.30690000000000001</v>
      </c>
      <c r="AD12" s="69">
        <v>4.1852</v>
      </c>
      <c r="AE12" s="77">
        <v>0.34179999999999999</v>
      </c>
      <c r="AF12" s="77">
        <v>4.830000000000001E-2</v>
      </c>
      <c r="AG12" s="70">
        <v>0.31790000000000002</v>
      </c>
      <c r="AH12" s="69">
        <v>4.1852</v>
      </c>
      <c r="AI12" s="77">
        <v>0.29670000000000002</v>
      </c>
      <c r="AJ12" s="77">
        <v>8.4899999999999975E-2</v>
      </c>
      <c r="AK12" s="70">
        <v>0.3458</v>
      </c>
      <c r="AL12" s="69">
        <v>4.1852</v>
      </c>
      <c r="AM12" s="77">
        <v>0.21049999999999999</v>
      </c>
      <c r="AN12" s="77">
        <v>2.7100000000000013E-2</v>
      </c>
      <c r="AO12" s="70">
        <v>0.2072</v>
      </c>
      <c r="BH12" s="20">
        <v>4.8</v>
      </c>
      <c r="BI12" s="33">
        <v>56</v>
      </c>
      <c r="BJ12" s="23">
        <v>35</v>
      </c>
      <c r="BK12" s="21">
        <v>17</v>
      </c>
      <c r="BL12" s="22">
        <v>50</v>
      </c>
      <c r="BM12" s="23">
        <v>6</v>
      </c>
    </row>
    <row r="13" spans="1:65" x14ac:dyDescent="0.3">
      <c r="A13" s="20">
        <v>64</v>
      </c>
      <c r="B13" s="21">
        <v>0.73950000000000005</v>
      </c>
      <c r="C13" s="22">
        <v>0.1214999999999999</v>
      </c>
      <c r="D13" s="22">
        <v>288.5</v>
      </c>
      <c r="E13" s="42">
        <v>26.499999999999996</v>
      </c>
      <c r="F13" s="33">
        <v>0.45650000000000002</v>
      </c>
      <c r="G13" s="22">
        <v>7.5000000000000058E-3</v>
      </c>
      <c r="H13" s="22">
        <v>8.5</v>
      </c>
      <c r="I13" s="23">
        <v>2.5</v>
      </c>
      <c r="J13" s="21">
        <v>1.202</v>
      </c>
      <c r="K13" s="22">
        <v>0.11399999999999998</v>
      </c>
      <c r="L13" s="22">
        <v>666</v>
      </c>
      <c r="M13" s="23">
        <v>66</v>
      </c>
      <c r="N13" s="224"/>
      <c r="O13" s="69">
        <v>3.3894000000000002</v>
      </c>
      <c r="P13" s="225">
        <f t="shared" si="0"/>
        <v>4.6694000000000004</v>
      </c>
      <c r="R13" s="69">
        <v>4.7793999999999999</v>
      </c>
      <c r="S13" s="77">
        <v>0.33939999999999998</v>
      </c>
      <c r="T13" s="77">
        <v>6.6900000000000015E-2</v>
      </c>
      <c r="U13" s="70">
        <v>0.32579999999999998</v>
      </c>
      <c r="V13" s="69">
        <v>4.6694000000000004</v>
      </c>
      <c r="W13" s="77">
        <v>0.30919999999999997</v>
      </c>
      <c r="X13" s="77">
        <v>5.1300000000000012E-2</v>
      </c>
      <c r="Y13" s="70">
        <v>0.31459999999999999</v>
      </c>
      <c r="Z13" s="69">
        <v>4.6694000000000004</v>
      </c>
      <c r="AA13" s="77">
        <v>0.29930000000000001</v>
      </c>
      <c r="AB13" s="77">
        <v>3.7399999999999989E-2</v>
      </c>
      <c r="AC13" s="70">
        <v>0.30980000000000002</v>
      </c>
      <c r="AD13" s="69">
        <v>4.6694000000000004</v>
      </c>
      <c r="AE13" s="77">
        <v>0.3599</v>
      </c>
      <c r="AF13" s="77">
        <v>5.3900000000000003E-2</v>
      </c>
      <c r="AG13" s="70">
        <v>0.34549999999999997</v>
      </c>
      <c r="AH13" s="69">
        <v>4.6694000000000004</v>
      </c>
      <c r="AI13" s="77">
        <v>0.30919999999999997</v>
      </c>
      <c r="AJ13" s="77">
        <v>0.10540000000000005</v>
      </c>
      <c r="AK13" s="70">
        <v>0.37790000000000001</v>
      </c>
      <c r="AL13" s="69">
        <v>4.6694000000000004</v>
      </c>
      <c r="AM13" s="77">
        <v>0.24260000000000001</v>
      </c>
      <c r="AN13" s="77">
        <v>4.0699999999999986E-2</v>
      </c>
      <c r="AO13" s="70">
        <v>0.2306</v>
      </c>
      <c r="BH13" s="20">
        <v>5.4</v>
      </c>
      <c r="BI13" s="33">
        <v>41</v>
      </c>
      <c r="BJ13" s="23">
        <v>26</v>
      </c>
      <c r="BK13" s="21">
        <v>9</v>
      </c>
      <c r="BL13" s="22">
        <v>42</v>
      </c>
      <c r="BM13" s="23">
        <v>3</v>
      </c>
    </row>
    <row r="14" spans="1:65" x14ac:dyDescent="0.3">
      <c r="A14" s="20">
        <v>71</v>
      </c>
      <c r="B14" s="21">
        <v>0.748</v>
      </c>
      <c r="C14" s="22">
        <v>0.11400000000000002</v>
      </c>
      <c r="D14" s="22">
        <v>329</v>
      </c>
      <c r="E14" s="42">
        <v>6.9999999999999991</v>
      </c>
      <c r="F14" s="33">
        <v>0.44</v>
      </c>
      <c r="G14" s="22">
        <v>6.0000000000000053E-3</v>
      </c>
      <c r="H14" s="22">
        <v>6</v>
      </c>
      <c r="I14" s="23">
        <v>1</v>
      </c>
      <c r="J14" s="21">
        <v>1.2050000000000001</v>
      </c>
      <c r="K14" s="22">
        <v>0.12799999999999895</v>
      </c>
      <c r="L14" s="22">
        <v>711</v>
      </c>
      <c r="M14" s="23">
        <v>86</v>
      </c>
      <c r="N14" s="224"/>
      <c r="O14" s="69">
        <v>3.8736000000000002</v>
      </c>
      <c r="P14" s="225">
        <f t="shared" si="0"/>
        <v>5.1536</v>
      </c>
      <c r="R14" s="69">
        <v>5.2636000000000003</v>
      </c>
      <c r="S14" s="77">
        <v>0.36980000000000002</v>
      </c>
      <c r="T14" s="77">
        <v>6.8699999999999983E-2</v>
      </c>
      <c r="U14" s="70">
        <v>0.35520000000000002</v>
      </c>
      <c r="V14" s="69">
        <v>5.1536</v>
      </c>
      <c r="W14" s="77">
        <v>0.30420000000000003</v>
      </c>
      <c r="X14" s="77">
        <v>3.8999999999999979E-2</v>
      </c>
      <c r="Y14" s="70">
        <v>0.32290000000000002</v>
      </c>
      <c r="Z14" s="69">
        <v>5.1536</v>
      </c>
      <c r="AA14" s="77">
        <v>0.30690000000000001</v>
      </c>
      <c r="AB14" s="77">
        <v>3.510000000000002E-2</v>
      </c>
      <c r="AC14" s="70">
        <v>0.312</v>
      </c>
      <c r="AD14" s="69">
        <v>5.1536</v>
      </c>
      <c r="AE14" s="77">
        <v>0.38219999999999998</v>
      </c>
      <c r="AF14" s="77">
        <v>4.7800000000000009E-2</v>
      </c>
      <c r="AG14" s="70">
        <v>0.37130000000000002</v>
      </c>
      <c r="AH14" s="69">
        <v>5.1536</v>
      </c>
      <c r="AI14" s="77">
        <v>0.30420000000000003</v>
      </c>
      <c r="AJ14" s="77">
        <v>0.11529999999999996</v>
      </c>
      <c r="AK14" s="70">
        <v>0.40679999999999999</v>
      </c>
      <c r="AL14" s="69">
        <v>5.1536</v>
      </c>
      <c r="AM14" s="77">
        <v>0.25409999999999999</v>
      </c>
      <c r="AN14" s="77">
        <v>4.6499999999999986E-2</v>
      </c>
      <c r="AO14" s="70">
        <v>0.25280000000000002</v>
      </c>
      <c r="BH14" s="20">
        <v>6</v>
      </c>
      <c r="BI14" s="33">
        <v>38</v>
      </c>
      <c r="BJ14" s="23">
        <v>12</v>
      </c>
      <c r="BK14" s="21">
        <v>9</v>
      </c>
      <c r="BL14" s="22">
        <v>30</v>
      </c>
      <c r="BM14" s="23">
        <v>1</v>
      </c>
    </row>
    <row r="15" spans="1:65" x14ac:dyDescent="0.3">
      <c r="A15" s="20">
        <v>78</v>
      </c>
      <c r="B15" s="21">
        <v>0.75449999999999995</v>
      </c>
      <c r="C15" s="22">
        <v>0.1094999999999999</v>
      </c>
      <c r="D15" s="22">
        <v>369.5</v>
      </c>
      <c r="E15" s="42">
        <v>8.4999999999999982</v>
      </c>
      <c r="F15" s="33">
        <v>0.42149999999999999</v>
      </c>
      <c r="G15" s="22">
        <v>1.3500000000000012E-2</v>
      </c>
      <c r="H15" s="22">
        <v>6</v>
      </c>
      <c r="I15" s="23">
        <v>0</v>
      </c>
      <c r="J15" s="21">
        <v>1.2189999999999999</v>
      </c>
      <c r="K15" s="22">
        <v>0.13200000000000039</v>
      </c>
      <c r="L15" s="22">
        <v>746</v>
      </c>
      <c r="M15" s="23">
        <v>98.999999999999986</v>
      </c>
      <c r="N15" s="224"/>
      <c r="O15" s="69">
        <v>4.3578000000000001</v>
      </c>
      <c r="P15" s="225">
        <f t="shared" si="0"/>
        <v>5.6378000000000004</v>
      </c>
      <c r="R15" s="69">
        <v>5.7477999999999998</v>
      </c>
      <c r="S15" s="77">
        <v>0.39729999999999999</v>
      </c>
      <c r="T15" s="77">
        <v>5.6800000000000017E-2</v>
      </c>
      <c r="U15" s="70">
        <v>0.38240000000000002</v>
      </c>
      <c r="V15" s="69">
        <v>5.6378000000000004</v>
      </c>
      <c r="W15" s="77">
        <v>0.32940000000000003</v>
      </c>
      <c r="X15" s="77">
        <v>3.0499999999999972E-2</v>
      </c>
      <c r="Y15" s="70">
        <v>0.32900000000000001</v>
      </c>
      <c r="Z15" s="69">
        <v>5.6378000000000004</v>
      </c>
      <c r="AA15" s="77">
        <v>0.31580000000000003</v>
      </c>
      <c r="AB15" s="77">
        <v>3.3399999999999985E-2</v>
      </c>
      <c r="AC15" s="70">
        <v>0.31380000000000002</v>
      </c>
      <c r="AD15" s="69">
        <v>5.6378000000000004</v>
      </c>
      <c r="AE15" s="77">
        <v>0.42099999999999999</v>
      </c>
      <c r="AF15" s="77">
        <v>5.760000000000004E-2</v>
      </c>
      <c r="AG15" s="70">
        <v>0.39539999999999997</v>
      </c>
      <c r="AH15" s="69">
        <v>5.6378000000000004</v>
      </c>
      <c r="AI15" s="77">
        <v>0.32940000000000003</v>
      </c>
      <c r="AJ15" s="77">
        <v>0.14119999999999999</v>
      </c>
      <c r="AK15" s="70">
        <v>0.43269999999999997</v>
      </c>
      <c r="AL15" s="69">
        <v>5.6378000000000004</v>
      </c>
      <c r="AM15" s="77">
        <v>0.27450000000000002</v>
      </c>
      <c r="AN15" s="77">
        <v>2.8599999999999959E-2</v>
      </c>
      <c r="AO15" s="70">
        <v>0.27400000000000002</v>
      </c>
      <c r="BH15" s="20">
        <v>6.6</v>
      </c>
      <c r="BI15" s="33">
        <v>24</v>
      </c>
      <c r="BJ15" s="23">
        <v>6</v>
      </c>
      <c r="BK15" s="21">
        <v>5</v>
      </c>
      <c r="BL15" s="22">
        <v>20</v>
      </c>
      <c r="BM15" s="23">
        <v>0</v>
      </c>
    </row>
    <row r="16" spans="1:65" x14ac:dyDescent="0.3">
      <c r="A16" s="20">
        <v>85</v>
      </c>
      <c r="B16" s="21">
        <v>0.76600000000000001</v>
      </c>
      <c r="C16" s="22">
        <v>0.1029999999999999</v>
      </c>
      <c r="D16" s="22">
        <v>398</v>
      </c>
      <c r="E16" s="42">
        <v>10.999999999999998</v>
      </c>
      <c r="F16" s="33">
        <v>0.40149999999999997</v>
      </c>
      <c r="G16" s="22">
        <v>1.4499999999999985E-2</v>
      </c>
      <c r="H16" s="22">
        <v>20</v>
      </c>
      <c r="I16" s="23">
        <v>6.9999999999999991</v>
      </c>
      <c r="J16" s="21">
        <v>1.2295</v>
      </c>
      <c r="K16" s="22">
        <v>0.13749999999999965</v>
      </c>
      <c r="L16" s="22">
        <v>775</v>
      </c>
      <c r="M16" s="23">
        <v>121.99999999999999</v>
      </c>
      <c r="N16" s="224"/>
      <c r="O16" s="69">
        <v>4.8419999999999996</v>
      </c>
      <c r="P16" s="225">
        <f t="shared" si="0"/>
        <v>6.1219999999999999</v>
      </c>
      <c r="R16" s="69">
        <v>6.2319999999999993</v>
      </c>
      <c r="S16" s="77">
        <v>0.41260000000000002</v>
      </c>
      <c r="T16" s="77">
        <v>6.5500000000000003E-2</v>
      </c>
      <c r="U16" s="70">
        <v>0.40749999999999997</v>
      </c>
      <c r="V16" s="69">
        <v>6.1219999999999999</v>
      </c>
      <c r="W16" s="77">
        <v>0.33329999999999999</v>
      </c>
      <c r="X16" s="77">
        <v>3.8000000000000034E-2</v>
      </c>
      <c r="Y16" s="70">
        <v>0.3337</v>
      </c>
      <c r="Z16" s="69">
        <v>6.1219999999999999</v>
      </c>
      <c r="AA16" s="77">
        <v>0.31380000000000002</v>
      </c>
      <c r="AB16" s="77">
        <v>4.3999999999999984E-2</v>
      </c>
      <c r="AC16" s="70">
        <v>0.3155</v>
      </c>
      <c r="AD16" s="69">
        <v>6.1219999999999999</v>
      </c>
      <c r="AE16" s="77">
        <v>0.442</v>
      </c>
      <c r="AF16" s="77">
        <v>3.4299999999999997E-2</v>
      </c>
      <c r="AG16" s="70">
        <v>0.41789999999999999</v>
      </c>
      <c r="AH16" s="69">
        <v>6.1219999999999999</v>
      </c>
      <c r="AI16" s="77">
        <v>0.33329999999999999</v>
      </c>
      <c r="AJ16" s="77">
        <v>0.13340000000000002</v>
      </c>
      <c r="AK16" s="70">
        <v>0.45610000000000001</v>
      </c>
      <c r="AL16" s="69">
        <v>6.1219999999999999</v>
      </c>
      <c r="AM16" s="77">
        <v>0.30109999999999998</v>
      </c>
      <c r="AN16" s="77">
        <v>3.78E-2</v>
      </c>
      <c r="AO16" s="70">
        <v>0.29430000000000001</v>
      </c>
      <c r="AY16" s="176"/>
      <c r="AZ16" s="176"/>
      <c r="BA16" s="176"/>
      <c r="BB16" s="176"/>
      <c r="BC16" s="176"/>
      <c r="BD16" s="176"/>
      <c r="BH16" s="20">
        <v>7.2</v>
      </c>
      <c r="BI16" s="33">
        <v>21</v>
      </c>
      <c r="BJ16" s="23">
        <v>2</v>
      </c>
      <c r="BK16" s="21">
        <v>2</v>
      </c>
      <c r="BL16" s="22">
        <v>12</v>
      </c>
      <c r="BM16" s="23">
        <v>0</v>
      </c>
    </row>
    <row r="17" spans="1:65" ht="14.5" customHeight="1" x14ac:dyDescent="0.3">
      <c r="A17" s="20">
        <v>92</v>
      </c>
      <c r="B17" s="21">
        <v>0.77350000000000008</v>
      </c>
      <c r="C17" s="22">
        <v>9.9499999999999145E-2</v>
      </c>
      <c r="D17" s="22">
        <v>424</v>
      </c>
      <c r="E17" s="42">
        <v>16.999999999999996</v>
      </c>
      <c r="F17" s="33">
        <v>0.38649999999999995</v>
      </c>
      <c r="G17" s="22">
        <v>2.5499999999999995E-2</v>
      </c>
      <c r="H17" s="22">
        <v>17</v>
      </c>
      <c r="I17" s="23">
        <v>6.9999999999999991</v>
      </c>
      <c r="J17" s="21">
        <v>1.238</v>
      </c>
      <c r="K17" s="22">
        <v>0.14100000000000013</v>
      </c>
      <c r="L17" s="22">
        <v>817</v>
      </c>
      <c r="M17" s="23">
        <v>138</v>
      </c>
      <c r="N17" s="224"/>
      <c r="O17" s="69">
        <v>5.3262</v>
      </c>
      <c r="P17" s="225">
        <f t="shared" si="0"/>
        <v>6.6062000000000003</v>
      </c>
      <c r="R17" s="69">
        <v>6.7161999999999997</v>
      </c>
      <c r="S17" s="77">
        <v>0.4204</v>
      </c>
      <c r="T17" s="77">
        <v>6.8699999999999983E-2</v>
      </c>
      <c r="U17" s="70">
        <v>0.43080000000000002</v>
      </c>
      <c r="V17" s="69">
        <v>6.6062000000000003</v>
      </c>
      <c r="W17" s="77">
        <v>0.33439999999999998</v>
      </c>
      <c r="X17" s="77">
        <v>3.4700000000000009E-2</v>
      </c>
      <c r="Y17" s="70">
        <v>0.33750000000000002</v>
      </c>
      <c r="Z17" s="69">
        <v>6.6062000000000003</v>
      </c>
      <c r="AA17" s="77">
        <v>0.315</v>
      </c>
      <c r="AB17" s="77">
        <v>3.999999999999998E-2</v>
      </c>
      <c r="AC17" s="70">
        <v>0.31709999999999999</v>
      </c>
      <c r="AD17" s="69">
        <v>6.6062000000000003</v>
      </c>
      <c r="AE17" s="77">
        <v>0.44619999999999999</v>
      </c>
      <c r="AF17" s="77">
        <v>4.5100000000000029E-2</v>
      </c>
      <c r="AG17" s="70">
        <v>0.43890000000000001</v>
      </c>
      <c r="AH17" s="69">
        <v>6.6062000000000003</v>
      </c>
      <c r="AI17" s="77">
        <v>0.33439999999999998</v>
      </c>
      <c r="AJ17" s="77">
        <v>0.15810000000000002</v>
      </c>
      <c r="AK17" s="70">
        <v>0.4773</v>
      </c>
      <c r="AL17" s="69">
        <v>6.6062000000000003</v>
      </c>
      <c r="AM17" s="77">
        <v>0.30159999999999998</v>
      </c>
      <c r="AN17" s="77">
        <v>5.3400000000000003E-2</v>
      </c>
      <c r="AO17" s="70">
        <v>0.31359999999999999</v>
      </c>
      <c r="BH17" s="20">
        <v>7.8</v>
      </c>
      <c r="BI17" s="33">
        <v>8</v>
      </c>
      <c r="BJ17" s="23">
        <v>3</v>
      </c>
      <c r="BK17" s="21">
        <v>2</v>
      </c>
      <c r="BL17" s="22">
        <v>13</v>
      </c>
      <c r="BM17" s="23">
        <v>0</v>
      </c>
    </row>
    <row r="18" spans="1:65" x14ac:dyDescent="0.3">
      <c r="A18" s="20">
        <v>99</v>
      </c>
      <c r="B18" s="21">
        <v>0.78049999999999997</v>
      </c>
      <c r="C18" s="22">
        <v>9.3500000000000333E-2</v>
      </c>
      <c r="D18" s="22">
        <v>449</v>
      </c>
      <c r="E18" s="42">
        <v>10</v>
      </c>
      <c r="F18" s="33">
        <v>0.36650000000000005</v>
      </c>
      <c r="G18" s="22">
        <v>2.7499999999999993E-2</v>
      </c>
      <c r="H18" s="22">
        <v>12.5</v>
      </c>
      <c r="I18" s="23">
        <v>2.5</v>
      </c>
      <c r="J18" s="21">
        <v>1.2435</v>
      </c>
      <c r="K18" s="22">
        <v>0.1454999999999998</v>
      </c>
      <c r="L18" s="22">
        <v>841</v>
      </c>
      <c r="M18" s="23">
        <v>153</v>
      </c>
      <c r="N18" s="224"/>
      <c r="O18" s="69">
        <v>5.8103999999999996</v>
      </c>
      <c r="P18" s="225">
        <f t="shared" si="0"/>
        <v>7.0903999999999998</v>
      </c>
      <c r="R18" s="69">
        <v>7.2003999999999992</v>
      </c>
      <c r="S18" s="77">
        <v>0.45500000000000002</v>
      </c>
      <c r="T18" s="77">
        <v>4.5899999999999996E-2</v>
      </c>
      <c r="U18" s="70">
        <v>0.45240000000000002</v>
      </c>
      <c r="V18" s="69">
        <v>7.0903999999999998</v>
      </c>
      <c r="W18" s="77">
        <v>0.33589999999999998</v>
      </c>
      <c r="X18" s="77">
        <v>2.4500000000000022E-2</v>
      </c>
      <c r="Y18" s="70">
        <v>0.34050000000000002</v>
      </c>
      <c r="Z18" s="69">
        <v>7.0903999999999998</v>
      </c>
      <c r="AA18" s="77">
        <v>0.31890000000000002</v>
      </c>
      <c r="AB18" s="77">
        <v>3.8199999999999956E-2</v>
      </c>
      <c r="AC18" s="70">
        <v>0.31859999999999999</v>
      </c>
      <c r="AD18" s="69">
        <v>7.0903999999999998</v>
      </c>
      <c r="AE18" s="77">
        <v>0.46589999999999998</v>
      </c>
      <c r="AF18" s="77">
        <v>5.5200000000000027E-2</v>
      </c>
      <c r="AG18" s="70">
        <v>0.45850000000000002</v>
      </c>
      <c r="AH18" s="69">
        <v>7.0903999999999998</v>
      </c>
      <c r="AI18" s="77">
        <v>0.33589999999999998</v>
      </c>
      <c r="AJ18" s="77">
        <v>0.18259999999999998</v>
      </c>
      <c r="AK18" s="70">
        <v>0.49659999999999999</v>
      </c>
      <c r="AL18" s="69">
        <v>7.0903999999999998</v>
      </c>
      <c r="AM18" s="77">
        <v>0.3382</v>
      </c>
      <c r="AN18" s="77">
        <v>5.4800000000000015E-2</v>
      </c>
      <c r="AO18" s="70">
        <v>0.33200000000000002</v>
      </c>
      <c r="BH18" s="20">
        <v>8.4</v>
      </c>
      <c r="BI18" s="33">
        <v>8</v>
      </c>
      <c r="BJ18" s="23">
        <v>1</v>
      </c>
      <c r="BK18" s="21">
        <v>0</v>
      </c>
      <c r="BL18" s="22">
        <v>6</v>
      </c>
      <c r="BM18" s="23">
        <v>0</v>
      </c>
    </row>
    <row r="19" spans="1:65" x14ac:dyDescent="0.3">
      <c r="A19" s="20">
        <v>106</v>
      </c>
      <c r="B19" s="21">
        <v>0.78749999999999998</v>
      </c>
      <c r="C19" s="22">
        <v>8.9499999999999968E-2</v>
      </c>
      <c r="D19" s="22">
        <v>476</v>
      </c>
      <c r="E19" s="42">
        <v>13.999999999999998</v>
      </c>
      <c r="F19" s="33">
        <v>0.35350000000000004</v>
      </c>
      <c r="G19" s="22">
        <v>3.4500000000000003E-2</v>
      </c>
      <c r="H19" s="22">
        <v>10.5</v>
      </c>
      <c r="I19" s="23">
        <v>0.5</v>
      </c>
      <c r="J19" s="21">
        <v>1.2515000000000001</v>
      </c>
      <c r="K19" s="22">
        <v>0.14949999999999969</v>
      </c>
      <c r="L19" s="22">
        <v>871</v>
      </c>
      <c r="M19" s="23">
        <v>155.99999999999997</v>
      </c>
      <c r="N19" s="224"/>
      <c r="O19" s="69">
        <v>6.2946</v>
      </c>
      <c r="P19" s="225">
        <f t="shared" si="0"/>
        <v>7.5746000000000002</v>
      </c>
      <c r="R19" s="69">
        <v>7.6845999999999997</v>
      </c>
      <c r="S19" s="77">
        <v>0.47320000000000001</v>
      </c>
      <c r="T19" s="77">
        <v>5.4299999999999959E-2</v>
      </c>
      <c r="U19" s="70">
        <v>0.47239999999999999</v>
      </c>
      <c r="V19" s="69">
        <v>7.5746000000000002</v>
      </c>
      <c r="W19" s="77">
        <v>0.34029999999999999</v>
      </c>
      <c r="X19" s="77">
        <v>1.9199999999999995E-2</v>
      </c>
      <c r="Y19" s="70">
        <v>0.34310000000000002</v>
      </c>
      <c r="Z19" s="69">
        <v>7.5746000000000002</v>
      </c>
      <c r="AA19" s="77">
        <v>0.3175</v>
      </c>
      <c r="AB19" s="77">
        <v>3.5600000000000021E-2</v>
      </c>
      <c r="AC19" s="70">
        <v>0.3201</v>
      </c>
      <c r="AD19" s="69">
        <v>7.5746000000000002</v>
      </c>
      <c r="AE19" s="77">
        <v>0.4909</v>
      </c>
      <c r="AF19" s="77">
        <v>4.610000000000003E-2</v>
      </c>
      <c r="AG19" s="70">
        <v>0.47689999999999999</v>
      </c>
      <c r="AH19" s="69">
        <v>7.5746000000000002</v>
      </c>
      <c r="AI19" s="77">
        <v>0.34029999999999999</v>
      </c>
      <c r="AJ19" s="77">
        <v>0.18470000000000003</v>
      </c>
      <c r="AK19" s="70">
        <v>0.5141</v>
      </c>
      <c r="AL19" s="69">
        <v>7.5746000000000002</v>
      </c>
      <c r="AM19" s="77">
        <v>0.34649999999999997</v>
      </c>
      <c r="AN19" s="77">
        <v>3.8000000000000034E-2</v>
      </c>
      <c r="AO19" s="70">
        <v>0.34960000000000002</v>
      </c>
      <c r="BH19" s="20">
        <v>9</v>
      </c>
      <c r="BI19" s="33">
        <v>5</v>
      </c>
      <c r="BJ19" s="23">
        <v>0</v>
      </c>
      <c r="BK19" s="21">
        <v>1</v>
      </c>
      <c r="BL19" s="22">
        <v>8</v>
      </c>
      <c r="BM19" s="23">
        <v>0</v>
      </c>
    </row>
    <row r="20" spans="1:65" x14ac:dyDescent="0.3">
      <c r="A20" s="20">
        <v>113</v>
      </c>
      <c r="B20" s="21">
        <v>0.79499999999999993</v>
      </c>
      <c r="C20" s="22">
        <v>8.4000000000001018E-2</v>
      </c>
      <c r="D20" s="22">
        <v>497.5</v>
      </c>
      <c r="E20" s="42">
        <v>14.499999999999998</v>
      </c>
      <c r="F20" s="33">
        <v>0.34350000000000003</v>
      </c>
      <c r="G20" s="22">
        <v>4.6499999999999743E-2</v>
      </c>
      <c r="H20" s="22">
        <v>11.5</v>
      </c>
      <c r="I20" s="23">
        <v>0.5</v>
      </c>
      <c r="J20" s="21">
        <v>1.2544999999999999</v>
      </c>
      <c r="K20" s="22">
        <v>0.15949999999999981</v>
      </c>
      <c r="L20" s="22">
        <v>895.5</v>
      </c>
      <c r="M20" s="23">
        <v>154.5</v>
      </c>
      <c r="N20" s="224"/>
      <c r="O20" s="69">
        <v>6.7786999999999997</v>
      </c>
      <c r="P20" s="225">
        <f t="shared" si="0"/>
        <v>8.0587</v>
      </c>
      <c r="R20" s="69">
        <v>8.1686999999999994</v>
      </c>
      <c r="S20" s="77">
        <v>0.49359999999999998</v>
      </c>
      <c r="T20" s="77">
        <v>5.9400000000000064E-2</v>
      </c>
      <c r="U20" s="70">
        <v>0.49099999999999999</v>
      </c>
      <c r="V20" s="69">
        <v>8.0587</v>
      </c>
      <c r="W20" s="77">
        <v>0.34339999999999998</v>
      </c>
      <c r="X20" s="77">
        <v>3.5400000000000043E-2</v>
      </c>
      <c r="Y20" s="70">
        <v>0.3453</v>
      </c>
      <c r="Z20" s="69">
        <v>8.0587</v>
      </c>
      <c r="AA20" s="77">
        <v>0.3211</v>
      </c>
      <c r="AB20" s="77">
        <v>2.9799999999999993E-2</v>
      </c>
      <c r="AC20" s="70">
        <v>0.3216</v>
      </c>
      <c r="AD20" s="69">
        <v>8.0587</v>
      </c>
      <c r="AE20" s="77">
        <v>0.502</v>
      </c>
      <c r="AF20" s="77">
        <v>4.6499999999999986E-2</v>
      </c>
      <c r="AG20" s="70">
        <v>0.49409999999999998</v>
      </c>
      <c r="AH20" s="69">
        <v>8.0587</v>
      </c>
      <c r="AI20" s="77">
        <v>0.34339999999999998</v>
      </c>
      <c r="AJ20" s="77">
        <v>0.1971</v>
      </c>
      <c r="AK20" s="70">
        <v>0.5302</v>
      </c>
      <c r="AL20" s="69">
        <v>8.0587</v>
      </c>
      <c r="AM20" s="77">
        <v>0.3674</v>
      </c>
      <c r="AN20" s="77">
        <v>4.3399999999999994E-2</v>
      </c>
      <c r="AO20" s="70">
        <v>0.36630000000000001</v>
      </c>
      <c r="BH20" s="20">
        <v>9.6</v>
      </c>
      <c r="BI20" s="33">
        <v>6</v>
      </c>
      <c r="BJ20" s="23">
        <v>0</v>
      </c>
      <c r="BK20" s="21">
        <v>0</v>
      </c>
      <c r="BL20" s="22">
        <v>5</v>
      </c>
      <c r="BM20" s="23">
        <v>0</v>
      </c>
    </row>
    <row r="21" spans="1:65" x14ac:dyDescent="0.3">
      <c r="A21" s="20">
        <v>120</v>
      </c>
      <c r="B21" s="21">
        <v>0.8</v>
      </c>
      <c r="C21" s="22">
        <v>8.1999999999999698E-2</v>
      </c>
      <c r="D21" s="22">
        <v>511.5</v>
      </c>
      <c r="E21" s="42">
        <v>11.5</v>
      </c>
      <c r="F21" s="33">
        <v>0.32950000000000002</v>
      </c>
      <c r="G21" s="22">
        <v>4.8500000000000001E-2</v>
      </c>
      <c r="H21" s="22">
        <v>11</v>
      </c>
      <c r="I21" s="23">
        <v>2</v>
      </c>
      <c r="J21" s="21">
        <v>1.2655000000000001</v>
      </c>
      <c r="K21" s="22">
        <v>0.16150000000000059</v>
      </c>
      <c r="L21" s="22">
        <v>914.5</v>
      </c>
      <c r="M21" s="23">
        <v>153.49999999999997</v>
      </c>
      <c r="N21" s="224"/>
      <c r="O21" s="69">
        <v>7.2629000000000001</v>
      </c>
      <c r="P21" s="225">
        <f t="shared" si="0"/>
        <v>8.5428999999999995</v>
      </c>
      <c r="R21" s="69">
        <v>8.6529000000000007</v>
      </c>
      <c r="S21" s="77">
        <v>0.50190000000000001</v>
      </c>
      <c r="T21" s="77">
        <v>2.9000000000000026E-2</v>
      </c>
      <c r="U21" s="70">
        <v>0.50829999999999997</v>
      </c>
      <c r="V21" s="69">
        <v>8.5428999999999995</v>
      </c>
      <c r="W21" s="77">
        <v>0.3498</v>
      </c>
      <c r="X21" s="77">
        <v>2.6700000000000002E-2</v>
      </c>
      <c r="Y21" s="70">
        <v>0.34739999999999999</v>
      </c>
      <c r="Z21" s="69">
        <v>8.5428999999999995</v>
      </c>
      <c r="AA21" s="77">
        <v>0.32869999999999999</v>
      </c>
      <c r="AB21" s="77">
        <v>4.3600000000000028E-2</v>
      </c>
      <c r="AC21" s="70">
        <v>0.32300000000000001</v>
      </c>
      <c r="AD21" s="69">
        <v>8.5428999999999995</v>
      </c>
      <c r="AE21" s="77">
        <v>0.50080000000000002</v>
      </c>
      <c r="AF21" s="77">
        <v>5.1899999999999946E-2</v>
      </c>
      <c r="AG21" s="70">
        <v>0.51019999999999999</v>
      </c>
      <c r="AH21" s="69">
        <v>8.5428999999999995</v>
      </c>
      <c r="AI21" s="77">
        <v>0.3498</v>
      </c>
      <c r="AJ21" s="77">
        <v>0.19640000000000002</v>
      </c>
      <c r="AK21" s="70">
        <v>0.54490000000000005</v>
      </c>
      <c r="AL21" s="69">
        <v>8.5428999999999995</v>
      </c>
      <c r="AM21" s="77">
        <v>0.35830000000000001</v>
      </c>
      <c r="AN21" s="77">
        <v>4.7399999999999998E-2</v>
      </c>
      <c r="AO21" s="70">
        <v>0.38240000000000002</v>
      </c>
      <c r="BH21" s="20">
        <v>10.199999999999999</v>
      </c>
      <c r="BI21" s="33">
        <v>2</v>
      </c>
      <c r="BJ21" s="23">
        <v>0</v>
      </c>
      <c r="BK21" s="21">
        <v>0</v>
      </c>
      <c r="BL21" s="22">
        <v>4</v>
      </c>
      <c r="BM21" s="23">
        <v>0</v>
      </c>
    </row>
    <row r="22" spans="1:65" x14ac:dyDescent="0.3">
      <c r="A22" s="20">
        <v>127</v>
      </c>
      <c r="B22" s="21">
        <v>0.80699999999999994</v>
      </c>
      <c r="C22" s="22">
        <v>7.7000000000000013E-2</v>
      </c>
      <c r="D22" s="22">
        <v>533.5</v>
      </c>
      <c r="E22" s="42">
        <v>14.499999999999998</v>
      </c>
      <c r="F22" s="33">
        <v>0.32350000000000001</v>
      </c>
      <c r="G22" s="22">
        <v>5.3500000000000089E-2</v>
      </c>
      <c r="H22" s="22">
        <v>12</v>
      </c>
      <c r="I22" s="23">
        <v>1</v>
      </c>
      <c r="J22" s="21">
        <v>1.2715000000000001</v>
      </c>
      <c r="K22" s="22">
        <v>0.1624999999999992</v>
      </c>
      <c r="L22" s="22">
        <v>930</v>
      </c>
      <c r="M22" s="23">
        <v>163</v>
      </c>
      <c r="N22" s="224"/>
      <c r="O22" s="69">
        <v>7.7470999999999997</v>
      </c>
      <c r="P22" s="225">
        <f t="shared" si="0"/>
        <v>9.027099999999999</v>
      </c>
      <c r="R22" s="69">
        <v>9.1371000000000002</v>
      </c>
      <c r="S22" s="77">
        <v>0.50080000000000002</v>
      </c>
      <c r="T22" s="77">
        <v>7.0899999999999963E-2</v>
      </c>
      <c r="U22" s="70">
        <v>0.52439999999999998</v>
      </c>
      <c r="V22" s="69">
        <v>9.027099999999999</v>
      </c>
      <c r="W22" s="77">
        <v>0.34279999999999999</v>
      </c>
      <c r="X22" s="77">
        <v>3.6000000000000032E-2</v>
      </c>
      <c r="Y22" s="70">
        <v>0.3493</v>
      </c>
      <c r="Z22" s="69">
        <v>9.027099999999999</v>
      </c>
      <c r="AA22" s="77">
        <v>0.31809999999999999</v>
      </c>
      <c r="AB22" s="77">
        <v>3.7399999999999989E-2</v>
      </c>
      <c r="AC22" s="70">
        <v>0.32450000000000001</v>
      </c>
      <c r="AD22" s="69">
        <v>9.027099999999999</v>
      </c>
      <c r="AE22" s="77">
        <v>0.52939999999999998</v>
      </c>
      <c r="AF22" s="77">
        <v>4.1200000000000014E-2</v>
      </c>
      <c r="AG22" s="70">
        <v>0.52529999999999999</v>
      </c>
      <c r="AH22" s="69">
        <v>9.027099999999999</v>
      </c>
      <c r="AI22" s="77">
        <v>0.34279999999999999</v>
      </c>
      <c r="AJ22" s="77">
        <v>0.22589999999999999</v>
      </c>
      <c r="AK22" s="70">
        <v>0.5585</v>
      </c>
      <c r="AL22" s="69">
        <v>9.027099999999999</v>
      </c>
      <c r="AM22" s="77">
        <v>0.39529999999999998</v>
      </c>
      <c r="AN22" s="77">
        <v>2.5900000000000034E-2</v>
      </c>
      <c r="AO22" s="70">
        <v>0.39779999999999999</v>
      </c>
      <c r="AY22" s="164"/>
      <c r="AZ22" s="164"/>
      <c r="BA22" s="164"/>
      <c r="BB22" s="164"/>
      <c r="BC22" s="164"/>
      <c r="BD22" s="164"/>
      <c r="BH22" s="20">
        <v>10.8</v>
      </c>
      <c r="BI22" s="33">
        <v>1</v>
      </c>
      <c r="BJ22" s="23">
        <v>0</v>
      </c>
      <c r="BK22" s="21">
        <v>0</v>
      </c>
      <c r="BL22" s="22">
        <v>3</v>
      </c>
      <c r="BM22" s="23">
        <v>0</v>
      </c>
    </row>
    <row r="23" spans="1:65" x14ac:dyDescent="0.3">
      <c r="A23" s="20">
        <v>134</v>
      </c>
      <c r="B23" s="21">
        <v>0.81200000000000006</v>
      </c>
      <c r="C23" s="22">
        <v>7.2999999999999995E-2</v>
      </c>
      <c r="D23" s="22">
        <v>549.5</v>
      </c>
      <c r="E23" s="42">
        <v>15.499999999999998</v>
      </c>
      <c r="F23" s="33">
        <v>0.308</v>
      </c>
      <c r="G23" s="22">
        <v>6.1999999999999882E-2</v>
      </c>
      <c r="H23" s="22">
        <v>16.5</v>
      </c>
      <c r="I23" s="23">
        <v>1.4999999999999998</v>
      </c>
      <c r="J23" s="21">
        <v>1.274</v>
      </c>
      <c r="K23" s="22">
        <v>0.16999999999999979</v>
      </c>
      <c r="L23" s="22">
        <v>955</v>
      </c>
      <c r="M23" s="23">
        <v>164</v>
      </c>
      <c r="N23" s="224"/>
      <c r="O23" s="69">
        <v>8.2312999999999992</v>
      </c>
      <c r="P23" s="225">
        <f t="shared" si="0"/>
        <v>9.5112999999999985</v>
      </c>
      <c r="R23" s="69">
        <v>9.6212999999999997</v>
      </c>
      <c r="S23" s="77">
        <v>0.53420000000000001</v>
      </c>
      <c r="T23" s="77">
        <v>5.1799999999999957E-2</v>
      </c>
      <c r="U23" s="70">
        <v>0.53939999999999999</v>
      </c>
      <c r="V23" s="69">
        <v>9.5112999999999985</v>
      </c>
      <c r="W23" s="77">
        <v>0.3538</v>
      </c>
      <c r="X23" s="77">
        <v>2.2600000000000009E-2</v>
      </c>
      <c r="Y23" s="70">
        <v>0.35110000000000002</v>
      </c>
      <c r="Z23" s="69">
        <v>9.5112999999999985</v>
      </c>
      <c r="AA23" s="77">
        <v>0.31940000000000002</v>
      </c>
      <c r="AB23" s="77">
        <v>3.5099999999999965E-2</v>
      </c>
      <c r="AC23" s="70">
        <v>0.32590000000000002</v>
      </c>
      <c r="AD23" s="69">
        <v>9.5112999999999985</v>
      </c>
      <c r="AE23" s="77">
        <v>0.55469999999999997</v>
      </c>
      <c r="AF23" s="77">
        <v>5.4700000000000082E-2</v>
      </c>
      <c r="AG23" s="70">
        <v>0.53949999999999998</v>
      </c>
      <c r="AH23" s="69">
        <v>9.5112999999999985</v>
      </c>
      <c r="AI23" s="77">
        <v>0.3538</v>
      </c>
      <c r="AJ23" s="77">
        <v>0.23270000000000002</v>
      </c>
      <c r="AK23" s="70">
        <v>0.57110000000000005</v>
      </c>
      <c r="AL23" s="69">
        <v>9.5112999999999985</v>
      </c>
      <c r="AM23" s="77">
        <v>0.4113</v>
      </c>
      <c r="AN23" s="77">
        <v>5.3200000000000025E-2</v>
      </c>
      <c r="AO23" s="70">
        <v>0.41249999999999998</v>
      </c>
      <c r="AY23" s="164"/>
      <c r="AZ23" s="164"/>
      <c r="BA23" s="164"/>
      <c r="BB23" s="164"/>
      <c r="BC23" s="164"/>
      <c r="BD23" s="164"/>
      <c r="BH23" s="20">
        <v>11.4</v>
      </c>
      <c r="BI23" s="33">
        <v>1</v>
      </c>
      <c r="BJ23" s="23">
        <v>0</v>
      </c>
      <c r="BK23" s="21">
        <v>0</v>
      </c>
      <c r="BL23" s="22">
        <v>1</v>
      </c>
      <c r="BM23" s="23">
        <v>0</v>
      </c>
    </row>
    <row r="24" spans="1:65" x14ac:dyDescent="0.3">
      <c r="A24" s="20">
        <v>141</v>
      </c>
      <c r="B24" s="21">
        <v>0.81600000000000006</v>
      </c>
      <c r="C24" s="22">
        <v>7.2000000000000008E-2</v>
      </c>
      <c r="D24" s="22">
        <v>561.5</v>
      </c>
      <c r="E24" s="42">
        <v>12.5</v>
      </c>
      <c r="F24" s="33">
        <v>0.30299999999999999</v>
      </c>
      <c r="G24" s="22">
        <v>5.9999999999999928E-2</v>
      </c>
      <c r="H24" s="22">
        <v>11.5</v>
      </c>
      <c r="I24" s="23">
        <v>0.5</v>
      </c>
      <c r="J24" s="21">
        <v>1.2789999999999999</v>
      </c>
      <c r="K24" s="22">
        <v>0.17400000000000054</v>
      </c>
      <c r="L24" s="22">
        <v>977.5</v>
      </c>
      <c r="M24" s="23">
        <v>157.5</v>
      </c>
      <c r="N24" s="224"/>
      <c r="O24" s="69">
        <v>8.7155000000000005</v>
      </c>
      <c r="P24" s="225">
        <f t="shared" si="0"/>
        <v>9.9954999999999998</v>
      </c>
      <c r="R24" s="69">
        <v>10.105500000000001</v>
      </c>
      <c r="S24" s="77">
        <v>0.53700000000000003</v>
      </c>
      <c r="T24" s="77">
        <v>5.04E-2</v>
      </c>
      <c r="U24" s="70">
        <v>0.5534</v>
      </c>
      <c r="V24" s="69">
        <v>9.9954999999999998</v>
      </c>
      <c r="W24" s="77">
        <v>0.34910000000000002</v>
      </c>
      <c r="X24" s="77">
        <v>2.629999999999999E-2</v>
      </c>
      <c r="Y24" s="70">
        <v>0.3528</v>
      </c>
      <c r="Z24" s="69">
        <v>9.9954999999999998</v>
      </c>
      <c r="AA24" s="77">
        <v>0.33050000000000002</v>
      </c>
      <c r="AB24" s="77">
        <v>3.2200000000000006E-2</v>
      </c>
      <c r="AC24" s="70">
        <v>0.32729999999999998</v>
      </c>
      <c r="AD24" s="69">
        <v>9.9954999999999998</v>
      </c>
      <c r="AE24" s="77">
        <v>0.55830000000000002</v>
      </c>
      <c r="AF24" s="77">
        <v>4.8100000000000032E-2</v>
      </c>
      <c r="AG24" s="70">
        <v>0.55279999999999996</v>
      </c>
      <c r="AH24" s="69">
        <v>9.9954999999999998</v>
      </c>
      <c r="AI24" s="77">
        <v>0.34910000000000002</v>
      </c>
      <c r="AJ24" s="77">
        <v>0.25509999999999994</v>
      </c>
      <c r="AK24" s="70">
        <v>0.5827</v>
      </c>
      <c r="AL24" s="69">
        <v>9.9954999999999998</v>
      </c>
      <c r="AM24" s="77">
        <v>0.43709999999999999</v>
      </c>
      <c r="AN24" s="77">
        <v>5.5200000000000027E-2</v>
      </c>
      <c r="AO24" s="70">
        <v>0.42649999999999999</v>
      </c>
      <c r="BH24" s="20">
        <v>12</v>
      </c>
      <c r="BI24" s="33">
        <v>0</v>
      </c>
      <c r="BJ24" s="23">
        <v>0</v>
      </c>
      <c r="BK24" s="21">
        <v>0</v>
      </c>
      <c r="BL24" s="22">
        <v>1</v>
      </c>
      <c r="BM24" s="23">
        <v>0</v>
      </c>
    </row>
    <row r="25" spans="1:65" x14ac:dyDescent="0.3">
      <c r="A25" s="20">
        <v>148</v>
      </c>
      <c r="B25" s="21">
        <v>0.82000000000000006</v>
      </c>
      <c r="C25" s="22">
        <v>7.0000000000000007E-2</v>
      </c>
      <c r="D25" s="22">
        <v>583</v>
      </c>
      <c r="E25" s="42">
        <v>16.999999999999996</v>
      </c>
      <c r="F25" s="33">
        <v>0.28849999999999998</v>
      </c>
      <c r="G25" s="22">
        <v>6.25E-2</v>
      </c>
      <c r="H25" s="22">
        <v>16.5</v>
      </c>
      <c r="I25" s="23">
        <v>3.4999999999999996</v>
      </c>
      <c r="J25" s="21">
        <v>1.2829999999999999</v>
      </c>
      <c r="K25" s="22">
        <v>0.17800000000000135</v>
      </c>
      <c r="L25" s="22">
        <v>989.5</v>
      </c>
      <c r="M25" s="23">
        <v>155.5</v>
      </c>
      <c r="N25" s="224"/>
      <c r="O25" s="69">
        <v>9.1997</v>
      </c>
      <c r="P25" s="225">
        <f t="shared" si="0"/>
        <v>10.479699999999999</v>
      </c>
      <c r="R25" s="69">
        <v>10.589700000000001</v>
      </c>
      <c r="S25" s="77">
        <v>0.5575</v>
      </c>
      <c r="T25" s="77">
        <v>4.0000000000000036E-2</v>
      </c>
      <c r="U25" s="70">
        <v>0.56640000000000001</v>
      </c>
      <c r="V25" s="69">
        <v>10.479699999999999</v>
      </c>
      <c r="W25" s="77">
        <v>0.3569</v>
      </c>
      <c r="X25" s="77">
        <v>3.0299999999999994E-2</v>
      </c>
      <c r="Y25" s="70">
        <v>0.35439999999999999</v>
      </c>
      <c r="Z25" s="69">
        <v>10.479699999999999</v>
      </c>
      <c r="AA25" s="77">
        <v>0.33250000000000002</v>
      </c>
      <c r="AB25" s="77">
        <v>3.4700000000000009E-2</v>
      </c>
      <c r="AC25" s="70">
        <v>0.32869999999999999</v>
      </c>
      <c r="AD25" s="69">
        <v>10.479699999999999</v>
      </c>
      <c r="AE25" s="77">
        <v>0.57730000000000004</v>
      </c>
      <c r="AF25" s="77">
        <v>5.1699999999999968E-2</v>
      </c>
      <c r="AG25" s="70">
        <v>0.56530000000000002</v>
      </c>
      <c r="AH25" s="69">
        <v>10.479699999999999</v>
      </c>
      <c r="AI25" s="77">
        <v>0.3569</v>
      </c>
      <c r="AJ25" s="77">
        <v>0.24450000000000005</v>
      </c>
      <c r="AK25" s="70">
        <v>0.59360000000000002</v>
      </c>
      <c r="AL25" s="69">
        <v>10.479699999999999</v>
      </c>
      <c r="AM25" s="77">
        <v>0.44140000000000001</v>
      </c>
      <c r="AN25" s="77">
        <v>5.04E-2</v>
      </c>
      <c r="AO25" s="70">
        <v>0.44</v>
      </c>
      <c r="BH25" s="20">
        <v>12.6</v>
      </c>
      <c r="BI25" s="33">
        <v>0</v>
      </c>
      <c r="BJ25" s="23">
        <v>0</v>
      </c>
      <c r="BK25" s="21">
        <v>0</v>
      </c>
      <c r="BL25" s="22">
        <v>1</v>
      </c>
      <c r="BM25" s="23">
        <v>0</v>
      </c>
    </row>
    <row r="26" spans="1:65" x14ac:dyDescent="0.3">
      <c r="A26" s="20">
        <v>155</v>
      </c>
      <c r="B26" s="21">
        <v>0.82400000000000007</v>
      </c>
      <c r="C26" s="22">
        <v>6.699999999999999E-2</v>
      </c>
      <c r="D26" s="22">
        <v>596</v>
      </c>
      <c r="E26" s="42">
        <v>20.999999999999996</v>
      </c>
      <c r="F26" s="33">
        <v>0.27999999999999997</v>
      </c>
      <c r="G26" s="22">
        <v>6.4000000000000015E-2</v>
      </c>
      <c r="H26" s="22">
        <v>20</v>
      </c>
      <c r="I26" s="23">
        <v>6.9999999999999991</v>
      </c>
      <c r="J26" s="21">
        <v>1.284</v>
      </c>
      <c r="K26" s="22">
        <v>0.18100000000000011</v>
      </c>
      <c r="L26" s="22">
        <v>1005.5</v>
      </c>
      <c r="M26" s="23">
        <v>152.5</v>
      </c>
      <c r="N26" s="224"/>
      <c r="O26" s="69">
        <v>9.6838999999999995</v>
      </c>
      <c r="P26" s="225">
        <f t="shared" si="0"/>
        <v>10.963899999999999</v>
      </c>
      <c r="R26" s="69">
        <v>11.0739</v>
      </c>
      <c r="S26" s="77">
        <v>0.58340000000000003</v>
      </c>
      <c r="T26" s="77">
        <v>5.3799999999999959E-2</v>
      </c>
      <c r="U26" s="70">
        <v>0.57869999999999999</v>
      </c>
      <c r="V26" s="69">
        <v>10.963899999999999</v>
      </c>
      <c r="W26" s="77">
        <v>0.35620000000000002</v>
      </c>
      <c r="X26" s="77">
        <v>2.5999999999999968E-2</v>
      </c>
      <c r="Y26" s="70">
        <v>0.35599999999999998</v>
      </c>
      <c r="Z26" s="69">
        <v>10.963899999999999</v>
      </c>
      <c r="AA26" s="77">
        <v>0.32990000000000003</v>
      </c>
      <c r="AB26" s="77">
        <v>3.1299999999999994E-2</v>
      </c>
      <c r="AC26" s="70">
        <v>0.3301</v>
      </c>
      <c r="AD26" s="69">
        <v>10.963899999999999</v>
      </c>
      <c r="AE26" s="77">
        <v>0.56989999999999996</v>
      </c>
      <c r="AF26" s="77">
        <v>3.0600000000000072E-2</v>
      </c>
      <c r="AG26" s="70">
        <v>0.57709999999999995</v>
      </c>
      <c r="AH26" s="69">
        <v>10.963899999999999</v>
      </c>
      <c r="AI26" s="77">
        <v>0.35620000000000002</v>
      </c>
      <c r="AJ26" s="77">
        <v>0.29329999999999995</v>
      </c>
      <c r="AK26" s="70">
        <v>0.6038</v>
      </c>
      <c r="AL26" s="69">
        <v>10.963899999999999</v>
      </c>
      <c r="AM26" s="77">
        <v>0.44409999999999999</v>
      </c>
      <c r="AN26" s="77">
        <v>3.8300000000000001E-2</v>
      </c>
      <c r="AO26" s="70">
        <v>0.45290000000000002</v>
      </c>
      <c r="BH26" s="20">
        <v>13.2</v>
      </c>
      <c r="BI26" s="33">
        <v>1</v>
      </c>
      <c r="BJ26" s="23">
        <v>0</v>
      </c>
      <c r="BK26" s="21">
        <v>0</v>
      </c>
      <c r="BL26" s="22">
        <v>1</v>
      </c>
      <c r="BM26" s="23">
        <v>0</v>
      </c>
    </row>
    <row r="27" spans="1:65" ht="14.5" thickBot="1" x14ac:dyDescent="0.35">
      <c r="A27" s="20">
        <v>162</v>
      </c>
      <c r="B27" s="21">
        <v>0.82800000000000007</v>
      </c>
      <c r="C27" s="22">
        <v>6.4999999999999988E-2</v>
      </c>
      <c r="D27" s="22">
        <v>601</v>
      </c>
      <c r="E27" s="42">
        <v>20.999999999999996</v>
      </c>
      <c r="F27" s="33">
        <v>0.26650000000000001</v>
      </c>
      <c r="G27" s="22">
        <v>5.8499999999999885E-2</v>
      </c>
      <c r="H27" s="22">
        <v>21.5</v>
      </c>
      <c r="I27" s="23">
        <v>7.5</v>
      </c>
      <c r="J27" s="21">
        <v>1.2865</v>
      </c>
      <c r="K27" s="22">
        <v>0.18349999999999986</v>
      </c>
      <c r="L27" s="22">
        <v>1027</v>
      </c>
      <c r="M27" s="23">
        <v>149</v>
      </c>
      <c r="N27" s="224"/>
      <c r="O27" s="69">
        <v>10.168100000000001</v>
      </c>
      <c r="P27" s="225">
        <f t="shared" si="0"/>
        <v>11.4481</v>
      </c>
      <c r="R27" s="69">
        <v>11.558100000000001</v>
      </c>
      <c r="S27" s="77">
        <v>0.58199999999999996</v>
      </c>
      <c r="T27" s="77">
        <v>5.1400000000000001E-2</v>
      </c>
      <c r="U27" s="70">
        <v>0.59009999999999996</v>
      </c>
      <c r="V27" s="69">
        <v>11.4481</v>
      </c>
      <c r="W27" s="77">
        <v>0.35959999999999998</v>
      </c>
      <c r="X27" s="77">
        <v>1.8100000000000005E-2</v>
      </c>
      <c r="Y27" s="70">
        <v>0.35759999999999997</v>
      </c>
      <c r="Z27" s="69">
        <v>11.4481</v>
      </c>
      <c r="AA27" s="77">
        <v>0.3367</v>
      </c>
      <c r="AB27" s="77">
        <v>3.0100000000000016E-2</v>
      </c>
      <c r="AC27" s="70">
        <v>0.33150000000000002</v>
      </c>
      <c r="AD27" s="69">
        <v>11.4481</v>
      </c>
      <c r="AE27" s="77">
        <v>0.57499999999999996</v>
      </c>
      <c r="AF27" s="77">
        <v>4.8600000000000088E-2</v>
      </c>
      <c r="AG27" s="70">
        <v>0.58819999999999995</v>
      </c>
      <c r="AH27" s="69">
        <v>11.4481</v>
      </c>
      <c r="AI27" s="77">
        <v>0.35959999999999998</v>
      </c>
      <c r="AJ27" s="77">
        <v>0.27500000000000008</v>
      </c>
      <c r="AK27" s="70">
        <v>0.61329999999999996</v>
      </c>
      <c r="AL27" s="69">
        <v>11.4481</v>
      </c>
      <c r="AM27" s="77">
        <v>0.45100000000000001</v>
      </c>
      <c r="AN27" s="77">
        <v>6.2299999999999967E-2</v>
      </c>
      <c r="AO27" s="70">
        <v>0.46529999999999999</v>
      </c>
      <c r="BH27" s="24">
        <v>13.8</v>
      </c>
      <c r="BI27" s="34">
        <v>1</v>
      </c>
      <c r="BJ27" s="27">
        <v>0</v>
      </c>
      <c r="BK27" s="25">
        <v>0</v>
      </c>
      <c r="BL27" s="26">
        <v>1</v>
      </c>
      <c r="BM27" s="27">
        <v>0</v>
      </c>
    </row>
    <row r="28" spans="1:65" x14ac:dyDescent="0.3">
      <c r="A28" s="20">
        <v>169</v>
      </c>
      <c r="B28" s="21">
        <v>0.82950000000000002</v>
      </c>
      <c r="C28" s="22">
        <v>6.3500000000000001E-2</v>
      </c>
      <c r="D28" s="22">
        <v>623</v>
      </c>
      <c r="E28" s="42">
        <v>36</v>
      </c>
      <c r="F28" s="33">
        <v>0.254</v>
      </c>
      <c r="G28" s="22">
        <v>5.1999999999999977E-2</v>
      </c>
      <c r="H28" s="22">
        <v>25</v>
      </c>
      <c r="I28" s="23">
        <v>10</v>
      </c>
      <c r="J28" s="21">
        <v>1.2925</v>
      </c>
      <c r="K28" s="22">
        <v>0.18549999999999964</v>
      </c>
      <c r="L28" s="22">
        <v>1031</v>
      </c>
      <c r="M28" s="23">
        <v>145</v>
      </c>
      <c r="N28" s="224"/>
      <c r="O28" s="69">
        <v>10.6523</v>
      </c>
      <c r="P28" s="225">
        <f t="shared" si="0"/>
        <v>11.9323</v>
      </c>
      <c r="R28" s="69">
        <v>12.042300000000001</v>
      </c>
      <c r="S28" s="77">
        <v>0.58740000000000003</v>
      </c>
      <c r="T28" s="77">
        <v>4.8599999999999977E-2</v>
      </c>
      <c r="U28" s="70">
        <v>0.6008</v>
      </c>
      <c r="V28" s="69">
        <v>11.9323</v>
      </c>
      <c r="W28" s="77">
        <v>0.35780000000000001</v>
      </c>
      <c r="X28" s="77">
        <v>2.200000000000002E-2</v>
      </c>
      <c r="Y28" s="70">
        <v>0.35909999999999997</v>
      </c>
      <c r="Z28" s="69">
        <v>11.9323</v>
      </c>
      <c r="AA28" s="77">
        <v>0.3291</v>
      </c>
      <c r="AB28" s="77">
        <v>3.3499999999999974E-2</v>
      </c>
      <c r="AC28" s="70">
        <v>0.33279999999999998</v>
      </c>
      <c r="AD28" s="69">
        <v>11.9323</v>
      </c>
      <c r="AE28" s="77">
        <v>0.60270000000000001</v>
      </c>
      <c r="AF28" s="77">
        <v>5.5999999999999939E-2</v>
      </c>
      <c r="AG28" s="70">
        <v>0.59870000000000001</v>
      </c>
      <c r="AH28" s="69">
        <v>11.9323</v>
      </c>
      <c r="AI28" s="77">
        <v>0.35780000000000001</v>
      </c>
      <c r="AJ28" s="77">
        <v>0.28139999999999998</v>
      </c>
      <c r="AK28" s="70">
        <v>0.62229999999999996</v>
      </c>
      <c r="AL28" s="69">
        <v>11.9323</v>
      </c>
      <c r="AM28" s="77">
        <v>0.47270000000000001</v>
      </c>
      <c r="AN28" s="77">
        <v>6.7300000000000026E-2</v>
      </c>
      <c r="AO28" s="70">
        <v>0.47720000000000001</v>
      </c>
    </row>
    <row r="29" spans="1:65" x14ac:dyDescent="0.3">
      <c r="A29" s="20">
        <v>176</v>
      </c>
      <c r="B29" s="21">
        <v>0.83400000000000007</v>
      </c>
      <c r="C29" s="22">
        <v>6.3E-2</v>
      </c>
      <c r="D29" s="22">
        <v>633.5</v>
      </c>
      <c r="E29" s="42">
        <v>33.5</v>
      </c>
      <c r="F29" s="33">
        <v>0.24</v>
      </c>
      <c r="G29" s="22">
        <v>4.8999999999999932E-2</v>
      </c>
      <c r="H29" s="22">
        <v>25</v>
      </c>
      <c r="I29" s="23">
        <v>6.9999999999999991</v>
      </c>
      <c r="J29" s="21">
        <v>1.292</v>
      </c>
      <c r="K29" s="22">
        <v>0.18700000000000008</v>
      </c>
      <c r="L29" s="22">
        <v>1045</v>
      </c>
      <c r="M29" s="23">
        <v>140</v>
      </c>
      <c r="N29" s="224"/>
      <c r="O29" s="69">
        <v>11.1365</v>
      </c>
      <c r="P29" s="225">
        <f t="shared" si="0"/>
        <v>12.416499999999999</v>
      </c>
      <c r="R29" s="69">
        <v>12.5265</v>
      </c>
      <c r="S29" s="77">
        <v>0.59519999999999995</v>
      </c>
      <c r="T29" s="77">
        <v>5.1900000000000057E-2</v>
      </c>
      <c r="U29" s="70">
        <v>0.6109</v>
      </c>
      <c r="V29" s="69">
        <v>12.416499999999999</v>
      </c>
      <c r="W29" s="77">
        <v>0.35510000000000003</v>
      </c>
      <c r="X29" s="77">
        <v>2.5299999999999989E-2</v>
      </c>
      <c r="Y29" s="70">
        <v>0.36059999999999998</v>
      </c>
      <c r="Z29" s="69">
        <v>12.416499999999999</v>
      </c>
      <c r="AA29" s="77">
        <v>0.33110000000000001</v>
      </c>
      <c r="AB29" s="77">
        <v>2.7999999999999969E-2</v>
      </c>
      <c r="AC29" s="70">
        <v>0.3342</v>
      </c>
      <c r="AD29" s="69">
        <v>12.416499999999999</v>
      </c>
      <c r="AE29" s="77">
        <v>0.60660000000000003</v>
      </c>
      <c r="AF29" s="77">
        <v>3.3100000000000018E-2</v>
      </c>
      <c r="AG29" s="70">
        <v>0.60860000000000003</v>
      </c>
      <c r="AH29" s="69">
        <v>12.416499999999999</v>
      </c>
      <c r="AI29" s="77">
        <v>0.35510000000000003</v>
      </c>
      <c r="AJ29" s="77">
        <v>0.30819999999999997</v>
      </c>
      <c r="AK29" s="70">
        <v>0.63070000000000004</v>
      </c>
      <c r="AL29" s="69">
        <v>12.416499999999999</v>
      </c>
      <c r="AM29" s="77">
        <v>0.498</v>
      </c>
      <c r="AN29" s="77">
        <v>4.2399999999999993E-2</v>
      </c>
      <c r="AO29" s="70">
        <v>0.48859999999999998</v>
      </c>
    </row>
    <row r="30" spans="1:65" x14ac:dyDescent="0.3">
      <c r="A30" s="20">
        <v>183</v>
      </c>
      <c r="B30" s="21">
        <v>0.83650000000000002</v>
      </c>
      <c r="C30" s="22">
        <v>6.1499999999999992E-2</v>
      </c>
      <c r="D30" s="22">
        <v>652.5</v>
      </c>
      <c r="E30" s="42">
        <v>39.5</v>
      </c>
      <c r="F30" s="33">
        <v>0.22950000000000001</v>
      </c>
      <c r="G30" s="22">
        <v>5.150000000000008E-2</v>
      </c>
      <c r="H30" s="22">
        <v>26.5</v>
      </c>
      <c r="I30" s="23">
        <v>8.4999999999999982</v>
      </c>
      <c r="J30" s="21">
        <v>1.2955000000000001</v>
      </c>
      <c r="K30" s="22">
        <v>0.19149999999999961</v>
      </c>
      <c r="L30" s="22">
        <v>1060</v>
      </c>
      <c r="M30" s="23">
        <v>135.99999999999997</v>
      </c>
      <c r="N30" s="224"/>
      <c r="O30" s="69">
        <v>11.620699999999999</v>
      </c>
      <c r="P30" s="225">
        <f t="shared" si="0"/>
        <v>12.900699999999999</v>
      </c>
      <c r="R30" s="69">
        <v>13.0107</v>
      </c>
      <c r="S30" s="77">
        <v>0.61429999999999996</v>
      </c>
      <c r="T30" s="77">
        <v>3.5800000000000054E-2</v>
      </c>
      <c r="U30" s="70">
        <v>0.62039999999999995</v>
      </c>
      <c r="V30" s="69">
        <v>12.900699999999999</v>
      </c>
      <c r="W30" s="77">
        <v>0.3659</v>
      </c>
      <c r="X30" s="77">
        <v>2.3699999999999999E-2</v>
      </c>
      <c r="Y30" s="70">
        <v>0.36209999999999998</v>
      </c>
      <c r="Z30" s="69">
        <v>12.900699999999999</v>
      </c>
      <c r="AA30" s="77">
        <v>0.33700000000000002</v>
      </c>
      <c r="AB30" s="77">
        <v>3.0200000000000005E-2</v>
      </c>
      <c r="AC30" s="70">
        <v>0.33550000000000002</v>
      </c>
      <c r="AD30" s="69">
        <v>12.900699999999999</v>
      </c>
      <c r="AE30" s="77">
        <v>0.6139</v>
      </c>
      <c r="AF30" s="77">
        <v>5.5599999999999983E-2</v>
      </c>
      <c r="AG30" s="70">
        <v>0.6179</v>
      </c>
      <c r="AH30" s="69">
        <v>12.900699999999999</v>
      </c>
      <c r="AI30" s="77">
        <v>0.3659</v>
      </c>
      <c r="AJ30" s="77">
        <v>0.28800000000000003</v>
      </c>
      <c r="AK30" s="70">
        <v>0.63880000000000003</v>
      </c>
      <c r="AL30" s="69">
        <v>12.900699999999999</v>
      </c>
      <c r="AM30" s="77">
        <v>0.51900000000000002</v>
      </c>
      <c r="AN30" s="77">
        <v>5.0799999999999956E-2</v>
      </c>
      <c r="AO30" s="70">
        <v>0.4995</v>
      </c>
    </row>
    <row r="31" spans="1:65" x14ac:dyDescent="0.3">
      <c r="A31" s="20">
        <v>190</v>
      </c>
      <c r="B31" s="21">
        <v>0.83899999999999997</v>
      </c>
      <c r="C31" s="22">
        <v>5.899999999999999E-2</v>
      </c>
      <c r="D31" s="22">
        <v>658.5</v>
      </c>
      <c r="E31" s="42">
        <v>48.5</v>
      </c>
      <c r="F31" s="33">
        <v>0.221</v>
      </c>
      <c r="G31" s="22">
        <v>4.7000000000000028E-2</v>
      </c>
      <c r="H31" s="22">
        <v>24</v>
      </c>
      <c r="I31" s="23">
        <v>5.9999999999999991</v>
      </c>
      <c r="J31" s="21">
        <v>1.2985</v>
      </c>
      <c r="K31" s="22">
        <v>0.19350000000000003</v>
      </c>
      <c r="L31" s="22">
        <v>1072</v>
      </c>
      <c r="M31" s="23">
        <v>128</v>
      </c>
      <c r="N31" s="224"/>
      <c r="O31" s="69">
        <v>12.104900000000001</v>
      </c>
      <c r="P31" s="225">
        <f t="shared" si="0"/>
        <v>13.3849</v>
      </c>
      <c r="R31" s="69">
        <v>13.494900000000001</v>
      </c>
      <c r="S31" s="77">
        <v>0.62980000000000003</v>
      </c>
      <c r="T31" s="77">
        <v>5.2099999999999924E-2</v>
      </c>
      <c r="U31" s="70">
        <v>0.62929999999999997</v>
      </c>
      <c r="V31" s="69">
        <v>13.3849</v>
      </c>
      <c r="W31" s="77">
        <v>0.36890000000000001</v>
      </c>
      <c r="X31" s="77">
        <v>1.8199999999999994E-2</v>
      </c>
      <c r="Y31" s="70">
        <v>0.36359999999999998</v>
      </c>
      <c r="Z31" s="69">
        <v>13.3849</v>
      </c>
      <c r="AA31" s="77">
        <v>0.34449999999999997</v>
      </c>
      <c r="AB31" s="77">
        <v>2.7800000000000047E-2</v>
      </c>
      <c r="AC31" s="70">
        <v>0.33679999999999999</v>
      </c>
      <c r="AD31" s="69">
        <v>13.3849</v>
      </c>
      <c r="AE31" s="77">
        <v>0.60740000000000005</v>
      </c>
      <c r="AF31" s="77">
        <v>5.369999999999997E-2</v>
      </c>
      <c r="AG31" s="70">
        <v>0.62670000000000003</v>
      </c>
      <c r="AH31" s="69">
        <v>13.3849</v>
      </c>
      <c r="AI31" s="77">
        <v>0.36890000000000001</v>
      </c>
      <c r="AJ31" s="77">
        <v>0.28869999999999996</v>
      </c>
      <c r="AK31" s="70">
        <v>0.64639999999999997</v>
      </c>
      <c r="AL31" s="69">
        <v>13.3849</v>
      </c>
      <c r="AM31" s="77">
        <v>0.50480000000000003</v>
      </c>
      <c r="AN31" s="77">
        <v>7.0999999999999952E-2</v>
      </c>
      <c r="AO31" s="70">
        <v>0.51</v>
      </c>
    </row>
    <row r="32" spans="1:65" x14ac:dyDescent="0.3">
      <c r="A32" s="20">
        <v>197</v>
      </c>
      <c r="B32" s="21">
        <v>0.84200000000000008</v>
      </c>
      <c r="C32" s="22">
        <v>5.899999999999999E-2</v>
      </c>
      <c r="D32" s="22">
        <v>670.5</v>
      </c>
      <c r="E32" s="42">
        <v>56.5</v>
      </c>
      <c r="F32" s="33">
        <v>0.21200000000000002</v>
      </c>
      <c r="G32" s="22">
        <v>4.0999999999999849E-2</v>
      </c>
      <c r="H32" s="22">
        <v>27.5</v>
      </c>
      <c r="I32" s="23">
        <v>10.499999999999998</v>
      </c>
      <c r="J32" s="21">
        <v>1.3010000000000002</v>
      </c>
      <c r="K32" s="22">
        <v>0.19299999999999906</v>
      </c>
      <c r="L32" s="22">
        <v>1089.5</v>
      </c>
      <c r="M32" s="23">
        <v>115.5</v>
      </c>
      <c r="N32" s="224"/>
      <c r="O32" s="69">
        <v>12.5891</v>
      </c>
      <c r="P32" s="225">
        <f t="shared" si="0"/>
        <v>13.8691</v>
      </c>
      <c r="R32" s="69">
        <v>13.979100000000001</v>
      </c>
      <c r="S32" s="77">
        <v>0.62309999999999999</v>
      </c>
      <c r="T32" s="77">
        <v>6.3200000000000034E-2</v>
      </c>
      <c r="U32" s="70">
        <v>0.63770000000000004</v>
      </c>
      <c r="V32" s="69">
        <v>13.8691</v>
      </c>
      <c r="W32" s="77">
        <v>0.3669</v>
      </c>
      <c r="X32" s="77">
        <v>2.2899999999999976E-2</v>
      </c>
      <c r="Y32" s="70">
        <v>0.36499999999999999</v>
      </c>
      <c r="Z32" s="69">
        <v>13.8691</v>
      </c>
      <c r="AA32" s="77">
        <v>0.33950000000000002</v>
      </c>
      <c r="AB32" s="77">
        <v>3.4999999999999976E-2</v>
      </c>
      <c r="AC32" s="70">
        <v>0.3382</v>
      </c>
      <c r="AD32" s="69">
        <v>13.8691</v>
      </c>
      <c r="AE32" s="77">
        <v>0.624</v>
      </c>
      <c r="AF32" s="77">
        <v>4.8799999999999955E-2</v>
      </c>
      <c r="AG32" s="70">
        <v>0.6351</v>
      </c>
      <c r="AH32" s="69">
        <v>13.8691</v>
      </c>
      <c r="AI32" s="77">
        <v>0.3669</v>
      </c>
      <c r="AJ32" s="77">
        <v>0.29459999999999997</v>
      </c>
      <c r="AK32" s="70">
        <v>0.65359999999999996</v>
      </c>
      <c r="AL32" s="69">
        <v>13.8691</v>
      </c>
      <c r="AM32" s="77">
        <v>0.51929999999999998</v>
      </c>
      <c r="AN32" s="77">
        <v>5.6499999999999995E-2</v>
      </c>
      <c r="AO32" s="70">
        <v>0.5202</v>
      </c>
    </row>
    <row r="33" spans="1:41" x14ac:dyDescent="0.3">
      <c r="A33" s="20">
        <v>204</v>
      </c>
      <c r="B33" s="21">
        <v>0.84550000000000003</v>
      </c>
      <c r="C33" s="22">
        <v>5.6499999999999995E-2</v>
      </c>
      <c r="D33" s="22">
        <v>675.5</v>
      </c>
      <c r="E33" s="42">
        <v>49.499999999999993</v>
      </c>
      <c r="F33" s="33">
        <v>0.20450000000000002</v>
      </c>
      <c r="G33" s="22">
        <v>4.3499999999999976E-2</v>
      </c>
      <c r="H33" s="22">
        <v>29</v>
      </c>
      <c r="I33" s="23">
        <v>10.999999999999998</v>
      </c>
      <c r="J33" s="21">
        <v>1.3029999999999999</v>
      </c>
      <c r="K33" s="22">
        <v>0.19400000000000114</v>
      </c>
      <c r="L33" s="22">
        <v>1091.5</v>
      </c>
      <c r="M33" s="23">
        <v>118.49999999999999</v>
      </c>
      <c r="N33" s="224"/>
      <c r="O33" s="69">
        <v>13.0733</v>
      </c>
      <c r="P33" s="225">
        <f t="shared" si="0"/>
        <v>14.353299999999999</v>
      </c>
      <c r="R33" s="69">
        <v>14.4633</v>
      </c>
      <c r="S33" s="77">
        <v>0.63380000000000003</v>
      </c>
      <c r="T33" s="77">
        <v>2.7599999999999958E-2</v>
      </c>
      <c r="U33" s="70">
        <v>0.64570000000000005</v>
      </c>
      <c r="V33" s="69">
        <v>14.353299999999999</v>
      </c>
      <c r="W33" s="77">
        <v>0.36159999999999998</v>
      </c>
      <c r="X33" s="77">
        <v>1.2400000000000022E-2</v>
      </c>
      <c r="Y33" s="70">
        <v>0.3664</v>
      </c>
      <c r="Z33" s="69">
        <v>14.353299999999999</v>
      </c>
      <c r="AA33" s="77">
        <v>0.34010000000000001</v>
      </c>
      <c r="AB33" s="77">
        <v>3.4399999999999986E-2</v>
      </c>
      <c r="AC33" s="70">
        <v>0.33950000000000002</v>
      </c>
      <c r="AD33" s="69">
        <v>14.353299999999999</v>
      </c>
      <c r="AE33" s="77">
        <v>0.63129999999999997</v>
      </c>
      <c r="AF33" s="77">
        <v>5.7599999999999985E-2</v>
      </c>
      <c r="AG33" s="70">
        <v>0.64300000000000002</v>
      </c>
      <c r="AH33" s="69">
        <v>14.353299999999999</v>
      </c>
      <c r="AI33" s="77">
        <v>0.36159999999999998</v>
      </c>
      <c r="AJ33" s="77">
        <v>0.33019999999999999</v>
      </c>
      <c r="AK33" s="70">
        <v>0.66059999999999997</v>
      </c>
      <c r="AL33" s="69">
        <v>14.353299999999999</v>
      </c>
      <c r="AM33" s="77">
        <v>0.53420000000000001</v>
      </c>
      <c r="AN33" s="77">
        <v>4.9699999999999966E-2</v>
      </c>
      <c r="AO33" s="70">
        <v>0.52990000000000004</v>
      </c>
    </row>
    <row r="34" spans="1:41" x14ac:dyDescent="0.3">
      <c r="A34" s="20">
        <v>211</v>
      </c>
      <c r="B34" s="21">
        <v>0.84550000000000003</v>
      </c>
      <c r="C34" s="22">
        <v>5.6499999999999995E-2</v>
      </c>
      <c r="D34" s="22">
        <v>686</v>
      </c>
      <c r="E34" s="42">
        <v>50</v>
      </c>
      <c r="F34" s="33">
        <v>0.19750000000000001</v>
      </c>
      <c r="G34" s="22">
        <v>4.2499999999999948E-2</v>
      </c>
      <c r="H34" s="22">
        <v>32</v>
      </c>
      <c r="I34" s="23">
        <v>11.999999999999998</v>
      </c>
      <c r="J34" s="21">
        <v>1.3050000000000002</v>
      </c>
      <c r="K34" s="22">
        <v>0.19499999999999879</v>
      </c>
      <c r="L34" s="22">
        <v>1110.5</v>
      </c>
      <c r="M34" s="23">
        <v>100.5</v>
      </c>
      <c r="N34" s="224"/>
      <c r="O34" s="69">
        <v>13.557499999999999</v>
      </c>
      <c r="P34" s="225">
        <f t="shared" si="0"/>
        <v>14.837499999999999</v>
      </c>
      <c r="R34" s="69">
        <v>14.9475</v>
      </c>
      <c r="S34" s="77">
        <v>0.65149999999999997</v>
      </c>
      <c r="T34" s="77">
        <v>5.5200000000000027E-2</v>
      </c>
      <c r="U34" s="70">
        <v>0.6532</v>
      </c>
      <c r="V34" s="69">
        <v>14.837499999999999</v>
      </c>
      <c r="W34" s="77">
        <v>0.37180000000000002</v>
      </c>
      <c r="X34" s="77">
        <v>2.5399999999999978E-2</v>
      </c>
      <c r="Y34" s="70">
        <v>0.3679</v>
      </c>
      <c r="Z34" s="69">
        <v>14.837499999999999</v>
      </c>
      <c r="AA34" s="77">
        <v>0.34549999999999997</v>
      </c>
      <c r="AB34" s="77">
        <v>2.8300000000000047E-2</v>
      </c>
      <c r="AC34" s="70">
        <v>0.3407</v>
      </c>
      <c r="AD34" s="69">
        <v>14.837499999999999</v>
      </c>
      <c r="AE34" s="77">
        <v>0.64410000000000001</v>
      </c>
      <c r="AF34" s="77">
        <v>5.5000000000000049E-2</v>
      </c>
      <c r="AG34" s="70">
        <v>0.65049999999999997</v>
      </c>
      <c r="AH34" s="69">
        <v>14.837499999999999</v>
      </c>
      <c r="AI34" s="77">
        <v>0.37180000000000002</v>
      </c>
      <c r="AJ34" s="77">
        <v>0.35089999999999999</v>
      </c>
      <c r="AK34" s="70">
        <v>0.66720000000000002</v>
      </c>
      <c r="AL34" s="69">
        <v>14.837499999999999</v>
      </c>
      <c r="AM34" s="77">
        <v>0.53490000000000004</v>
      </c>
      <c r="AN34" s="77">
        <v>5.6299999999999906E-2</v>
      </c>
      <c r="AO34" s="70">
        <v>0.5393</v>
      </c>
    </row>
    <row r="35" spans="1:41" x14ac:dyDescent="0.3">
      <c r="A35" s="20">
        <v>218</v>
      </c>
      <c r="B35" s="21">
        <v>0.84899999999999998</v>
      </c>
      <c r="C35" s="22">
        <v>5.4999999999999986E-2</v>
      </c>
      <c r="D35" s="22">
        <v>697.5</v>
      </c>
      <c r="E35" s="42">
        <v>67.5</v>
      </c>
      <c r="F35" s="33">
        <v>0.1875</v>
      </c>
      <c r="G35" s="22">
        <v>3.8500000000000055E-2</v>
      </c>
      <c r="H35" s="22">
        <v>39</v>
      </c>
      <c r="I35" s="23">
        <v>16</v>
      </c>
      <c r="J35" s="21">
        <v>1.306</v>
      </c>
      <c r="K35" s="22">
        <v>0.19699999999999909</v>
      </c>
      <c r="L35" s="22">
        <v>1118.5</v>
      </c>
      <c r="M35" s="23">
        <v>100.5</v>
      </c>
      <c r="N35" s="224"/>
      <c r="O35" s="69">
        <v>14.041700000000001</v>
      </c>
      <c r="P35" s="225">
        <f t="shared" si="0"/>
        <v>15.3217</v>
      </c>
      <c r="R35" s="69">
        <v>15.431700000000001</v>
      </c>
      <c r="S35" s="77">
        <v>0.65439999999999998</v>
      </c>
      <c r="T35" s="77">
        <v>6.0799999999999965E-2</v>
      </c>
      <c r="U35" s="70">
        <v>0.6603</v>
      </c>
      <c r="V35" s="69">
        <v>15.3217</v>
      </c>
      <c r="W35" s="77">
        <v>0.374</v>
      </c>
      <c r="X35" s="77">
        <v>2.0699999999999996E-2</v>
      </c>
      <c r="Y35" s="70">
        <v>0.36930000000000002</v>
      </c>
      <c r="Z35" s="69">
        <v>15.3217</v>
      </c>
      <c r="AA35" s="77">
        <v>0.34870000000000001</v>
      </c>
      <c r="AB35" s="77">
        <v>3.0999999999999972E-2</v>
      </c>
      <c r="AC35" s="70">
        <v>0.34200000000000003</v>
      </c>
      <c r="AD35" s="69">
        <v>15.3217</v>
      </c>
      <c r="AE35" s="77">
        <v>0.65869999999999995</v>
      </c>
      <c r="AF35" s="77">
        <v>3.3200000000000007E-2</v>
      </c>
      <c r="AG35" s="70">
        <v>0.65759999999999996</v>
      </c>
      <c r="AH35" s="69">
        <v>15.3217</v>
      </c>
      <c r="AI35" s="77">
        <v>0.374</v>
      </c>
      <c r="AJ35" s="77">
        <v>0.32830000000000004</v>
      </c>
      <c r="AK35" s="70">
        <v>0.67359999999999998</v>
      </c>
      <c r="AL35" s="69">
        <v>15.3217</v>
      </c>
      <c r="AM35" s="77">
        <v>0.53010000000000002</v>
      </c>
      <c r="AN35" s="77">
        <v>5.3100000000000036E-2</v>
      </c>
      <c r="AO35" s="70">
        <v>0.54830000000000001</v>
      </c>
    </row>
    <row r="36" spans="1:41" x14ac:dyDescent="0.3">
      <c r="A36" s="20">
        <v>225</v>
      </c>
      <c r="B36" s="21">
        <v>0.84950000000000003</v>
      </c>
      <c r="C36" s="22">
        <v>5.4499999999999993E-2</v>
      </c>
      <c r="D36" s="22">
        <v>712</v>
      </c>
      <c r="E36" s="42">
        <v>70</v>
      </c>
      <c r="F36" s="33">
        <v>0.17849999999999999</v>
      </c>
      <c r="G36" s="22">
        <v>3.4500000000000051E-2</v>
      </c>
      <c r="H36" s="22">
        <v>35.5</v>
      </c>
      <c r="I36" s="23">
        <v>14.499999999999998</v>
      </c>
      <c r="J36" s="21">
        <v>1.3065</v>
      </c>
      <c r="K36" s="22">
        <v>0.19949999999999965</v>
      </c>
      <c r="L36" s="22">
        <v>1139</v>
      </c>
      <c r="M36" s="23">
        <v>82.999999999999986</v>
      </c>
      <c r="N36" s="224"/>
      <c r="O36" s="69">
        <v>14.5259</v>
      </c>
      <c r="P36" s="225">
        <f t="shared" si="0"/>
        <v>15.805899999999999</v>
      </c>
      <c r="R36" s="69">
        <v>15.915900000000001</v>
      </c>
      <c r="S36" s="77">
        <v>0.65259999999999996</v>
      </c>
      <c r="T36" s="77">
        <v>4.8700000000000077E-2</v>
      </c>
      <c r="U36" s="70">
        <v>0.66710000000000003</v>
      </c>
      <c r="V36" s="69">
        <v>15.805899999999999</v>
      </c>
      <c r="W36" s="77">
        <v>0.375</v>
      </c>
      <c r="X36" s="77">
        <v>2.8700000000000003E-2</v>
      </c>
      <c r="Y36" s="70">
        <v>0.37069999999999997</v>
      </c>
      <c r="Z36" s="69">
        <v>15.805899999999999</v>
      </c>
      <c r="AA36" s="77">
        <v>0.3412</v>
      </c>
      <c r="AB36" s="77">
        <v>3.0399999999999983E-2</v>
      </c>
      <c r="AC36" s="70">
        <v>0.34329999999999999</v>
      </c>
      <c r="AD36" s="69">
        <v>15.805899999999999</v>
      </c>
      <c r="AE36" s="77">
        <v>0.66810000000000003</v>
      </c>
      <c r="AF36" s="77">
        <v>3.6999999999999922E-2</v>
      </c>
      <c r="AG36" s="70">
        <v>0.66439999999999999</v>
      </c>
      <c r="AH36" s="69">
        <v>15.805899999999999</v>
      </c>
      <c r="AI36" s="77">
        <v>0.375</v>
      </c>
      <c r="AJ36" s="77">
        <v>0.32420000000000004</v>
      </c>
      <c r="AK36" s="70">
        <v>0.67979999999999996</v>
      </c>
      <c r="AL36" s="69">
        <v>15.805899999999999</v>
      </c>
      <c r="AM36" s="77">
        <v>0.54590000000000005</v>
      </c>
      <c r="AN36" s="77">
        <v>4.159999999999997E-2</v>
      </c>
      <c r="AO36" s="70">
        <v>0.55700000000000005</v>
      </c>
    </row>
    <row r="37" spans="1:41" x14ac:dyDescent="0.3">
      <c r="A37" s="20">
        <v>232</v>
      </c>
      <c r="B37" s="21">
        <v>0.85150000000000003</v>
      </c>
      <c r="C37" s="22">
        <v>5.4499999999999993E-2</v>
      </c>
      <c r="D37" s="22">
        <v>708</v>
      </c>
      <c r="E37" s="42">
        <v>66</v>
      </c>
      <c r="F37" s="33">
        <v>0.17149999999999999</v>
      </c>
      <c r="G37" s="22">
        <v>3.2500000000000077E-2</v>
      </c>
      <c r="H37" s="22">
        <v>39</v>
      </c>
      <c r="I37" s="23">
        <v>16.999999999999996</v>
      </c>
      <c r="J37" s="21">
        <v>1.3075000000000001</v>
      </c>
      <c r="K37" s="22">
        <v>0.19949999999999909</v>
      </c>
      <c r="L37" s="22">
        <v>1150</v>
      </c>
      <c r="M37" s="23">
        <v>74</v>
      </c>
      <c r="N37" s="224"/>
      <c r="O37" s="69">
        <v>15.0101</v>
      </c>
      <c r="P37" s="225">
        <f t="shared" si="0"/>
        <v>16.290099999999999</v>
      </c>
      <c r="R37" s="69">
        <v>16.400099999999998</v>
      </c>
      <c r="S37" s="77">
        <v>0.65859999999999996</v>
      </c>
      <c r="T37" s="77">
        <v>5.6800000000000073E-2</v>
      </c>
      <c r="U37" s="70">
        <v>0.67349999999999999</v>
      </c>
      <c r="V37" s="69">
        <v>16.290099999999999</v>
      </c>
      <c r="W37" s="77">
        <v>0.37819999999999998</v>
      </c>
      <c r="X37" s="77">
        <v>2.8000000000000025E-2</v>
      </c>
      <c r="Y37" s="70">
        <v>0.372</v>
      </c>
      <c r="Z37" s="69">
        <v>16.290099999999999</v>
      </c>
      <c r="AA37" s="77">
        <v>0.3533</v>
      </c>
      <c r="AB37" s="77">
        <v>3.9200000000000013E-2</v>
      </c>
      <c r="AC37" s="70">
        <v>0.34449999999999997</v>
      </c>
      <c r="AD37" s="69">
        <v>16.290099999999999</v>
      </c>
      <c r="AE37" s="77">
        <v>0.67090000000000005</v>
      </c>
      <c r="AF37" s="77">
        <v>2.849999999999997E-2</v>
      </c>
      <c r="AG37" s="70">
        <v>0.67079999999999995</v>
      </c>
      <c r="AH37" s="69">
        <v>16.290099999999999</v>
      </c>
      <c r="AI37" s="77">
        <v>0.37819999999999998</v>
      </c>
      <c r="AJ37" s="77">
        <v>0.33930000000000005</v>
      </c>
      <c r="AK37" s="70">
        <v>0.68569999999999998</v>
      </c>
      <c r="AL37" s="69">
        <v>16.290099999999999</v>
      </c>
      <c r="AM37" s="77">
        <v>0.57320000000000004</v>
      </c>
      <c r="AN37" s="77">
        <v>3.2699999999999951E-2</v>
      </c>
      <c r="AO37" s="70">
        <v>0.56540000000000001</v>
      </c>
    </row>
    <row r="38" spans="1:41" x14ac:dyDescent="0.3">
      <c r="A38" s="20">
        <v>239</v>
      </c>
      <c r="B38" s="21">
        <v>0.85150000000000003</v>
      </c>
      <c r="C38" s="22">
        <v>5.3499999999999992E-2</v>
      </c>
      <c r="D38" s="22">
        <v>718.5</v>
      </c>
      <c r="E38" s="42">
        <v>77.5</v>
      </c>
      <c r="F38" s="33">
        <v>0.16300000000000001</v>
      </c>
      <c r="G38" s="22">
        <v>2.9000000000000022E-2</v>
      </c>
      <c r="H38" s="22">
        <v>40</v>
      </c>
      <c r="I38" s="23">
        <v>19</v>
      </c>
      <c r="J38" s="21">
        <v>1.3085</v>
      </c>
      <c r="K38" s="22">
        <v>0.20150000000000015</v>
      </c>
      <c r="L38" s="22">
        <v>1158.5</v>
      </c>
      <c r="M38" s="23">
        <v>71.5</v>
      </c>
      <c r="N38" s="224"/>
      <c r="O38" s="69">
        <v>15.494300000000001</v>
      </c>
      <c r="P38" s="225">
        <f t="shared" si="0"/>
        <v>16.7743</v>
      </c>
      <c r="R38" s="69">
        <v>16.8843</v>
      </c>
      <c r="S38" s="77">
        <v>0.65920000000000001</v>
      </c>
      <c r="T38" s="77">
        <v>6.1699999999999977E-2</v>
      </c>
      <c r="U38" s="70">
        <v>0.67959999999999998</v>
      </c>
      <c r="V38" s="69">
        <v>16.7743</v>
      </c>
      <c r="W38" s="77">
        <v>0.37490000000000001</v>
      </c>
      <c r="X38" s="77">
        <v>1.479999999999998E-2</v>
      </c>
      <c r="Y38" s="70">
        <v>0.37340000000000001</v>
      </c>
      <c r="Z38" s="69">
        <v>16.7743</v>
      </c>
      <c r="AA38" s="77">
        <v>0.34820000000000001</v>
      </c>
      <c r="AB38" s="77">
        <v>3.0899999999999983E-2</v>
      </c>
      <c r="AC38" s="70">
        <v>0.34570000000000001</v>
      </c>
      <c r="AD38" s="69">
        <v>16.7743</v>
      </c>
      <c r="AE38" s="77">
        <v>0.66490000000000005</v>
      </c>
      <c r="AF38" s="77">
        <v>5.0599999999999978E-2</v>
      </c>
      <c r="AG38" s="70">
        <v>0.67689999999999995</v>
      </c>
      <c r="AH38" s="69">
        <v>16.7743</v>
      </c>
      <c r="AI38" s="77">
        <v>0.37490000000000001</v>
      </c>
      <c r="AJ38" s="77">
        <v>0.34540000000000004</v>
      </c>
      <c r="AK38" s="70">
        <v>0.69140000000000001</v>
      </c>
      <c r="AL38" s="69">
        <v>16.7743</v>
      </c>
      <c r="AM38" s="77">
        <v>0.56789999999999996</v>
      </c>
      <c r="AN38" s="77">
        <v>5.0700000000000078E-2</v>
      </c>
      <c r="AO38" s="70">
        <v>0.57350000000000001</v>
      </c>
    </row>
    <row r="39" spans="1:41" x14ac:dyDescent="0.3">
      <c r="A39" s="20">
        <v>246</v>
      </c>
      <c r="B39" s="21">
        <v>0.85550000000000004</v>
      </c>
      <c r="C39" s="22">
        <v>5.1499999999999983E-2</v>
      </c>
      <c r="D39" s="22">
        <v>722.5</v>
      </c>
      <c r="E39" s="42">
        <v>77.5</v>
      </c>
      <c r="F39" s="33">
        <v>0.157</v>
      </c>
      <c r="G39" s="22">
        <v>2.6999999999999941E-2</v>
      </c>
      <c r="H39" s="22">
        <v>46</v>
      </c>
      <c r="I39" s="23">
        <v>23.999999999999996</v>
      </c>
      <c r="J39" s="21">
        <v>1.3105</v>
      </c>
      <c r="K39" s="22">
        <v>0.20250000000000032</v>
      </c>
      <c r="L39" s="22">
        <v>1164.5</v>
      </c>
      <c r="M39" s="23">
        <v>65.499999999999986</v>
      </c>
      <c r="N39" s="224"/>
      <c r="O39" s="69">
        <v>15.9785</v>
      </c>
      <c r="P39" s="225">
        <f t="shared" si="0"/>
        <v>17.258500000000002</v>
      </c>
      <c r="R39" s="69">
        <v>17.368500000000001</v>
      </c>
      <c r="S39" s="77">
        <v>0.69240000000000002</v>
      </c>
      <c r="T39" s="77">
        <v>5.7200000000000029E-2</v>
      </c>
      <c r="U39" s="70">
        <v>0.6855</v>
      </c>
      <c r="V39" s="69">
        <v>17.258500000000002</v>
      </c>
      <c r="W39" s="77">
        <v>0.37969999999999998</v>
      </c>
      <c r="X39" s="77">
        <v>2.2800000000000042E-2</v>
      </c>
      <c r="Y39" s="70">
        <v>0.37480000000000002</v>
      </c>
      <c r="Z39" s="69">
        <v>17.258500000000002</v>
      </c>
      <c r="AA39" s="77">
        <v>0.3493</v>
      </c>
      <c r="AB39" s="77">
        <v>3.0799999999999994E-2</v>
      </c>
      <c r="AC39" s="70">
        <v>0.34699999999999998</v>
      </c>
      <c r="AD39" s="69">
        <v>17.258500000000002</v>
      </c>
      <c r="AE39" s="77">
        <v>0.6694</v>
      </c>
      <c r="AF39" s="77">
        <v>6.4300000000000024E-2</v>
      </c>
      <c r="AG39" s="70">
        <v>0.68279999999999996</v>
      </c>
      <c r="AH39" s="69">
        <v>17.258500000000002</v>
      </c>
      <c r="AI39" s="77">
        <v>0.37969999999999998</v>
      </c>
      <c r="AJ39" s="77">
        <v>0.34029999999999999</v>
      </c>
      <c r="AK39" s="70">
        <v>0.69689999999999996</v>
      </c>
      <c r="AL39" s="69">
        <v>17.258500000000002</v>
      </c>
      <c r="AM39" s="77">
        <v>0.57299999999999995</v>
      </c>
      <c r="AN39" s="77">
        <v>3.7000000000000033E-2</v>
      </c>
      <c r="AO39" s="70">
        <v>0.58140000000000003</v>
      </c>
    </row>
    <row r="40" spans="1:41" x14ac:dyDescent="0.3">
      <c r="A40" s="20">
        <v>253</v>
      </c>
      <c r="B40" s="21">
        <v>0.85550000000000004</v>
      </c>
      <c r="C40" s="22">
        <v>5.2499999999999984E-2</v>
      </c>
      <c r="D40" s="22">
        <v>734</v>
      </c>
      <c r="E40" s="42">
        <v>87.999999999999986</v>
      </c>
      <c r="F40" s="33">
        <v>0.151</v>
      </c>
      <c r="G40" s="22">
        <v>2.5999999999999988E-2</v>
      </c>
      <c r="H40" s="22">
        <v>50.5</v>
      </c>
      <c r="I40" s="23">
        <v>26.499999999999996</v>
      </c>
      <c r="J40" s="21">
        <v>1.31</v>
      </c>
      <c r="K40" s="22">
        <v>0.20299999999999904</v>
      </c>
      <c r="L40" s="22">
        <v>1176.5</v>
      </c>
      <c r="M40" s="23">
        <v>57.5</v>
      </c>
      <c r="N40" s="224"/>
      <c r="O40" s="69">
        <v>16.462700000000002</v>
      </c>
      <c r="P40" s="225">
        <f t="shared" si="0"/>
        <v>17.742700000000003</v>
      </c>
      <c r="R40" s="69">
        <v>17.852700000000002</v>
      </c>
      <c r="S40" s="77">
        <v>0.69199999999999995</v>
      </c>
      <c r="T40" s="77">
        <v>6.2900000000000067E-2</v>
      </c>
      <c r="U40" s="70">
        <v>0.69110000000000005</v>
      </c>
      <c r="V40" s="69">
        <v>17.742700000000003</v>
      </c>
      <c r="W40" s="77">
        <v>0.37369999999999998</v>
      </c>
      <c r="X40" s="77">
        <v>2.5100000000000011E-2</v>
      </c>
      <c r="Y40" s="70">
        <v>0.37609999999999999</v>
      </c>
      <c r="Z40" s="69">
        <v>17.742700000000003</v>
      </c>
      <c r="AA40" s="77">
        <v>0.35149999999999998</v>
      </c>
      <c r="AB40" s="77">
        <v>3.6299999999999999E-2</v>
      </c>
      <c r="AC40" s="70">
        <v>0.34820000000000001</v>
      </c>
      <c r="AD40" s="69">
        <v>17.742700000000003</v>
      </c>
      <c r="AE40" s="77">
        <v>0.66639999999999999</v>
      </c>
      <c r="AF40" s="77">
        <v>4.0200000000000014E-2</v>
      </c>
      <c r="AG40" s="70">
        <v>0.68830000000000002</v>
      </c>
      <c r="AH40" s="69">
        <v>17.742700000000003</v>
      </c>
      <c r="AI40" s="77">
        <v>0.37369999999999998</v>
      </c>
      <c r="AJ40" s="77">
        <v>0.37210000000000004</v>
      </c>
      <c r="AK40" s="70">
        <v>0.70230000000000004</v>
      </c>
      <c r="AL40" s="69">
        <v>17.742700000000003</v>
      </c>
      <c r="AM40" s="77">
        <v>0.58199999999999996</v>
      </c>
      <c r="AN40" s="77">
        <v>3.2000000000000028E-2</v>
      </c>
      <c r="AO40" s="70">
        <v>0.58889999999999998</v>
      </c>
    </row>
    <row r="41" spans="1:41" x14ac:dyDescent="0.3">
      <c r="A41" s="20">
        <v>260</v>
      </c>
      <c r="B41" s="21">
        <v>0.85699999999999998</v>
      </c>
      <c r="C41" s="22">
        <v>5.099999999999999E-2</v>
      </c>
      <c r="D41" s="22">
        <v>734.5</v>
      </c>
      <c r="E41" s="42">
        <v>86.499999999999986</v>
      </c>
      <c r="F41" s="33">
        <v>0.14650000000000002</v>
      </c>
      <c r="G41" s="22">
        <v>2.4499999999999932E-2</v>
      </c>
      <c r="H41" s="22">
        <v>49.5</v>
      </c>
      <c r="I41" s="23">
        <v>23.499999999999996</v>
      </c>
      <c r="J41" s="21">
        <v>1.3119999999999998</v>
      </c>
      <c r="K41" s="22">
        <v>0.20300000000000118</v>
      </c>
      <c r="L41" s="22">
        <v>1195.5</v>
      </c>
      <c r="M41" s="23">
        <v>40.5</v>
      </c>
      <c r="N41" s="224"/>
      <c r="O41" s="69">
        <v>16.946899999999999</v>
      </c>
      <c r="P41" s="225">
        <f t="shared" si="0"/>
        <v>18.226900000000001</v>
      </c>
      <c r="R41" s="69">
        <v>18.3369</v>
      </c>
      <c r="S41" s="77">
        <v>0.70189999999999997</v>
      </c>
      <c r="T41" s="77">
        <v>5.9599999999999986E-2</v>
      </c>
      <c r="U41" s="70">
        <v>0.69640000000000002</v>
      </c>
      <c r="V41" s="69">
        <v>18.226900000000001</v>
      </c>
      <c r="W41" s="77">
        <v>0.38100000000000001</v>
      </c>
      <c r="X41" s="77">
        <v>2.739999999999998E-2</v>
      </c>
      <c r="Y41" s="70">
        <v>0.37740000000000001</v>
      </c>
      <c r="Z41" s="69">
        <v>18.226900000000001</v>
      </c>
      <c r="AA41" s="77">
        <v>0.35799999999999998</v>
      </c>
      <c r="AB41" s="77">
        <v>3.5799999999999998E-2</v>
      </c>
      <c r="AC41" s="70">
        <v>0.34939999999999999</v>
      </c>
      <c r="AD41" s="69">
        <v>18.226900000000001</v>
      </c>
      <c r="AE41" s="77">
        <v>0.68930000000000002</v>
      </c>
      <c r="AF41" s="77">
        <v>4.6399999999999997E-2</v>
      </c>
      <c r="AG41" s="70">
        <v>0.69369999999999998</v>
      </c>
      <c r="AH41" s="69">
        <v>18.226900000000001</v>
      </c>
      <c r="AI41" s="77">
        <v>0.38100000000000001</v>
      </c>
      <c r="AJ41" s="77">
        <v>0.37060000000000004</v>
      </c>
      <c r="AK41" s="70">
        <v>0.70750000000000002</v>
      </c>
      <c r="AL41" s="69">
        <v>18.226900000000001</v>
      </c>
      <c r="AM41" s="77">
        <v>0.58450000000000002</v>
      </c>
      <c r="AN41" s="77">
        <v>4.3599999999999972E-2</v>
      </c>
      <c r="AO41" s="70">
        <v>0.59630000000000005</v>
      </c>
    </row>
    <row r="42" spans="1:41" x14ac:dyDescent="0.3">
      <c r="A42" s="20">
        <v>267</v>
      </c>
      <c r="B42" s="21">
        <v>0.8580000000000001</v>
      </c>
      <c r="C42" s="22">
        <v>5.099999999999999E-2</v>
      </c>
      <c r="D42" s="22">
        <v>739</v>
      </c>
      <c r="E42" s="42">
        <v>87</v>
      </c>
      <c r="F42" s="33">
        <v>0.14450000000000002</v>
      </c>
      <c r="G42" s="22">
        <v>2.0499999999999841E-2</v>
      </c>
      <c r="H42" s="22">
        <v>54</v>
      </c>
      <c r="I42" s="23">
        <v>28.999999999999996</v>
      </c>
      <c r="J42" s="21">
        <v>1.3155000000000001</v>
      </c>
      <c r="K42" s="22">
        <v>0.20049999999999957</v>
      </c>
      <c r="L42" s="22">
        <v>1193</v>
      </c>
      <c r="M42" s="23">
        <v>43.999999999999993</v>
      </c>
      <c r="N42" s="224"/>
      <c r="O42" s="69">
        <v>17.431100000000001</v>
      </c>
      <c r="P42" s="225">
        <f t="shared" si="0"/>
        <v>18.711100000000002</v>
      </c>
      <c r="R42" s="69">
        <v>18.821100000000001</v>
      </c>
      <c r="S42" s="77">
        <v>0.70189999999999997</v>
      </c>
      <c r="T42" s="77">
        <v>5.8100000000000041E-2</v>
      </c>
      <c r="U42" s="70">
        <v>0.70150000000000001</v>
      </c>
      <c r="V42" s="69">
        <v>18.711100000000002</v>
      </c>
      <c r="W42" s="77">
        <v>0.3871</v>
      </c>
      <c r="X42" s="77">
        <v>1.9299999999999984E-2</v>
      </c>
      <c r="Y42" s="70">
        <v>0.37869999999999998</v>
      </c>
      <c r="Z42" s="69">
        <v>18.711100000000002</v>
      </c>
      <c r="AA42" s="77">
        <v>0.35049999999999998</v>
      </c>
      <c r="AB42" s="77">
        <v>2.2600000000000009E-2</v>
      </c>
      <c r="AC42" s="70">
        <v>0.35049999999999998</v>
      </c>
      <c r="AD42" s="69">
        <v>18.711100000000002</v>
      </c>
      <c r="AE42" s="77">
        <v>0.68769999999999998</v>
      </c>
      <c r="AF42" s="77">
        <v>2.8700000000000059E-2</v>
      </c>
      <c r="AG42" s="70">
        <v>0.69879999999999998</v>
      </c>
      <c r="AH42" s="69">
        <v>18.711100000000002</v>
      </c>
      <c r="AI42" s="77">
        <v>0.3871</v>
      </c>
      <c r="AJ42" s="77">
        <v>0.3548</v>
      </c>
      <c r="AK42" s="70">
        <v>0.71250000000000002</v>
      </c>
      <c r="AL42" s="69">
        <v>18.711100000000002</v>
      </c>
      <c r="AM42" s="77">
        <v>0.59750000000000003</v>
      </c>
      <c r="AN42" s="77">
        <v>4.3599999999999972E-2</v>
      </c>
      <c r="AO42" s="70">
        <v>0.60329999999999995</v>
      </c>
    </row>
    <row r="43" spans="1:41" x14ac:dyDescent="0.3">
      <c r="A43" s="20">
        <v>274</v>
      </c>
      <c r="B43" s="21">
        <v>0.85899999999999999</v>
      </c>
      <c r="C43" s="22">
        <v>4.9999999999999989E-2</v>
      </c>
      <c r="D43" s="22">
        <v>742</v>
      </c>
      <c r="E43" s="42">
        <v>90.999999999999986</v>
      </c>
      <c r="F43" s="33">
        <v>0.14050000000000001</v>
      </c>
      <c r="G43" s="22">
        <v>2.1499999999999856E-2</v>
      </c>
      <c r="H43" s="22">
        <v>57</v>
      </c>
      <c r="I43" s="23">
        <v>30</v>
      </c>
      <c r="J43" s="21">
        <v>1.3169999999999999</v>
      </c>
      <c r="K43" s="22">
        <v>0.20000000000000007</v>
      </c>
      <c r="L43" s="22">
        <v>1209</v>
      </c>
      <c r="M43" s="23">
        <v>25</v>
      </c>
      <c r="N43" s="224"/>
      <c r="O43" s="69">
        <v>17.915299999999998</v>
      </c>
      <c r="P43" s="225">
        <f t="shared" si="0"/>
        <v>19.1953</v>
      </c>
      <c r="R43" s="69">
        <v>19.305299999999999</v>
      </c>
      <c r="S43" s="77">
        <v>0.6996</v>
      </c>
      <c r="T43" s="77">
        <v>7.0599999999999996E-2</v>
      </c>
      <c r="U43" s="70">
        <v>0.70640000000000003</v>
      </c>
      <c r="V43" s="69">
        <v>19.1953</v>
      </c>
      <c r="W43" s="77">
        <v>0.38350000000000001</v>
      </c>
      <c r="X43" s="77">
        <v>3.1899999999999984E-2</v>
      </c>
      <c r="Y43" s="70">
        <v>0.38</v>
      </c>
      <c r="Z43" s="69">
        <v>19.1953</v>
      </c>
      <c r="AA43" s="77">
        <v>0.36120000000000002</v>
      </c>
      <c r="AB43" s="77">
        <v>4.3300000000000005E-2</v>
      </c>
      <c r="AC43" s="70">
        <v>0.35170000000000001</v>
      </c>
      <c r="AD43" s="69">
        <v>19.1953</v>
      </c>
      <c r="AE43" s="77">
        <v>0.68559999999999999</v>
      </c>
      <c r="AF43" s="77">
        <v>4.7399999999999998E-2</v>
      </c>
      <c r="AG43" s="70">
        <v>0.7036</v>
      </c>
      <c r="AH43" s="69">
        <v>19.1953</v>
      </c>
      <c r="AI43" s="77">
        <v>0.38350000000000001</v>
      </c>
      <c r="AJ43" s="77">
        <v>0.38109999999999994</v>
      </c>
      <c r="AK43" s="70">
        <v>0.71740000000000004</v>
      </c>
      <c r="AL43" s="69">
        <v>19.1953</v>
      </c>
      <c r="AM43" s="77">
        <v>0.61570000000000003</v>
      </c>
      <c r="AN43" s="77">
        <v>4.599999999999993E-2</v>
      </c>
      <c r="AO43" s="70">
        <v>0.61019999999999996</v>
      </c>
    </row>
    <row r="44" spans="1:41" x14ac:dyDescent="0.3">
      <c r="A44" s="20">
        <v>281</v>
      </c>
      <c r="B44" s="21">
        <v>0.85899999999999999</v>
      </c>
      <c r="C44" s="22">
        <v>5.099999999999999E-2</v>
      </c>
      <c r="D44" s="22">
        <v>746.5</v>
      </c>
      <c r="E44" s="42">
        <v>90.499999999999986</v>
      </c>
      <c r="F44" s="33">
        <v>0.13600000000000001</v>
      </c>
      <c r="G44" s="22">
        <v>1.9999999999999938E-2</v>
      </c>
      <c r="H44" s="22">
        <v>59.5</v>
      </c>
      <c r="I44" s="23">
        <v>33.5</v>
      </c>
      <c r="J44" s="21">
        <v>1.3160000000000001</v>
      </c>
      <c r="K44" s="22">
        <v>0.20200000000000012</v>
      </c>
      <c r="L44" s="22">
        <v>1221.5</v>
      </c>
      <c r="M44" s="23">
        <v>25.499999999999996</v>
      </c>
      <c r="N44" s="224"/>
      <c r="O44" s="69">
        <v>18.3995</v>
      </c>
      <c r="P44" s="225">
        <f t="shared" si="0"/>
        <v>19.679500000000001</v>
      </c>
      <c r="R44" s="69">
        <v>19.7895</v>
      </c>
      <c r="S44" s="77">
        <v>0.69430000000000003</v>
      </c>
      <c r="T44" s="77">
        <v>6.9799999999999973E-2</v>
      </c>
      <c r="U44" s="70">
        <v>0.71109999999999995</v>
      </c>
      <c r="V44" s="69">
        <v>19.679500000000001</v>
      </c>
      <c r="W44" s="77">
        <v>0.38090000000000002</v>
      </c>
      <c r="X44" s="77">
        <v>1.9199999999999995E-2</v>
      </c>
      <c r="Y44" s="70">
        <v>0.38129999999999997</v>
      </c>
      <c r="Z44" s="69">
        <v>19.679500000000001</v>
      </c>
      <c r="AA44" s="77">
        <v>0.35770000000000002</v>
      </c>
      <c r="AB44" s="77">
        <v>3.4299999999999997E-2</v>
      </c>
      <c r="AC44" s="70">
        <v>0.35289999999999999</v>
      </c>
      <c r="AD44" s="69">
        <v>19.679500000000001</v>
      </c>
      <c r="AE44" s="77">
        <v>0.70399999999999996</v>
      </c>
      <c r="AF44" s="77">
        <v>3.6100000000000021E-2</v>
      </c>
      <c r="AG44" s="70">
        <v>0.70830000000000004</v>
      </c>
      <c r="AH44" s="69">
        <v>19.679500000000001</v>
      </c>
      <c r="AI44" s="77">
        <v>0.38090000000000002</v>
      </c>
      <c r="AJ44" s="77">
        <v>0.38880000000000003</v>
      </c>
      <c r="AK44" s="70">
        <v>0.72219999999999995</v>
      </c>
      <c r="AL44" s="69">
        <v>19.679500000000001</v>
      </c>
      <c r="AM44" s="77">
        <v>0.60589999999999999</v>
      </c>
      <c r="AN44" s="77">
        <v>4.4399999999999995E-2</v>
      </c>
      <c r="AO44" s="70">
        <v>0.61680000000000001</v>
      </c>
    </row>
    <row r="45" spans="1:41" x14ac:dyDescent="0.3">
      <c r="A45" s="20">
        <v>288</v>
      </c>
      <c r="B45" s="21">
        <v>0.86099999999999999</v>
      </c>
      <c r="C45" s="22">
        <v>4.9999999999999989E-2</v>
      </c>
      <c r="D45" s="22">
        <v>746.5</v>
      </c>
      <c r="E45" s="42">
        <v>92.5</v>
      </c>
      <c r="F45" s="33">
        <v>0.13200000000000001</v>
      </c>
      <c r="G45" s="22">
        <v>2.0999999999999925E-2</v>
      </c>
      <c r="H45" s="22">
        <v>68</v>
      </c>
      <c r="I45" s="23">
        <v>40</v>
      </c>
      <c r="J45" s="21">
        <v>1.3149999999999999</v>
      </c>
      <c r="K45" s="22">
        <v>0.20300000000000118</v>
      </c>
      <c r="L45" s="22">
        <v>1232.5</v>
      </c>
      <c r="M45" s="23">
        <v>8.4999999999999982</v>
      </c>
      <c r="N45" s="224"/>
      <c r="O45" s="69">
        <v>18.883600000000001</v>
      </c>
      <c r="P45" s="225">
        <f t="shared" si="0"/>
        <v>20.163600000000002</v>
      </c>
      <c r="R45" s="69">
        <v>20.273600000000002</v>
      </c>
      <c r="S45" s="77">
        <v>0.70950000000000002</v>
      </c>
      <c r="T45" s="77">
        <v>7.2799999999999976E-2</v>
      </c>
      <c r="U45" s="70">
        <v>0.71560000000000001</v>
      </c>
      <c r="V45" s="69">
        <v>20.163600000000002</v>
      </c>
      <c r="W45" s="77">
        <v>0.3896</v>
      </c>
      <c r="X45" s="77">
        <v>1.7799999999999983E-2</v>
      </c>
      <c r="Y45" s="70">
        <v>0.3826</v>
      </c>
      <c r="Z45" s="69">
        <v>20.163600000000002</v>
      </c>
      <c r="AA45" s="77">
        <v>0.35399999999999998</v>
      </c>
      <c r="AB45" s="77">
        <v>2.7000000000000024E-2</v>
      </c>
      <c r="AC45" s="70">
        <v>0.35399999999999998</v>
      </c>
      <c r="AD45" s="69">
        <v>20.163600000000002</v>
      </c>
      <c r="AE45" s="77">
        <v>0.7036</v>
      </c>
      <c r="AF45" s="77">
        <v>4.1000000000000036E-2</v>
      </c>
      <c r="AG45" s="70">
        <v>0.71279999999999999</v>
      </c>
      <c r="AH45" s="69">
        <v>20.163600000000002</v>
      </c>
      <c r="AI45" s="77">
        <v>0.3896</v>
      </c>
      <c r="AJ45" s="77">
        <v>0.37899999999999995</v>
      </c>
      <c r="AK45" s="70">
        <v>0.7268</v>
      </c>
      <c r="AL45" s="69">
        <v>20.163600000000002</v>
      </c>
      <c r="AM45" s="77">
        <v>0.63439999999999996</v>
      </c>
      <c r="AN45" s="77">
        <v>5.0300000000000011E-2</v>
      </c>
      <c r="AO45" s="70">
        <v>0.62329999999999997</v>
      </c>
    </row>
    <row r="46" spans="1:41" x14ac:dyDescent="0.3">
      <c r="A46" s="20">
        <v>295</v>
      </c>
      <c r="B46" s="21">
        <v>0.86099999999999999</v>
      </c>
      <c r="C46" s="22">
        <v>4.9999999999999989E-2</v>
      </c>
      <c r="D46" s="22">
        <v>750.5</v>
      </c>
      <c r="E46" s="42">
        <v>95.5</v>
      </c>
      <c r="F46" s="33">
        <v>0.13100000000000001</v>
      </c>
      <c r="G46" s="22">
        <v>1.9999999999999938E-2</v>
      </c>
      <c r="H46" s="22">
        <v>66.5</v>
      </c>
      <c r="I46" s="23">
        <v>41.499999999999993</v>
      </c>
      <c r="J46" s="21">
        <v>1.3170000000000002</v>
      </c>
      <c r="K46" s="22">
        <v>0.20099999999999973</v>
      </c>
      <c r="L46" s="22">
        <v>1240</v>
      </c>
      <c r="M46" s="23">
        <v>4</v>
      </c>
      <c r="N46" s="224"/>
      <c r="O46" s="69">
        <v>19.367799999999999</v>
      </c>
      <c r="P46" s="225">
        <f t="shared" si="0"/>
        <v>20.6478</v>
      </c>
      <c r="R46" s="69">
        <v>20.7578</v>
      </c>
      <c r="S46" s="77">
        <v>0.71120000000000005</v>
      </c>
      <c r="T46" s="77">
        <v>7.2699999999999987E-2</v>
      </c>
      <c r="U46" s="70">
        <v>0.71989999999999998</v>
      </c>
      <c r="V46" s="69">
        <v>20.6478</v>
      </c>
      <c r="W46" s="77">
        <v>0.38800000000000001</v>
      </c>
      <c r="X46" s="77">
        <v>1.6299999999999981E-2</v>
      </c>
      <c r="Y46" s="70">
        <v>0.38379999999999997</v>
      </c>
      <c r="Z46" s="69">
        <v>20.6478</v>
      </c>
      <c r="AA46" s="77">
        <v>0.35749999999999998</v>
      </c>
      <c r="AB46" s="77">
        <v>3.290000000000004E-2</v>
      </c>
      <c r="AC46" s="70">
        <v>0.35520000000000002</v>
      </c>
      <c r="AD46" s="69">
        <v>20.6478</v>
      </c>
      <c r="AE46" s="77">
        <v>0.71240000000000003</v>
      </c>
      <c r="AF46" s="77">
        <v>5.9300000000000019E-2</v>
      </c>
      <c r="AG46" s="70">
        <v>0.71709999999999996</v>
      </c>
      <c r="AH46" s="69">
        <v>20.6478</v>
      </c>
      <c r="AI46" s="77">
        <v>0.38800000000000001</v>
      </c>
      <c r="AJ46" s="77">
        <v>0.38490000000000002</v>
      </c>
      <c r="AK46" s="70">
        <v>0.73140000000000005</v>
      </c>
      <c r="AL46" s="69">
        <v>20.6478</v>
      </c>
      <c r="AM46" s="77">
        <v>0.62180000000000002</v>
      </c>
      <c r="AN46" s="77">
        <v>6.3400000000000012E-2</v>
      </c>
      <c r="AO46" s="70">
        <v>0.62949999999999995</v>
      </c>
    </row>
    <row r="47" spans="1:41" x14ac:dyDescent="0.3">
      <c r="A47" s="20">
        <v>302</v>
      </c>
      <c r="B47" s="21">
        <v>0.86099999999999999</v>
      </c>
      <c r="C47" s="22">
        <v>5.099999999999999E-2</v>
      </c>
      <c r="D47" s="22">
        <v>756.5</v>
      </c>
      <c r="E47" s="42">
        <v>98.499999999999986</v>
      </c>
      <c r="F47" s="33">
        <v>0.129</v>
      </c>
      <c r="G47" s="22">
        <v>2.0000000000000025E-2</v>
      </c>
      <c r="H47" s="22">
        <v>73</v>
      </c>
      <c r="I47" s="23">
        <v>41</v>
      </c>
      <c r="J47" s="21">
        <v>1.3180000000000001</v>
      </c>
      <c r="K47" s="22">
        <v>0.20099999999999921</v>
      </c>
      <c r="L47" s="22">
        <v>1251</v>
      </c>
      <c r="M47" s="23">
        <v>4</v>
      </c>
      <c r="N47" s="224"/>
      <c r="O47" s="69">
        <v>19.852</v>
      </c>
      <c r="P47" s="225">
        <f t="shared" si="0"/>
        <v>21.132000000000001</v>
      </c>
      <c r="R47" s="69">
        <v>21.242000000000001</v>
      </c>
      <c r="S47" s="77">
        <v>0.7349</v>
      </c>
      <c r="T47" s="77">
        <v>4.8599999999999977E-2</v>
      </c>
      <c r="U47" s="70">
        <v>0.72409999999999997</v>
      </c>
      <c r="V47" s="69">
        <v>21.132000000000001</v>
      </c>
      <c r="W47" s="77">
        <v>0.37640000000000001</v>
      </c>
      <c r="X47" s="77">
        <v>2.3899999999999977E-2</v>
      </c>
      <c r="Y47" s="70">
        <v>0.3851</v>
      </c>
      <c r="Z47" s="69">
        <v>21.132000000000001</v>
      </c>
      <c r="AA47" s="77">
        <v>0.35880000000000001</v>
      </c>
      <c r="AB47" s="77">
        <v>3.78E-2</v>
      </c>
      <c r="AC47" s="70">
        <v>0.35630000000000001</v>
      </c>
      <c r="AD47" s="69">
        <v>21.132000000000001</v>
      </c>
      <c r="AE47" s="77">
        <v>0.70389999999999997</v>
      </c>
      <c r="AF47" s="77">
        <v>4.1100000000000025E-2</v>
      </c>
      <c r="AG47" s="70">
        <v>0.72119999999999995</v>
      </c>
      <c r="AH47" s="69">
        <v>21.132000000000001</v>
      </c>
      <c r="AI47" s="77">
        <v>0.37640000000000001</v>
      </c>
      <c r="AJ47" s="77">
        <v>0.39119999999999994</v>
      </c>
      <c r="AK47" s="70">
        <v>0.73580000000000001</v>
      </c>
      <c r="AL47" s="69">
        <v>21.132000000000001</v>
      </c>
      <c r="AM47" s="77">
        <v>0.63549999999999995</v>
      </c>
      <c r="AN47" s="77">
        <v>4.6600000000000086E-2</v>
      </c>
      <c r="AO47" s="70">
        <v>0.63560000000000005</v>
      </c>
    </row>
    <row r="48" spans="1:41" x14ac:dyDescent="0.3">
      <c r="A48" s="20">
        <v>309</v>
      </c>
      <c r="B48" s="21">
        <v>0.86349999999999993</v>
      </c>
      <c r="C48" s="22">
        <v>4.9500000000000044E-2</v>
      </c>
      <c r="D48" s="22">
        <v>761.5</v>
      </c>
      <c r="E48" s="42">
        <v>99.499999999999986</v>
      </c>
      <c r="F48" s="33">
        <v>0.124</v>
      </c>
      <c r="G48" s="22">
        <v>2.4000000000000035E-2</v>
      </c>
      <c r="H48" s="22">
        <v>76.5</v>
      </c>
      <c r="I48" s="23">
        <v>45.499999999999993</v>
      </c>
      <c r="J48" s="21">
        <v>1.3155000000000001</v>
      </c>
      <c r="K48" s="22">
        <v>0.20249999999999976</v>
      </c>
      <c r="L48" s="22">
        <v>1254</v>
      </c>
      <c r="M48" s="23">
        <v>5</v>
      </c>
      <c r="N48" s="224"/>
      <c r="O48" s="69">
        <v>20.336200000000002</v>
      </c>
      <c r="P48" s="225">
        <f t="shared" si="0"/>
        <v>21.616200000000003</v>
      </c>
      <c r="R48" s="69">
        <v>21.726200000000002</v>
      </c>
      <c r="S48" s="77">
        <v>0.72840000000000005</v>
      </c>
      <c r="T48" s="77">
        <v>7.4199999999999933E-2</v>
      </c>
      <c r="U48" s="70">
        <v>0.72819999999999996</v>
      </c>
      <c r="V48" s="69">
        <v>21.616200000000003</v>
      </c>
      <c r="W48" s="77">
        <v>0.3926</v>
      </c>
      <c r="X48" s="77">
        <v>2.250000000000002E-2</v>
      </c>
      <c r="Y48" s="70">
        <v>0.38629999999999998</v>
      </c>
      <c r="Z48" s="69">
        <v>21.616200000000003</v>
      </c>
      <c r="AA48" s="77">
        <v>0.35920000000000002</v>
      </c>
      <c r="AB48" s="77">
        <v>2.9200000000000004E-2</v>
      </c>
      <c r="AC48" s="70">
        <v>0.3574</v>
      </c>
      <c r="AD48" s="69">
        <v>21.616200000000003</v>
      </c>
      <c r="AE48" s="77">
        <v>0.7</v>
      </c>
      <c r="AF48" s="77">
        <v>4.8000000000000043E-2</v>
      </c>
      <c r="AG48" s="70">
        <v>0.72519999999999996</v>
      </c>
      <c r="AH48" s="69">
        <v>21.616200000000003</v>
      </c>
      <c r="AI48" s="77">
        <v>0.3926</v>
      </c>
      <c r="AJ48" s="77">
        <v>0.38140000000000002</v>
      </c>
      <c r="AK48" s="70">
        <v>0.74009999999999998</v>
      </c>
      <c r="AL48" s="69">
        <v>21.616200000000003</v>
      </c>
      <c r="AM48" s="77">
        <v>0.65700000000000003</v>
      </c>
      <c r="AN48" s="77">
        <v>4.6399999999999997E-2</v>
      </c>
      <c r="AO48" s="70">
        <v>0.64149999999999996</v>
      </c>
    </row>
    <row r="49" spans="1:41" x14ac:dyDescent="0.3">
      <c r="A49" s="20">
        <v>316</v>
      </c>
      <c r="B49" s="21">
        <v>0.86399999999999999</v>
      </c>
      <c r="C49" s="22">
        <v>4.9000000000000037E-2</v>
      </c>
      <c r="D49" s="22">
        <v>755</v>
      </c>
      <c r="E49" s="42">
        <v>100</v>
      </c>
      <c r="F49" s="33">
        <v>0.123</v>
      </c>
      <c r="G49" s="22">
        <v>2.3999999999999928E-2</v>
      </c>
      <c r="H49" s="22">
        <v>77</v>
      </c>
      <c r="I49" s="23">
        <v>47.999999999999993</v>
      </c>
      <c r="J49" s="21">
        <v>1.3165</v>
      </c>
      <c r="K49" s="22">
        <v>0.20449999999999999</v>
      </c>
      <c r="L49" s="22">
        <v>1254.5</v>
      </c>
      <c r="M49" s="23">
        <v>7.5</v>
      </c>
      <c r="N49" s="224"/>
      <c r="O49" s="69">
        <v>20.820399999999999</v>
      </c>
      <c r="P49" s="225">
        <f t="shared" si="0"/>
        <v>22.1004</v>
      </c>
      <c r="R49" s="69">
        <v>22.2104</v>
      </c>
      <c r="S49" s="77">
        <v>0.73160000000000003</v>
      </c>
      <c r="T49" s="77">
        <v>8.0400000000000027E-2</v>
      </c>
      <c r="U49" s="70">
        <v>0.73209999999999997</v>
      </c>
      <c r="V49" s="69">
        <v>22.1004</v>
      </c>
      <c r="W49" s="77">
        <v>0.38950000000000001</v>
      </c>
      <c r="X49" s="77">
        <v>2.2299999999999986E-2</v>
      </c>
      <c r="Y49" s="70">
        <v>0.3876</v>
      </c>
      <c r="Z49" s="69">
        <v>22.1004</v>
      </c>
      <c r="AA49" s="77">
        <v>0.36520000000000002</v>
      </c>
      <c r="AB49" s="77">
        <v>3.119999999999995E-2</v>
      </c>
      <c r="AC49" s="70">
        <v>0.35849999999999999</v>
      </c>
      <c r="AD49" s="69">
        <v>22.1004</v>
      </c>
      <c r="AE49" s="77">
        <v>0.72670000000000001</v>
      </c>
      <c r="AF49" s="77">
        <v>5.8699999999999974E-2</v>
      </c>
      <c r="AG49" s="70">
        <v>0.72899999999999998</v>
      </c>
      <c r="AH49" s="69">
        <v>22.1004</v>
      </c>
      <c r="AI49" s="77">
        <v>0.38950000000000001</v>
      </c>
      <c r="AJ49" s="77">
        <v>0.36530000000000001</v>
      </c>
      <c r="AK49" s="70">
        <v>0.74429999999999996</v>
      </c>
      <c r="AL49" s="69">
        <v>22.1004</v>
      </c>
      <c r="AM49" s="77">
        <v>0.65390000000000004</v>
      </c>
      <c r="AN49" s="77">
        <v>3.9899999999999936E-2</v>
      </c>
      <c r="AO49" s="70">
        <v>0.6472</v>
      </c>
    </row>
    <row r="50" spans="1:41" x14ac:dyDescent="0.3">
      <c r="A50" s="20">
        <v>323</v>
      </c>
      <c r="B50" s="21">
        <v>0.86349999999999993</v>
      </c>
      <c r="C50" s="22">
        <v>4.9500000000000044E-2</v>
      </c>
      <c r="D50" s="22">
        <v>763.5</v>
      </c>
      <c r="E50" s="42">
        <v>103.49999999999999</v>
      </c>
      <c r="F50" s="33">
        <v>0.124</v>
      </c>
      <c r="G50" s="22">
        <v>2.1999999999999999E-2</v>
      </c>
      <c r="H50" s="22">
        <v>89</v>
      </c>
      <c r="I50" s="23">
        <v>55.999999999999993</v>
      </c>
      <c r="J50" s="21">
        <v>1.3185</v>
      </c>
      <c r="K50" s="22">
        <v>0.20249999999999976</v>
      </c>
      <c r="L50" s="22">
        <v>1270.5</v>
      </c>
      <c r="M50" s="23">
        <v>22.5</v>
      </c>
      <c r="N50" s="224"/>
      <c r="O50" s="69">
        <v>21.304600000000001</v>
      </c>
      <c r="P50" s="225">
        <f t="shared" si="0"/>
        <v>22.584600000000002</v>
      </c>
      <c r="R50" s="69">
        <v>22.694600000000001</v>
      </c>
      <c r="S50" s="77">
        <v>0.74119999999999997</v>
      </c>
      <c r="T50" s="77">
        <v>8.2100000000000062E-2</v>
      </c>
      <c r="U50" s="70">
        <v>0.7359</v>
      </c>
      <c r="V50" s="69">
        <v>22.584600000000002</v>
      </c>
      <c r="W50" s="77">
        <v>0.38250000000000001</v>
      </c>
      <c r="X50" s="77">
        <v>2.1199999999999997E-2</v>
      </c>
      <c r="Y50" s="70">
        <v>0.38879999999999998</v>
      </c>
      <c r="Z50" s="69">
        <v>22.584600000000002</v>
      </c>
      <c r="AA50" s="77">
        <v>0.3639</v>
      </c>
      <c r="AB50" s="77">
        <v>2.9200000000000004E-2</v>
      </c>
      <c r="AC50" s="70">
        <v>0.35959999999999998</v>
      </c>
      <c r="AD50" s="69">
        <v>22.584600000000002</v>
      </c>
      <c r="AE50" s="77">
        <v>0.72089999999999999</v>
      </c>
      <c r="AF50" s="77">
        <v>4.6599999999999975E-2</v>
      </c>
      <c r="AG50" s="70">
        <v>0.73270000000000002</v>
      </c>
      <c r="AH50" s="69">
        <v>22.584600000000002</v>
      </c>
      <c r="AI50" s="77">
        <v>0.38250000000000001</v>
      </c>
      <c r="AJ50" s="77">
        <v>0.43119999999999997</v>
      </c>
      <c r="AK50" s="70">
        <v>0.74839999999999995</v>
      </c>
      <c r="AL50" s="69">
        <v>22.584600000000002</v>
      </c>
      <c r="AM50" s="77">
        <v>0.65510000000000002</v>
      </c>
      <c r="AN50" s="77">
        <v>4.6399999999999997E-2</v>
      </c>
      <c r="AO50" s="70">
        <v>0.65269999999999995</v>
      </c>
    </row>
    <row r="51" spans="1:41" x14ac:dyDescent="0.3">
      <c r="A51" s="20">
        <v>330</v>
      </c>
      <c r="B51" s="21">
        <v>0.86549999999999994</v>
      </c>
      <c r="C51" s="22">
        <v>4.9500000000000044E-2</v>
      </c>
      <c r="D51" s="22">
        <v>769.5</v>
      </c>
      <c r="E51" s="42">
        <v>110.5</v>
      </c>
      <c r="F51" s="33">
        <v>0.1225</v>
      </c>
      <c r="G51" s="22">
        <v>2.250000000000003E-2</v>
      </c>
      <c r="H51" s="22">
        <v>94.5</v>
      </c>
      <c r="I51" s="23">
        <v>61.5</v>
      </c>
      <c r="J51" s="21">
        <v>1.319</v>
      </c>
      <c r="K51" s="22">
        <v>0.20100000000000087</v>
      </c>
      <c r="L51" s="22">
        <v>1270</v>
      </c>
      <c r="M51" s="23">
        <v>20</v>
      </c>
      <c r="N51" s="224"/>
      <c r="O51" s="69">
        <v>21.788799999999998</v>
      </c>
      <c r="P51" s="225">
        <f t="shared" si="0"/>
        <v>23.0688</v>
      </c>
      <c r="R51" s="69">
        <v>23.178799999999999</v>
      </c>
      <c r="S51" s="77">
        <v>0.75270000000000004</v>
      </c>
      <c r="T51" s="77">
        <v>7.569999999999999E-2</v>
      </c>
      <c r="U51" s="70">
        <v>0.73950000000000005</v>
      </c>
      <c r="V51" s="69">
        <v>23.0688</v>
      </c>
      <c r="W51" s="77">
        <v>0.40129999999999999</v>
      </c>
      <c r="X51" s="77">
        <v>9.199999999999986E-3</v>
      </c>
      <c r="Y51" s="70">
        <v>0.39</v>
      </c>
      <c r="Z51" s="69">
        <v>23.0688</v>
      </c>
      <c r="AA51" s="77">
        <v>0.35320000000000001</v>
      </c>
      <c r="AB51" s="77">
        <v>3.4599999999999964E-2</v>
      </c>
      <c r="AC51" s="70">
        <v>0.36070000000000002</v>
      </c>
      <c r="AD51" s="69">
        <v>23.0688</v>
      </c>
      <c r="AE51" s="77">
        <v>0.74160000000000004</v>
      </c>
      <c r="AF51" s="77">
        <v>3.3100000000000018E-2</v>
      </c>
      <c r="AG51" s="70">
        <v>0.73629999999999995</v>
      </c>
      <c r="AH51" s="69">
        <v>23.0688</v>
      </c>
      <c r="AI51" s="77">
        <v>0.40129999999999999</v>
      </c>
      <c r="AJ51" s="77">
        <v>0.39160000000000006</v>
      </c>
      <c r="AK51" s="70">
        <v>0.75249999999999995</v>
      </c>
      <c r="AL51" s="69">
        <v>23.0688</v>
      </c>
      <c r="AM51" s="77">
        <v>0.64929999999999999</v>
      </c>
      <c r="AN51" s="77">
        <v>3.7399999999999989E-2</v>
      </c>
      <c r="AO51" s="70">
        <v>0.65810000000000002</v>
      </c>
    </row>
    <row r="52" spans="1:41" x14ac:dyDescent="0.3">
      <c r="A52" s="20">
        <v>337</v>
      </c>
      <c r="B52" s="21">
        <v>0.86499999999999999</v>
      </c>
      <c r="C52" s="22">
        <v>4.9000000000000037E-2</v>
      </c>
      <c r="D52" s="22">
        <v>778</v>
      </c>
      <c r="E52" s="42">
        <v>110.99999999999999</v>
      </c>
      <c r="F52" s="33">
        <v>0.121</v>
      </c>
      <c r="G52" s="22">
        <v>2.2999999999999996E-2</v>
      </c>
      <c r="H52" s="22">
        <v>107.5</v>
      </c>
      <c r="I52" s="23">
        <v>72.5</v>
      </c>
      <c r="J52" s="21">
        <v>1.3199999999999998</v>
      </c>
      <c r="K52" s="22">
        <v>0.20300000000000065</v>
      </c>
      <c r="L52" s="22">
        <v>1261</v>
      </c>
      <c r="M52" s="23">
        <v>27.999999999999996</v>
      </c>
      <c r="N52" s="224"/>
      <c r="O52" s="69">
        <v>22.273</v>
      </c>
      <c r="P52" s="225">
        <f t="shared" si="0"/>
        <v>23.553000000000001</v>
      </c>
      <c r="R52" s="69">
        <v>23.663</v>
      </c>
      <c r="S52" s="77">
        <v>0.75290000000000001</v>
      </c>
      <c r="T52" s="77">
        <v>7.1699999999999986E-2</v>
      </c>
      <c r="U52" s="70">
        <v>0.74309999999999998</v>
      </c>
      <c r="V52" s="69">
        <v>23.553000000000001</v>
      </c>
      <c r="W52" s="77">
        <v>0.39750000000000002</v>
      </c>
      <c r="X52" s="77">
        <v>2.5099999999999956E-2</v>
      </c>
      <c r="Y52" s="70">
        <v>0.3911</v>
      </c>
      <c r="Z52" s="69">
        <v>23.553000000000001</v>
      </c>
      <c r="AA52" s="77">
        <v>0.36549999999999999</v>
      </c>
      <c r="AB52" s="77">
        <v>2.7700000000000002E-2</v>
      </c>
      <c r="AC52" s="70">
        <v>0.36180000000000001</v>
      </c>
      <c r="AD52" s="69">
        <v>23.553000000000001</v>
      </c>
      <c r="AE52" s="77">
        <v>0.7228</v>
      </c>
      <c r="AF52" s="77">
        <v>3.3000000000000029E-2</v>
      </c>
      <c r="AG52" s="70">
        <v>0.73970000000000002</v>
      </c>
      <c r="AH52" s="69">
        <v>23.553000000000001</v>
      </c>
      <c r="AI52" s="77">
        <v>0.39750000000000002</v>
      </c>
      <c r="AJ52" s="77">
        <v>0.40909999999999996</v>
      </c>
      <c r="AK52" s="70">
        <v>0.75639999999999996</v>
      </c>
      <c r="AL52" s="69">
        <v>23.553000000000001</v>
      </c>
      <c r="AM52" s="77">
        <v>0.67369999999999997</v>
      </c>
      <c r="AN52" s="77">
        <v>4.5100000000000029E-2</v>
      </c>
      <c r="AO52" s="70">
        <v>0.66339999999999999</v>
      </c>
    </row>
    <row r="53" spans="1:41" x14ac:dyDescent="0.3">
      <c r="A53" s="20">
        <v>344</v>
      </c>
      <c r="B53" s="21">
        <v>0.86549999999999994</v>
      </c>
      <c r="C53" s="22">
        <v>4.9500000000000044E-2</v>
      </c>
      <c r="D53" s="22">
        <v>768</v>
      </c>
      <c r="E53" s="42">
        <v>101.99999999999999</v>
      </c>
      <c r="F53" s="33">
        <v>0.1205</v>
      </c>
      <c r="G53" s="22">
        <v>2.3500000000000014E-2</v>
      </c>
      <c r="H53" s="22">
        <v>102.5</v>
      </c>
      <c r="I53" s="23">
        <v>68.5</v>
      </c>
      <c r="J53" s="21">
        <v>1.3195000000000001</v>
      </c>
      <c r="K53" s="22">
        <v>0.20249999999999976</v>
      </c>
      <c r="L53" s="22">
        <v>1292</v>
      </c>
      <c r="M53" s="23">
        <v>40</v>
      </c>
      <c r="N53" s="224"/>
      <c r="O53" s="69">
        <v>22.757200000000001</v>
      </c>
      <c r="P53" s="225">
        <f t="shared" si="0"/>
        <v>24.037200000000002</v>
      </c>
      <c r="R53" s="69">
        <v>24.147200000000002</v>
      </c>
      <c r="S53" s="77">
        <v>0.74829999999999997</v>
      </c>
      <c r="T53" s="77">
        <v>8.450000000000002E-2</v>
      </c>
      <c r="U53" s="70">
        <v>0.74660000000000004</v>
      </c>
      <c r="V53" s="69">
        <v>24.037200000000002</v>
      </c>
      <c r="W53" s="77">
        <v>0.39450000000000002</v>
      </c>
      <c r="X53" s="77">
        <v>2.2899999999999976E-2</v>
      </c>
      <c r="Y53" s="70">
        <v>0.39229999999999998</v>
      </c>
      <c r="Z53" s="69">
        <v>24.037200000000002</v>
      </c>
      <c r="AA53" s="77">
        <v>0.36020000000000002</v>
      </c>
      <c r="AB53" s="77">
        <v>3.1999999999999973E-2</v>
      </c>
      <c r="AC53" s="70">
        <v>0.36280000000000001</v>
      </c>
      <c r="AD53" s="69">
        <v>24.037200000000002</v>
      </c>
      <c r="AE53" s="77">
        <v>0.72929999999999995</v>
      </c>
      <c r="AF53" s="77">
        <v>3.6800000000000055E-2</v>
      </c>
      <c r="AG53" s="70">
        <v>0.74309999999999998</v>
      </c>
      <c r="AH53" s="69">
        <v>24.037200000000002</v>
      </c>
      <c r="AI53" s="77">
        <v>0.39450000000000002</v>
      </c>
      <c r="AJ53" s="77">
        <v>0.3916</v>
      </c>
      <c r="AK53" s="70">
        <v>0.76029999999999998</v>
      </c>
      <c r="AL53" s="69">
        <v>24.037200000000002</v>
      </c>
      <c r="AM53" s="77">
        <v>0.67159999999999997</v>
      </c>
      <c r="AN53" s="77">
        <v>4.5700000000000074E-2</v>
      </c>
      <c r="AO53" s="70">
        <v>0.66849999999999998</v>
      </c>
    </row>
    <row r="54" spans="1:41" x14ac:dyDescent="0.3">
      <c r="A54" s="20">
        <v>351</v>
      </c>
      <c r="B54" s="21">
        <v>0.86499999999999999</v>
      </c>
      <c r="C54" s="22">
        <v>5.0000000000000044E-2</v>
      </c>
      <c r="D54" s="22">
        <v>772.5</v>
      </c>
      <c r="E54" s="42">
        <v>108.49999999999999</v>
      </c>
      <c r="F54" s="33">
        <v>0.11749999999999999</v>
      </c>
      <c r="G54" s="22">
        <v>2.549999999999996E-2</v>
      </c>
      <c r="H54" s="22">
        <v>103.5</v>
      </c>
      <c r="I54" s="23">
        <v>70.499999999999986</v>
      </c>
      <c r="J54" s="21">
        <v>1.319</v>
      </c>
      <c r="K54" s="22">
        <v>0.20400000000000021</v>
      </c>
      <c r="L54" s="22">
        <v>1286.5</v>
      </c>
      <c r="M54" s="23">
        <v>36.499999999999993</v>
      </c>
      <c r="N54" s="224"/>
      <c r="O54" s="69">
        <v>23.241399999999999</v>
      </c>
      <c r="P54" s="225">
        <f t="shared" si="0"/>
        <v>24.5214</v>
      </c>
      <c r="R54" s="69">
        <v>24.631399999999999</v>
      </c>
      <c r="S54" s="77">
        <v>0.75429999999999997</v>
      </c>
      <c r="T54" s="77">
        <v>6.4400000000000013E-2</v>
      </c>
      <c r="U54" s="70">
        <v>0.74990000000000001</v>
      </c>
      <c r="V54" s="69">
        <v>24.5214</v>
      </c>
      <c r="W54" s="77">
        <v>0.40129999999999999</v>
      </c>
      <c r="X54" s="77">
        <v>2.1100000000000008E-2</v>
      </c>
      <c r="Y54" s="70">
        <v>0.39350000000000002</v>
      </c>
      <c r="Z54" s="69">
        <v>24.5214</v>
      </c>
      <c r="AA54" s="77">
        <v>0.35920000000000002</v>
      </c>
      <c r="AB54" s="77">
        <v>2.8599999999999959E-2</v>
      </c>
      <c r="AC54" s="70">
        <v>0.3639</v>
      </c>
      <c r="AD54" s="69">
        <v>24.5214</v>
      </c>
      <c r="AE54" s="77">
        <v>0.74219999999999997</v>
      </c>
      <c r="AF54" s="77">
        <v>3.8800000000000057E-2</v>
      </c>
      <c r="AG54" s="70">
        <v>0.74629999999999996</v>
      </c>
      <c r="AH54" s="69">
        <v>24.5214</v>
      </c>
      <c r="AI54" s="77">
        <v>0.40129999999999999</v>
      </c>
      <c r="AJ54" s="77">
        <v>0.39329999999999998</v>
      </c>
      <c r="AK54" s="70">
        <v>0.76400000000000001</v>
      </c>
      <c r="AL54" s="69">
        <v>24.5214</v>
      </c>
      <c r="AM54" s="77">
        <v>0.67930000000000001</v>
      </c>
      <c r="AN54" s="77">
        <v>3.5299999999999998E-2</v>
      </c>
      <c r="AO54" s="70">
        <v>0.67349999999999999</v>
      </c>
    </row>
    <row r="55" spans="1:41" x14ac:dyDescent="0.3">
      <c r="A55" s="20">
        <v>358</v>
      </c>
      <c r="B55" s="21">
        <v>0.86549999999999994</v>
      </c>
      <c r="C55" s="22">
        <v>4.9500000000000044E-2</v>
      </c>
      <c r="D55" s="22">
        <v>768</v>
      </c>
      <c r="E55" s="42">
        <v>105</v>
      </c>
      <c r="F55" s="33">
        <v>0.11649999999999999</v>
      </c>
      <c r="G55" s="22">
        <v>2.75E-2</v>
      </c>
      <c r="H55" s="22">
        <v>115</v>
      </c>
      <c r="I55" s="23">
        <v>76</v>
      </c>
      <c r="J55" s="21">
        <v>1.319</v>
      </c>
      <c r="K55" s="22">
        <v>0.20599999999999979</v>
      </c>
      <c r="L55" s="22">
        <v>1294.5</v>
      </c>
      <c r="M55" s="23">
        <v>37.5</v>
      </c>
      <c r="N55" s="224"/>
      <c r="O55" s="69">
        <v>23.7256</v>
      </c>
      <c r="P55" s="225">
        <f t="shared" si="0"/>
        <v>25.005600000000001</v>
      </c>
      <c r="R55" s="69">
        <v>25.115600000000001</v>
      </c>
      <c r="S55" s="77">
        <v>0.76070000000000004</v>
      </c>
      <c r="T55" s="77">
        <v>6.2299999999999911E-2</v>
      </c>
      <c r="U55" s="70">
        <v>0.75319999999999998</v>
      </c>
      <c r="V55" s="69">
        <v>25.005600000000001</v>
      </c>
      <c r="W55" s="77">
        <v>0.39079999999999998</v>
      </c>
      <c r="X55" s="77">
        <v>2.3100000000000009E-2</v>
      </c>
      <c r="Y55" s="70">
        <v>0.39460000000000001</v>
      </c>
      <c r="Z55" s="69">
        <v>25.005600000000001</v>
      </c>
      <c r="AA55" s="77">
        <v>0.371</v>
      </c>
      <c r="AB55" s="77">
        <v>2.8899999999999981E-2</v>
      </c>
      <c r="AC55" s="70">
        <v>0.3649</v>
      </c>
      <c r="AD55" s="69">
        <v>25.005600000000001</v>
      </c>
      <c r="AE55" s="77">
        <v>0.73089999999999999</v>
      </c>
      <c r="AF55" s="77">
        <v>2.8299999999999992E-2</v>
      </c>
      <c r="AG55" s="70">
        <v>0.74939999999999996</v>
      </c>
      <c r="AH55" s="69">
        <v>25.005600000000001</v>
      </c>
      <c r="AI55" s="77">
        <v>0.39079999999999998</v>
      </c>
      <c r="AJ55" s="77">
        <v>0.4128</v>
      </c>
      <c r="AK55" s="70">
        <v>0.76770000000000005</v>
      </c>
      <c r="AL55" s="69">
        <v>25.005600000000001</v>
      </c>
      <c r="AM55" s="77">
        <v>0.66339999999999999</v>
      </c>
      <c r="AN55" s="77">
        <v>3.7399999999999989E-2</v>
      </c>
      <c r="AO55" s="70">
        <v>0.6784</v>
      </c>
    </row>
    <row r="56" spans="1:41" x14ac:dyDescent="0.3">
      <c r="A56" s="20">
        <v>365</v>
      </c>
      <c r="B56" s="21">
        <v>0.86650000000000005</v>
      </c>
      <c r="C56" s="22">
        <v>4.9500000000000044E-2</v>
      </c>
      <c r="D56" s="22">
        <v>769</v>
      </c>
      <c r="E56" s="42">
        <v>110</v>
      </c>
      <c r="F56" s="33">
        <v>0.11649999999999999</v>
      </c>
      <c r="G56" s="22">
        <v>2.75E-2</v>
      </c>
      <c r="H56" s="22">
        <v>115</v>
      </c>
      <c r="I56" s="23">
        <v>82</v>
      </c>
      <c r="J56" s="21">
        <v>1.32</v>
      </c>
      <c r="K56" s="22">
        <v>0.20400000000000021</v>
      </c>
      <c r="L56" s="22">
        <v>1299.5</v>
      </c>
      <c r="M56" s="23">
        <v>49.499999999999993</v>
      </c>
      <c r="N56" s="224"/>
      <c r="O56" s="69">
        <v>24.209800000000001</v>
      </c>
      <c r="P56" s="225">
        <f t="shared" si="0"/>
        <v>25.489800000000002</v>
      </c>
      <c r="R56" s="69">
        <v>25.599800000000002</v>
      </c>
      <c r="S56" s="77">
        <v>0.74619999999999997</v>
      </c>
      <c r="T56" s="77">
        <v>6.4500000000000002E-2</v>
      </c>
      <c r="U56" s="70">
        <v>0.75639999999999996</v>
      </c>
      <c r="V56" s="69">
        <v>25.489800000000002</v>
      </c>
      <c r="W56" s="77">
        <v>0.40039999999999998</v>
      </c>
      <c r="X56" s="77">
        <v>1.6600000000000004E-2</v>
      </c>
      <c r="Y56" s="70">
        <v>0.39579999999999999</v>
      </c>
      <c r="Z56" s="69">
        <v>25.489800000000002</v>
      </c>
      <c r="AA56" s="77">
        <v>0.3634</v>
      </c>
      <c r="AB56" s="77">
        <v>2.4000000000000021E-2</v>
      </c>
      <c r="AC56" s="70">
        <v>0.3659</v>
      </c>
      <c r="AD56" s="69">
        <v>25.489800000000002</v>
      </c>
      <c r="AE56" s="77">
        <v>0.74429999999999996</v>
      </c>
      <c r="AF56" s="77">
        <v>3.5700000000000065E-2</v>
      </c>
      <c r="AG56" s="70">
        <v>0.75239999999999996</v>
      </c>
      <c r="AH56" s="69">
        <v>25.489800000000002</v>
      </c>
      <c r="AI56" s="77">
        <v>0.40039999999999998</v>
      </c>
      <c r="AJ56" s="77">
        <v>0.4133</v>
      </c>
      <c r="AK56" s="70">
        <v>0.77129999999999999</v>
      </c>
      <c r="AL56" s="69">
        <v>25.489800000000002</v>
      </c>
      <c r="AM56" s="77">
        <v>0.68679999999999997</v>
      </c>
      <c r="AN56" s="77">
        <v>3.2399999999999984E-2</v>
      </c>
      <c r="AO56" s="70">
        <v>0.68320000000000003</v>
      </c>
    </row>
    <row r="57" spans="1:41" x14ac:dyDescent="0.3">
      <c r="A57" s="20">
        <v>372</v>
      </c>
      <c r="B57" s="21">
        <v>0.86650000000000005</v>
      </c>
      <c r="C57" s="22">
        <v>5.0500000000000045E-2</v>
      </c>
      <c r="D57" s="22">
        <v>775.5</v>
      </c>
      <c r="E57" s="42">
        <v>109.49999999999999</v>
      </c>
      <c r="F57" s="33">
        <v>0.11499999999999999</v>
      </c>
      <c r="G57" s="22">
        <v>2.7000000000000007E-2</v>
      </c>
      <c r="H57" s="22">
        <v>118.5</v>
      </c>
      <c r="I57" s="23">
        <v>79.5</v>
      </c>
      <c r="J57" s="21">
        <v>1.3199999999999998</v>
      </c>
      <c r="K57" s="22">
        <v>0.20500000000000049</v>
      </c>
      <c r="L57" s="22">
        <v>1302.5</v>
      </c>
      <c r="M57" s="23">
        <v>47.5</v>
      </c>
      <c r="N57" s="224"/>
      <c r="O57" s="69">
        <v>24.693999999999999</v>
      </c>
      <c r="P57" s="225">
        <f t="shared" si="0"/>
        <v>25.974</v>
      </c>
      <c r="R57" s="69">
        <v>26.084</v>
      </c>
      <c r="S57" s="77">
        <v>0.75609999999999999</v>
      </c>
      <c r="T57" s="77">
        <v>7.9899999999999971E-2</v>
      </c>
      <c r="U57" s="70">
        <v>0.75949999999999995</v>
      </c>
      <c r="V57" s="69">
        <v>25.974</v>
      </c>
      <c r="W57" s="77">
        <v>0.3962</v>
      </c>
      <c r="X57" s="77">
        <v>2.7799999999999991E-2</v>
      </c>
      <c r="Y57" s="70">
        <v>0.39689999999999998</v>
      </c>
      <c r="Z57" s="69">
        <v>25.974</v>
      </c>
      <c r="AA57" s="77">
        <v>0.36249999999999999</v>
      </c>
      <c r="AB57" s="77">
        <v>2.6900000000000035E-2</v>
      </c>
      <c r="AC57" s="70">
        <v>0.36699999999999999</v>
      </c>
      <c r="AD57" s="69">
        <v>25.974</v>
      </c>
      <c r="AE57" s="77">
        <v>0.745</v>
      </c>
      <c r="AF57" s="77">
        <v>4.6699999999999964E-2</v>
      </c>
      <c r="AG57" s="70">
        <v>0.75529999999999997</v>
      </c>
      <c r="AH57" s="69">
        <v>25.974</v>
      </c>
      <c r="AI57" s="77">
        <v>0.3962</v>
      </c>
      <c r="AJ57" s="77">
        <v>0.43810000000000004</v>
      </c>
      <c r="AK57" s="70">
        <v>0.77490000000000003</v>
      </c>
      <c r="AL57" s="69">
        <v>25.974</v>
      </c>
      <c r="AM57" s="77">
        <v>0.70199999999999996</v>
      </c>
      <c r="AN57" s="77">
        <v>5.5300000000000016E-2</v>
      </c>
      <c r="AO57" s="70">
        <v>0.68779999999999997</v>
      </c>
    </row>
    <row r="58" spans="1:41" x14ac:dyDescent="0.3">
      <c r="A58" s="20">
        <v>379</v>
      </c>
      <c r="B58" s="21">
        <v>0.86749999999999994</v>
      </c>
      <c r="C58" s="22">
        <v>4.9500000000000044E-2</v>
      </c>
      <c r="D58" s="22">
        <v>776</v>
      </c>
      <c r="E58" s="42">
        <v>105</v>
      </c>
      <c r="F58" s="33">
        <v>0.11699999999999999</v>
      </c>
      <c r="G58" s="22">
        <v>2.5999999999999988E-2</v>
      </c>
      <c r="H58" s="22">
        <v>127</v>
      </c>
      <c r="I58" s="23">
        <v>83.999999999999986</v>
      </c>
      <c r="J58" s="21">
        <v>1.3225</v>
      </c>
      <c r="K58" s="22">
        <v>0.20249999999999976</v>
      </c>
      <c r="L58" s="22">
        <v>1308</v>
      </c>
      <c r="M58" s="23">
        <v>47.999999999999993</v>
      </c>
      <c r="N58" s="224"/>
      <c r="O58" s="69">
        <v>25.1782</v>
      </c>
      <c r="P58" s="225">
        <f t="shared" si="0"/>
        <v>26.458200000000001</v>
      </c>
      <c r="R58" s="69">
        <v>26.568200000000001</v>
      </c>
      <c r="S58" s="77">
        <v>0.77580000000000005</v>
      </c>
      <c r="T58" s="77">
        <v>7.0999999999999952E-2</v>
      </c>
      <c r="U58" s="70">
        <v>0.76249999999999996</v>
      </c>
      <c r="V58" s="69">
        <v>26.458200000000001</v>
      </c>
      <c r="W58" s="77">
        <v>0.40670000000000001</v>
      </c>
      <c r="X58" s="77">
        <v>2.2699999999999998E-2</v>
      </c>
      <c r="Y58" s="70">
        <v>0.39800000000000002</v>
      </c>
      <c r="Z58" s="69">
        <v>26.458200000000001</v>
      </c>
      <c r="AA58" s="77">
        <v>0.36220000000000002</v>
      </c>
      <c r="AB58" s="77">
        <v>3.2499999999999973E-2</v>
      </c>
      <c r="AC58" s="70">
        <v>0.36799999999999999</v>
      </c>
      <c r="AD58" s="69">
        <v>26.458200000000001</v>
      </c>
      <c r="AE58" s="77">
        <v>0.76600000000000001</v>
      </c>
      <c r="AF58" s="77">
        <v>3.4499999999999975E-2</v>
      </c>
      <c r="AG58" s="70">
        <v>0.75819999999999999</v>
      </c>
      <c r="AH58" s="69">
        <v>26.458200000000001</v>
      </c>
      <c r="AI58" s="77">
        <v>0.40670000000000001</v>
      </c>
      <c r="AJ58" s="77">
        <v>0.39299999999999996</v>
      </c>
      <c r="AK58" s="70">
        <v>0.77839999999999998</v>
      </c>
      <c r="AL58" s="69">
        <v>26.458200000000001</v>
      </c>
      <c r="AM58" s="77">
        <v>0.71840000000000004</v>
      </c>
      <c r="AN58" s="77">
        <v>5.3499999999999992E-2</v>
      </c>
      <c r="AO58" s="70">
        <v>0.69230000000000003</v>
      </c>
    </row>
    <row r="59" spans="1:41" x14ac:dyDescent="0.3">
      <c r="A59" s="20">
        <v>386</v>
      </c>
      <c r="B59" s="21">
        <v>0.86899999999999999</v>
      </c>
      <c r="C59" s="22">
        <v>5.0000000000000044E-2</v>
      </c>
      <c r="D59" s="22">
        <v>770.5</v>
      </c>
      <c r="E59" s="42">
        <v>106.49999999999999</v>
      </c>
      <c r="F59" s="33">
        <v>0.11549999999999999</v>
      </c>
      <c r="G59" s="22">
        <v>2.75E-2</v>
      </c>
      <c r="H59" s="22">
        <v>132</v>
      </c>
      <c r="I59" s="23">
        <v>93</v>
      </c>
      <c r="J59" s="21">
        <v>1.3214999999999999</v>
      </c>
      <c r="K59" s="22">
        <v>0.20450000000000054</v>
      </c>
      <c r="L59" s="22">
        <v>1306.5</v>
      </c>
      <c r="M59" s="23">
        <v>56.5</v>
      </c>
      <c r="N59" s="224"/>
      <c r="O59" s="69">
        <v>25.662400000000002</v>
      </c>
      <c r="P59" s="225">
        <f t="shared" si="0"/>
        <v>26.942400000000003</v>
      </c>
      <c r="R59" s="69">
        <v>27.052400000000002</v>
      </c>
      <c r="S59" s="77">
        <v>0.7631</v>
      </c>
      <c r="T59" s="77">
        <v>7.0799999999999974E-2</v>
      </c>
      <c r="U59" s="70">
        <v>0.76539999999999997</v>
      </c>
      <c r="V59" s="69">
        <v>26.942400000000003</v>
      </c>
      <c r="W59" s="77">
        <v>0.4037</v>
      </c>
      <c r="X59" s="77">
        <v>2.7600000000000013E-2</v>
      </c>
      <c r="Y59" s="70">
        <v>0.39910000000000001</v>
      </c>
      <c r="Z59" s="69">
        <v>26.942400000000003</v>
      </c>
      <c r="AA59" s="77">
        <v>0.37369999999999998</v>
      </c>
      <c r="AB59" s="77">
        <v>2.5500000000000023E-2</v>
      </c>
      <c r="AC59" s="70">
        <v>0.36899999999999999</v>
      </c>
      <c r="AD59" s="69">
        <v>26.942400000000003</v>
      </c>
      <c r="AE59" s="77">
        <v>0.77200000000000002</v>
      </c>
      <c r="AF59" s="77">
        <v>3.7100000000000022E-2</v>
      </c>
      <c r="AG59" s="70">
        <v>0.76090000000000002</v>
      </c>
      <c r="AH59" s="69">
        <v>26.942400000000003</v>
      </c>
      <c r="AI59" s="77">
        <v>0.4037</v>
      </c>
      <c r="AJ59" s="77">
        <v>0.4249</v>
      </c>
      <c r="AK59" s="70">
        <v>0.78180000000000005</v>
      </c>
      <c r="AL59" s="69">
        <v>26.942400000000003</v>
      </c>
      <c r="AM59" s="77">
        <v>0.70650000000000002</v>
      </c>
      <c r="AN59" s="77">
        <v>4.9499999999999988E-2</v>
      </c>
      <c r="AO59" s="70">
        <v>0.69669999999999999</v>
      </c>
    </row>
    <row r="60" spans="1:41" x14ac:dyDescent="0.3">
      <c r="A60" s="20">
        <v>393</v>
      </c>
      <c r="B60" s="21">
        <v>0.86850000000000005</v>
      </c>
      <c r="C60" s="22">
        <v>4.9500000000000044E-2</v>
      </c>
      <c r="D60" s="22">
        <v>775.5</v>
      </c>
      <c r="E60" s="42">
        <v>103.49999999999999</v>
      </c>
      <c r="F60" s="33">
        <v>0.11449999999999999</v>
      </c>
      <c r="G60" s="22">
        <v>2.9500000000000023E-2</v>
      </c>
      <c r="H60" s="22">
        <v>137</v>
      </c>
      <c r="I60" s="23">
        <v>95.999999999999986</v>
      </c>
      <c r="J60" s="21">
        <v>1.3214999999999999</v>
      </c>
      <c r="K60" s="22">
        <v>0.20550000000000057</v>
      </c>
      <c r="L60" s="22">
        <v>1310.5</v>
      </c>
      <c r="M60" s="23">
        <v>58.499999999999993</v>
      </c>
      <c r="N60" s="224"/>
      <c r="O60" s="69">
        <v>26.146599999999999</v>
      </c>
      <c r="P60" s="225">
        <f t="shared" si="0"/>
        <v>27.426600000000001</v>
      </c>
      <c r="R60" s="69">
        <v>27.5366</v>
      </c>
      <c r="S60" s="77">
        <v>0.77159999999999995</v>
      </c>
      <c r="T60" s="77">
        <v>7.6300000000000034E-2</v>
      </c>
      <c r="U60" s="70">
        <v>0.76829999999999998</v>
      </c>
      <c r="V60" s="69">
        <v>27.426600000000001</v>
      </c>
      <c r="W60" s="77">
        <v>0.4073</v>
      </c>
      <c r="X60" s="77">
        <v>3.0000000000000027E-2</v>
      </c>
      <c r="Y60" s="70">
        <v>0.4002</v>
      </c>
      <c r="Z60" s="69">
        <v>27.426600000000001</v>
      </c>
      <c r="AA60" s="77">
        <v>0.36520000000000002</v>
      </c>
      <c r="AB60" s="77">
        <v>3.3099999999999963E-2</v>
      </c>
      <c r="AC60" s="70">
        <v>0.37</v>
      </c>
      <c r="AD60" s="69">
        <v>27.426600000000001</v>
      </c>
      <c r="AE60" s="77">
        <v>0.76</v>
      </c>
      <c r="AF60" s="77">
        <v>2.2900000000000031E-2</v>
      </c>
      <c r="AG60" s="70">
        <v>0.76359999999999995</v>
      </c>
      <c r="AH60" s="69">
        <v>27.426600000000001</v>
      </c>
      <c r="AI60" s="77">
        <v>0.4073</v>
      </c>
      <c r="AJ60" s="77">
        <v>0.41790000000000005</v>
      </c>
      <c r="AK60" s="70">
        <v>0.78510000000000002</v>
      </c>
      <c r="AL60" s="69">
        <v>27.426600000000001</v>
      </c>
      <c r="AM60" s="77">
        <v>0.71689999999999998</v>
      </c>
      <c r="AN60" s="77">
        <v>4.8100000000000032E-2</v>
      </c>
      <c r="AO60" s="70">
        <v>0.70109999999999995</v>
      </c>
    </row>
    <row r="61" spans="1:41" x14ac:dyDescent="0.3">
      <c r="A61" s="20">
        <v>400</v>
      </c>
      <c r="B61" s="21">
        <v>0.86899999999999999</v>
      </c>
      <c r="C61" s="22">
        <v>4.9000000000000037E-2</v>
      </c>
      <c r="D61" s="22">
        <v>776</v>
      </c>
      <c r="E61" s="42">
        <v>110.99999999999999</v>
      </c>
      <c r="F61" s="33">
        <v>0.11249999999999999</v>
      </c>
      <c r="G61" s="22">
        <v>3.0500000000000006E-2</v>
      </c>
      <c r="H61" s="22">
        <v>138</v>
      </c>
      <c r="I61" s="23">
        <v>95</v>
      </c>
      <c r="J61" s="21">
        <v>1.321</v>
      </c>
      <c r="K61" s="22">
        <v>0.20600000000000032</v>
      </c>
      <c r="L61" s="22">
        <v>1318</v>
      </c>
      <c r="M61" s="23">
        <v>66</v>
      </c>
      <c r="N61" s="224"/>
      <c r="O61" s="69">
        <v>26.630800000000001</v>
      </c>
      <c r="P61" s="225">
        <f t="shared" si="0"/>
        <v>27.910800000000002</v>
      </c>
      <c r="R61" s="69">
        <v>28.020800000000001</v>
      </c>
      <c r="S61" s="77">
        <v>0.78649999999999998</v>
      </c>
      <c r="T61" s="77">
        <v>6.4599999999999991E-2</v>
      </c>
      <c r="U61" s="70">
        <v>0.77110000000000001</v>
      </c>
      <c r="V61" s="69">
        <v>27.910800000000002</v>
      </c>
      <c r="W61" s="77">
        <v>0.40079999999999999</v>
      </c>
      <c r="X61" s="77">
        <v>1.8299999999999983E-2</v>
      </c>
      <c r="Y61" s="70">
        <v>0.40129999999999999</v>
      </c>
      <c r="Z61" s="69">
        <v>27.910800000000002</v>
      </c>
      <c r="AA61" s="77">
        <v>0.37619999999999998</v>
      </c>
      <c r="AB61" s="77">
        <v>3.3299999999999996E-2</v>
      </c>
      <c r="AC61" s="70">
        <v>0.37090000000000001</v>
      </c>
      <c r="AD61" s="69">
        <v>27.910800000000002</v>
      </c>
      <c r="AE61" s="77">
        <v>0.7823</v>
      </c>
      <c r="AF61" s="77">
        <v>2.4000000000000021E-2</v>
      </c>
      <c r="AG61" s="70">
        <v>0.76619999999999999</v>
      </c>
      <c r="AH61" s="69">
        <v>27.910800000000002</v>
      </c>
      <c r="AI61" s="77">
        <v>0.40079999999999999</v>
      </c>
      <c r="AJ61" s="77">
        <v>0.42629999999999996</v>
      </c>
      <c r="AK61" s="70">
        <v>0.78839999999999999</v>
      </c>
      <c r="AL61" s="69">
        <v>27.910800000000002</v>
      </c>
      <c r="AM61" s="77">
        <v>0.70799999999999996</v>
      </c>
      <c r="AN61" s="77">
        <v>3.4600000000000075E-2</v>
      </c>
      <c r="AO61" s="70">
        <v>0.70530000000000004</v>
      </c>
    </row>
    <row r="62" spans="1:41" x14ac:dyDescent="0.3">
      <c r="A62" s="20">
        <v>407</v>
      </c>
      <c r="B62" s="21">
        <v>0.86949999999999994</v>
      </c>
      <c r="C62" s="22">
        <v>4.9500000000000044E-2</v>
      </c>
      <c r="D62" s="22">
        <v>782.5</v>
      </c>
      <c r="E62" s="42">
        <v>111.49999999999999</v>
      </c>
      <c r="F62" s="33">
        <v>0.11299999999999999</v>
      </c>
      <c r="G62" s="22">
        <v>2.9999999999999995E-2</v>
      </c>
      <c r="H62" s="22">
        <v>138</v>
      </c>
      <c r="I62" s="23">
        <v>100</v>
      </c>
      <c r="J62" s="21">
        <v>1.3225</v>
      </c>
      <c r="K62" s="22">
        <v>0.20550000000000007</v>
      </c>
      <c r="L62" s="22">
        <v>1313</v>
      </c>
      <c r="M62" s="23">
        <v>66</v>
      </c>
      <c r="N62" s="224"/>
      <c r="O62" s="69">
        <v>27.114999999999998</v>
      </c>
      <c r="P62" s="225">
        <f t="shared" si="0"/>
        <v>28.395</v>
      </c>
      <c r="R62" s="69">
        <v>28.504999999999999</v>
      </c>
      <c r="S62" s="77">
        <v>0.78320000000000001</v>
      </c>
      <c r="T62" s="77">
        <v>7.569999999999999E-2</v>
      </c>
      <c r="U62" s="70">
        <v>0.77390000000000003</v>
      </c>
      <c r="V62" s="69">
        <v>28.395</v>
      </c>
      <c r="W62" s="77">
        <v>0.3982</v>
      </c>
      <c r="X62" s="77">
        <v>1.6400000000000026E-2</v>
      </c>
      <c r="Y62" s="70">
        <v>0.40239999999999998</v>
      </c>
      <c r="Z62" s="69">
        <v>28.395</v>
      </c>
      <c r="AA62" s="77">
        <v>0.36809999999999998</v>
      </c>
      <c r="AB62" s="77">
        <v>3.510000000000002E-2</v>
      </c>
      <c r="AC62" s="70">
        <v>0.37190000000000001</v>
      </c>
      <c r="AD62" s="69">
        <v>28.395</v>
      </c>
      <c r="AE62" s="77">
        <v>0.76800000000000002</v>
      </c>
      <c r="AF62" s="77">
        <v>4.0000000000000036E-2</v>
      </c>
      <c r="AG62" s="70">
        <v>0.76880000000000004</v>
      </c>
      <c r="AH62" s="69">
        <v>28.395</v>
      </c>
      <c r="AI62" s="77">
        <v>0.3982</v>
      </c>
      <c r="AJ62" s="77">
        <v>0.42479999999999996</v>
      </c>
      <c r="AK62" s="70">
        <v>0.79159999999999997</v>
      </c>
      <c r="AL62" s="69">
        <v>28.395</v>
      </c>
      <c r="AM62" s="77">
        <v>0.71150000000000002</v>
      </c>
      <c r="AN62" s="77">
        <v>7.8999999999999959E-2</v>
      </c>
      <c r="AO62" s="70">
        <v>0.70940000000000003</v>
      </c>
    </row>
    <row r="63" spans="1:41" x14ac:dyDescent="0.3">
      <c r="A63" s="20">
        <v>414</v>
      </c>
      <c r="B63" s="21">
        <v>0.86949999999999994</v>
      </c>
      <c r="C63" s="22">
        <v>4.9500000000000044E-2</v>
      </c>
      <c r="D63" s="22">
        <v>780.5</v>
      </c>
      <c r="E63" s="42">
        <v>112.5</v>
      </c>
      <c r="F63" s="33">
        <v>0.11349999999999999</v>
      </c>
      <c r="G63" s="22">
        <v>2.9499999999999992E-2</v>
      </c>
      <c r="H63" s="22">
        <v>147.5</v>
      </c>
      <c r="I63" s="23">
        <v>106.49999999999999</v>
      </c>
      <c r="J63" s="21">
        <v>1.3239999999999998</v>
      </c>
      <c r="K63" s="22">
        <v>0.20500000000000049</v>
      </c>
      <c r="L63" s="22">
        <v>1326</v>
      </c>
      <c r="M63" s="23">
        <v>72.999999999999986</v>
      </c>
      <c r="N63" s="224"/>
      <c r="O63" s="69">
        <v>27.5992</v>
      </c>
      <c r="P63" s="225">
        <f t="shared" si="0"/>
        <v>28.879200000000001</v>
      </c>
      <c r="R63" s="69">
        <v>28.9892</v>
      </c>
      <c r="S63" s="77">
        <v>0.78879999999999995</v>
      </c>
      <c r="T63" s="77">
        <v>7.6000000000000068E-2</v>
      </c>
      <c r="U63" s="70">
        <v>0.77659999999999996</v>
      </c>
      <c r="V63" s="69">
        <v>28.879200000000001</v>
      </c>
      <c r="W63" s="77">
        <v>0.39789999999999998</v>
      </c>
      <c r="X63" s="77">
        <v>1.7600000000000005E-2</v>
      </c>
      <c r="Y63" s="70">
        <v>0.40339999999999998</v>
      </c>
      <c r="Z63" s="69">
        <v>28.879200000000001</v>
      </c>
      <c r="AA63" s="77">
        <v>0.37919999999999998</v>
      </c>
      <c r="AB63" s="77">
        <v>3.78E-2</v>
      </c>
      <c r="AC63" s="70">
        <v>0.37290000000000001</v>
      </c>
      <c r="AD63" s="69">
        <v>28.879200000000001</v>
      </c>
      <c r="AE63" s="77">
        <v>0.76300000000000001</v>
      </c>
      <c r="AF63" s="77">
        <v>3.2100000000000017E-2</v>
      </c>
      <c r="AG63" s="70">
        <v>0.7712</v>
      </c>
      <c r="AH63" s="69">
        <v>28.879200000000001</v>
      </c>
      <c r="AI63" s="77">
        <v>0.39789999999999998</v>
      </c>
      <c r="AJ63" s="77">
        <v>0.43319999999999997</v>
      </c>
      <c r="AK63" s="70">
        <v>0.79469999999999996</v>
      </c>
      <c r="AL63" s="69">
        <v>28.879200000000001</v>
      </c>
      <c r="AM63" s="77">
        <v>0.71140000000000003</v>
      </c>
      <c r="AN63" s="77">
        <v>4.6899999999999942E-2</v>
      </c>
      <c r="AO63" s="70">
        <v>0.71350000000000002</v>
      </c>
    </row>
    <row r="64" spans="1:41" x14ac:dyDescent="0.3">
      <c r="A64" s="20">
        <v>421</v>
      </c>
      <c r="B64" s="21">
        <v>0.87</v>
      </c>
      <c r="C64" s="22">
        <v>5.0000000000000044E-2</v>
      </c>
      <c r="D64" s="22">
        <v>776</v>
      </c>
      <c r="E64" s="42">
        <v>108</v>
      </c>
      <c r="F64" s="33">
        <v>0.11399999999999999</v>
      </c>
      <c r="G64" s="22">
        <v>2.9000000000000022E-2</v>
      </c>
      <c r="H64" s="22">
        <v>149</v>
      </c>
      <c r="I64" s="23">
        <v>105</v>
      </c>
      <c r="J64" s="21">
        <v>1.3245</v>
      </c>
      <c r="K64" s="22">
        <v>0.20350000000000007</v>
      </c>
      <c r="L64" s="22">
        <v>1333.5</v>
      </c>
      <c r="M64" s="23">
        <v>74.5</v>
      </c>
      <c r="N64" s="224"/>
      <c r="O64" s="69">
        <v>28.083400000000001</v>
      </c>
      <c r="P64" s="225">
        <f t="shared" si="0"/>
        <v>29.363400000000002</v>
      </c>
      <c r="R64" s="69">
        <v>29.473400000000002</v>
      </c>
      <c r="S64" s="77">
        <v>0.78449999999999998</v>
      </c>
      <c r="T64" s="77">
        <v>7.0100000000000051E-2</v>
      </c>
      <c r="U64" s="70">
        <v>0.7792</v>
      </c>
      <c r="V64" s="69">
        <v>29.363400000000002</v>
      </c>
      <c r="W64" s="77">
        <v>0.40660000000000002</v>
      </c>
      <c r="X64" s="77">
        <v>1.0599999999999998E-2</v>
      </c>
      <c r="Y64" s="70">
        <v>0.40450000000000003</v>
      </c>
      <c r="Z64" s="69">
        <v>29.363400000000002</v>
      </c>
      <c r="AA64" s="77">
        <v>0.37130000000000002</v>
      </c>
      <c r="AB64" s="77">
        <v>3.1999999999999973E-2</v>
      </c>
      <c r="AC64" s="70">
        <v>0.37380000000000002</v>
      </c>
      <c r="AD64" s="69">
        <v>29.363400000000002</v>
      </c>
      <c r="AE64" s="77">
        <v>0.78080000000000005</v>
      </c>
      <c r="AF64" s="77">
        <v>3.0799999999999939E-2</v>
      </c>
      <c r="AG64" s="70">
        <v>0.77359999999999995</v>
      </c>
      <c r="AH64" s="69">
        <v>29.363400000000002</v>
      </c>
      <c r="AI64" s="77">
        <v>0.40660000000000002</v>
      </c>
      <c r="AJ64" s="77">
        <v>0.41209999999999997</v>
      </c>
      <c r="AK64" s="70">
        <v>0.79779999999999995</v>
      </c>
      <c r="AL64" s="69">
        <v>29.363400000000002</v>
      </c>
      <c r="AM64" s="77">
        <v>0.74529999999999996</v>
      </c>
      <c r="AN64" s="77">
        <v>4.5700000000000074E-2</v>
      </c>
      <c r="AO64" s="70">
        <v>0.71750000000000003</v>
      </c>
    </row>
    <row r="65" spans="1:41" x14ac:dyDescent="0.3">
      <c r="A65" s="20">
        <v>428</v>
      </c>
      <c r="B65" s="21">
        <v>0.87050000000000005</v>
      </c>
      <c r="C65" s="22">
        <v>4.9500000000000044E-2</v>
      </c>
      <c r="D65" s="22">
        <v>773</v>
      </c>
      <c r="E65" s="42">
        <v>100</v>
      </c>
      <c r="F65" s="33">
        <v>0.11349999999999999</v>
      </c>
      <c r="G65" s="22">
        <v>2.9499999999999992E-2</v>
      </c>
      <c r="H65" s="22">
        <v>150</v>
      </c>
      <c r="I65" s="23">
        <v>105.99999999999999</v>
      </c>
      <c r="J65" s="21">
        <v>1.3254999999999999</v>
      </c>
      <c r="K65" s="22">
        <v>0.20449999999999999</v>
      </c>
      <c r="L65" s="22">
        <v>1330</v>
      </c>
      <c r="M65" s="23">
        <v>71</v>
      </c>
      <c r="N65" s="224"/>
      <c r="O65" s="69">
        <v>28.567599999999999</v>
      </c>
      <c r="P65" s="225">
        <f t="shared" si="0"/>
        <v>29.8476</v>
      </c>
      <c r="R65" s="69">
        <v>29.957599999999999</v>
      </c>
      <c r="S65" s="77">
        <v>0.78090000000000004</v>
      </c>
      <c r="T65" s="77">
        <v>7.0500000000000007E-2</v>
      </c>
      <c r="U65" s="70">
        <v>0.78180000000000005</v>
      </c>
      <c r="V65" s="69">
        <v>29.8476</v>
      </c>
      <c r="W65" s="77">
        <v>0.40739999999999998</v>
      </c>
      <c r="X65" s="77">
        <v>1.9699999999999995E-2</v>
      </c>
      <c r="Y65" s="70">
        <v>0.40550000000000003</v>
      </c>
      <c r="Z65" s="69">
        <v>29.8476</v>
      </c>
      <c r="AA65" s="77">
        <v>0.37459999999999999</v>
      </c>
      <c r="AB65" s="77">
        <v>3.1299999999999994E-2</v>
      </c>
      <c r="AC65" s="70">
        <v>0.37480000000000002</v>
      </c>
      <c r="AD65" s="69">
        <v>29.8476</v>
      </c>
      <c r="AE65" s="77">
        <v>0.79559999999999997</v>
      </c>
      <c r="AF65" s="77">
        <v>3.4800000000000053E-2</v>
      </c>
      <c r="AG65" s="70">
        <v>0.77600000000000002</v>
      </c>
      <c r="AH65" s="69">
        <v>29.8476</v>
      </c>
      <c r="AI65" s="77">
        <v>0.40739999999999998</v>
      </c>
      <c r="AJ65" s="77">
        <v>0.44469999999999998</v>
      </c>
      <c r="AK65" s="70">
        <v>0.80089999999999995</v>
      </c>
      <c r="AL65" s="69">
        <v>29.8476</v>
      </c>
      <c r="AM65" s="77">
        <v>0.72770000000000001</v>
      </c>
      <c r="AN65" s="77">
        <v>3.2399999999999984E-2</v>
      </c>
      <c r="AO65" s="70">
        <v>0.72130000000000005</v>
      </c>
    </row>
    <row r="66" spans="1:41" x14ac:dyDescent="0.3">
      <c r="A66" s="20">
        <v>435</v>
      </c>
      <c r="B66" s="21">
        <v>0.87050000000000005</v>
      </c>
      <c r="C66" s="22">
        <v>5.0500000000000045E-2</v>
      </c>
      <c r="D66" s="22">
        <v>790</v>
      </c>
      <c r="E66" s="42">
        <v>115</v>
      </c>
      <c r="F66" s="33">
        <v>0.11249999999999999</v>
      </c>
      <c r="G66" s="22">
        <v>3.0500000000000006E-2</v>
      </c>
      <c r="H66" s="22">
        <v>154.5</v>
      </c>
      <c r="I66" s="23">
        <v>109.49999999999999</v>
      </c>
      <c r="J66" s="21">
        <v>1.325</v>
      </c>
      <c r="K66" s="22">
        <v>0.20399999999999915</v>
      </c>
      <c r="L66" s="22">
        <v>1327.5</v>
      </c>
      <c r="M66" s="23">
        <v>77.5</v>
      </c>
      <c r="N66" s="224"/>
      <c r="O66" s="69">
        <v>29.0518</v>
      </c>
      <c r="P66" s="225">
        <f t="shared" si="0"/>
        <v>30.331800000000001</v>
      </c>
      <c r="R66" s="69">
        <v>30.441800000000001</v>
      </c>
      <c r="S66" s="77">
        <v>0.78069999999999995</v>
      </c>
      <c r="T66" s="77">
        <v>7.2000000000000064E-2</v>
      </c>
      <c r="U66" s="70">
        <v>0.7843</v>
      </c>
      <c r="V66" s="69">
        <v>30.331800000000001</v>
      </c>
      <c r="W66" s="77">
        <v>0.40649999999999997</v>
      </c>
      <c r="X66" s="77">
        <v>1.6900000000000026E-2</v>
      </c>
      <c r="Y66" s="70">
        <v>0.40660000000000002</v>
      </c>
      <c r="Z66" s="69">
        <v>30.331800000000001</v>
      </c>
      <c r="AA66" s="77">
        <v>0.3745</v>
      </c>
      <c r="AB66" s="77">
        <v>3.4100000000000019E-2</v>
      </c>
      <c r="AC66" s="70">
        <v>0.37569999999999998</v>
      </c>
      <c r="AD66" s="69">
        <v>30.331800000000001</v>
      </c>
      <c r="AE66" s="77">
        <v>0.78310000000000002</v>
      </c>
      <c r="AF66" s="77">
        <v>4.2200000000000015E-2</v>
      </c>
      <c r="AG66" s="70">
        <v>0.77829999999999999</v>
      </c>
      <c r="AH66" s="69">
        <v>30.331800000000001</v>
      </c>
      <c r="AI66" s="77">
        <v>0.40649999999999997</v>
      </c>
      <c r="AJ66" s="77">
        <v>0.43730000000000002</v>
      </c>
      <c r="AK66" s="70">
        <v>0.80379999999999996</v>
      </c>
      <c r="AL66" s="69">
        <v>30.331800000000001</v>
      </c>
      <c r="AM66" s="77">
        <v>0.70620000000000005</v>
      </c>
      <c r="AN66" s="77">
        <v>3.3399999999999985E-2</v>
      </c>
      <c r="AO66" s="70">
        <v>0.72519999999999996</v>
      </c>
    </row>
    <row r="67" spans="1:41" x14ac:dyDescent="0.3">
      <c r="A67" s="20">
        <v>442</v>
      </c>
      <c r="B67" s="21">
        <v>0.871</v>
      </c>
      <c r="C67" s="22">
        <v>5.0000000000000044E-2</v>
      </c>
      <c r="D67" s="22">
        <v>789.5</v>
      </c>
      <c r="E67" s="42">
        <v>117.5</v>
      </c>
      <c r="F67" s="33">
        <v>0.11299999999999999</v>
      </c>
      <c r="G67" s="22">
        <v>2.9999999999999995E-2</v>
      </c>
      <c r="H67" s="22">
        <v>162</v>
      </c>
      <c r="I67" s="23">
        <v>113.99999999999999</v>
      </c>
      <c r="J67" s="21">
        <v>1.3260000000000001</v>
      </c>
      <c r="K67" s="22">
        <v>0.20400000000000021</v>
      </c>
      <c r="L67" s="22">
        <v>1343</v>
      </c>
      <c r="M67" s="23">
        <v>82.999999999999986</v>
      </c>
      <c r="N67" s="224"/>
      <c r="O67" s="69">
        <v>29.536000000000001</v>
      </c>
      <c r="P67" s="225">
        <f t="shared" si="0"/>
        <v>30.816000000000003</v>
      </c>
      <c r="R67" s="69">
        <v>30.926000000000002</v>
      </c>
      <c r="S67" s="77">
        <v>0.78080000000000005</v>
      </c>
      <c r="T67" s="77">
        <v>6.6199999999999926E-2</v>
      </c>
      <c r="U67" s="70">
        <v>0.78680000000000005</v>
      </c>
      <c r="V67" s="69">
        <v>30.816000000000003</v>
      </c>
      <c r="W67" s="77">
        <v>0.41349999999999998</v>
      </c>
      <c r="X67" s="77">
        <v>1.7300000000000038E-2</v>
      </c>
      <c r="Y67" s="70">
        <v>0.40760000000000002</v>
      </c>
      <c r="Z67" s="69">
        <v>30.816000000000003</v>
      </c>
      <c r="AA67" s="77">
        <v>0.37769999999999998</v>
      </c>
      <c r="AB67" s="77">
        <v>3.5900000000000043E-2</v>
      </c>
      <c r="AC67" s="70">
        <v>0.37659999999999999</v>
      </c>
      <c r="AD67" s="69">
        <v>30.816000000000003</v>
      </c>
      <c r="AE67" s="77">
        <v>0.76659999999999995</v>
      </c>
      <c r="AF67" s="77">
        <v>2.1700000000000053E-2</v>
      </c>
      <c r="AG67" s="70">
        <v>0.78049999999999997</v>
      </c>
      <c r="AH67" s="69">
        <v>30.816000000000003</v>
      </c>
      <c r="AI67" s="77">
        <v>0.41349999999999998</v>
      </c>
      <c r="AJ67" s="77">
        <v>0.43240000000000001</v>
      </c>
      <c r="AK67" s="70">
        <v>0.80679999999999996</v>
      </c>
      <c r="AL67" s="69">
        <v>30.816000000000003</v>
      </c>
      <c r="AM67" s="77">
        <v>0.74099999999999999</v>
      </c>
      <c r="AN67" s="77">
        <v>4.9200000000000021E-2</v>
      </c>
      <c r="AO67" s="70">
        <v>0.72889999999999999</v>
      </c>
    </row>
    <row r="68" spans="1:41" x14ac:dyDescent="0.3">
      <c r="A68" s="20">
        <v>449</v>
      </c>
      <c r="B68" s="21">
        <v>0.872</v>
      </c>
      <c r="C68" s="22">
        <v>5.0000000000000044E-2</v>
      </c>
      <c r="D68" s="22">
        <v>783.5</v>
      </c>
      <c r="E68" s="42">
        <v>105.5</v>
      </c>
      <c r="F68" s="33">
        <v>0.11249999999999999</v>
      </c>
      <c r="G68" s="22">
        <v>3.0500000000000006E-2</v>
      </c>
      <c r="H68" s="22">
        <v>158</v>
      </c>
      <c r="I68" s="23">
        <v>110.99999999999999</v>
      </c>
      <c r="J68" s="21">
        <v>1.3265</v>
      </c>
      <c r="K68" s="22">
        <v>0.20450000000000054</v>
      </c>
      <c r="L68" s="22">
        <v>1340.5</v>
      </c>
      <c r="M68" s="23">
        <v>83.5</v>
      </c>
      <c r="N68" s="224"/>
      <c r="O68" s="69">
        <v>30.020199999999999</v>
      </c>
      <c r="P68" s="225">
        <f t="shared" si="0"/>
        <v>31.3002</v>
      </c>
      <c r="R68" s="69">
        <v>31.4102</v>
      </c>
      <c r="S68" s="77">
        <v>0.79620000000000002</v>
      </c>
      <c r="T68" s="77">
        <v>7.3699999999999988E-2</v>
      </c>
      <c r="U68" s="70">
        <v>0.78920000000000001</v>
      </c>
      <c r="V68" s="69">
        <v>31.3002</v>
      </c>
      <c r="W68" s="77">
        <v>0.4088</v>
      </c>
      <c r="X68" s="77">
        <v>2.0699999999999996E-2</v>
      </c>
      <c r="Y68" s="70">
        <v>0.40860000000000002</v>
      </c>
      <c r="Z68" s="69">
        <v>31.3002</v>
      </c>
      <c r="AA68" s="77">
        <v>0.38229999999999997</v>
      </c>
      <c r="AB68" s="77">
        <v>2.7900000000000036E-2</v>
      </c>
      <c r="AC68" s="70">
        <v>0.3775</v>
      </c>
      <c r="AD68" s="69">
        <v>31.3002</v>
      </c>
      <c r="AE68" s="77">
        <v>0.79600000000000004</v>
      </c>
      <c r="AF68" s="77">
        <v>3.7200000000000011E-2</v>
      </c>
      <c r="AG68" s="70">
        <v>0.78269999999999995</v>
      </c>
      <c r="AH68" s="69">
        <v>31.3002</v>
      </c>
      <c r="AI68" s="77">
        <v>0.4088</v>
      </c>
      <c r="AJ68" s="77">
        <v>0.44490000000000002</v>
      </c>
      <c r="AK68" s="70">
        <v>0.80959999999999999</v>
      </c>
      <c r="AL68" s="69">
        <v>31.3002</v>
      </c>
      <c r="AM68" s="77">
        <v>0.7268</v>
      </c>
      <c r="AN68" s="77">
        <v>5.0799999999999956E-2</v>
      </c>
      <c r="AO68" s="70">
        <v>0.73260000000000003</v>
      </c>
    </row>
    <row r="69" spans="1:41" x14ac:dyDescent="0.3">
      <c r="A69" s="20">
        <v>456</v>
      </c>
      <c r="B69" s="21">
        <v>0.87149999999999994</v>
      </c>
      <c r="C69" s="22">
        <v>4.9500000000000044E-2</v>
      </c>
      <c r="D69" s="22">
        <v>785.5</v>
      </c>
      <c r="E69" s="42">
        <v>107.5</v>
      </c>
      <c r="F69" s="33">
        <v>0.11199999999999999</v>
      </c>
      <c r="G69" s="22">
        <v>3.1E-2</v>
      </c>
      <c r="H69" s="22">
        <v>159</v>
      </c>
      <c r="I69" s="23">
        <v>111.99999999999999</v>
      </c>
      <c r="J69" s="21">
        <v>1.3275000000000001</v>
      </c>
      <c r="K69" s="22">
        <v>0.20449999999999943</v>
      </c>
      <c r="L69" s="22">
        <v>1340</v>
      </c>
      <c r="M69" s="23">
        <v>90.999999999999986</v>
      </c>
      <c r="N69" s="224"/>
      <c r="O69" s="69">
        <v>30.5044</v>
      </c>
      <c r="P69" s="225">
        <f t="shared" ref="P69:P132" si="1">O69+1.28</f>
        <v>31.784400000000002</v>
      </c>
      <c r="R69" s="69">
        <v>31.894400000000001</v>
      </c>
      <c r="S69" s="77">
        <v>0.80779999999999996</v>
      </c>
      <c r="T69" s="77">
        <v>8.3500000000000019E-2</v>
      </c>
      <c r="U69" s="70">
        <v>0.79159999999999997</v>
      </c>
      <c r="V69" s="69">
        <v>31.784400000000002</v>
      </c>
      <c r="W69" s="77">
        <v>0.4133</v>
      </c>
      <c r="X69" s="77">
        <v>1.4900000000000024E-2</v>
      </c>
      <c r="Y69" s="70">
        <v>0.40960000000000002</v>
      </c>
      <c r="Z69" s="69">
        <v>31.784400000000002</v>
      </c>
      <c r="AA69" s="77">
        <v>0.38479999999999998</v>
      </c>
      <c r="AB69" s="77">
        <v>3.8700000000000012E-2</v>
      </c>
      <c r="AC69" s="70">
        <v>0.37840000000000001</v>
      </c>
      <c r="AD69" s="69">
        <v>31.784400000000002</v>
      </c>
      <c r="AE69" s="77">
        <v>0.78680000000000005</v>
      </c>
      <c r="AF69" s="77">
        <v>3.1599999999999961E-2</v>
      </c>
      <c r="AG69" s="70">
        <v>0.78480000000000005</v>
      </c>
      <c r="AH69" s="69">
        <v>31.784400000000002</v>
      </c>
      <c r="AI69" s="77">
        <v>0.4133</v>
      </c>
      <c r="AJ69" s="77">
        <v>0.41479999999999995</v>
      </c>
      <c r="AK69" s="70">
        <v>0.81240000000000001</v>
      </c>
      <c r="AL69" s="69">
        <v>31.784400000000002</v>
      </c>
      <c r="AM69" s="77">
        <v>0.7228</v>
      </c>
      <c r="AN69" s="77">
        <v>1.3900000000000023E-2</v>
      </c>
      <c r="AO69" s="70">
        <v>0.73619999999999997</v>
      </c>
    </row>
    <row r="70" spans="1:41" x14ac:dyDescent="0.3">
      <c r="A70" s="20">
        <v>463</v>
      </c>
      <c r="B70" s="21">
        <v>0.87149999999999994</v>
      </c>
      <c r="C70" s="22">
        <v>5.0500000000000045E-2</v>
      </c>
      <c r="D70" s="22">
        <v>791</v>
      </c>
      <c r="E70" s="42">
        <v>115.99999999999999</v>
      </c>
      <c r="F70" s="33">
        <v>0.11199999999999999</v>
      </c>
      <c r="G70" s="22">
        <v>3.1E-2</v>
      </c>
      <c r="H70" s="22">
        <v>163.5</v>
      </c>
      <c r="I70" s="23">
        <v>112.5</v>
      </c>
      <c r="J70" s="21">
        <v>1.3275000000000001</v>
      </c>
      <c r="K70" s="22">
        <v>0.20449999999999943</v>
      </c>
      <c r="L70" s="22">
        <v>1344.5</v>
      </c>
      <c r="M70" s="23">
        <v>88.5</v>
      </c>
      <c r="N70" s="224"/>
      <c r="O70" s="69">
        <v>30.988499999999998</v>
      </c>
      <c r="P70" s="225">
        <f t="shared" si="1"/>
        <v>32.268499999999996</v>
      </c>
      <c r="R70" s="69">
        <v>32.378499999999995</v>
      </c>
      <c r="S70" s="77">
        <v>0.79869999999999997</v>
      </c>
      <c r="T70" s="77">
        <v>7.6900000000000079E-2</v>
      </c>
      <c r="U70" s="70">
        <v>0.79400000000000004</v>
      </c>
      <c r="V70" s="69">
        <v>32.268499999999996</v>
      </c>
      <c r="W70" s="77">
        <v>0.4138</v>
      </c>
      <c r="X70" s="77">
        <v>2.6100000000000012E-2</v>
      </c>
      <c r="Y70" s="70">
        <v>0.41060000000000002</v>
      </c>
      <c r="Z70" s="69">
        <v>32.268499999999996</v>
      </c>
      <c r="AA70" s="77">
        <v>0.36969999999999997</v>
      </c>
      <c r="AB70" s="77">
        <v>3.0300000000000049E-2</v>
      </c>
      <c r="AC70" s="70">
        <v>0.37930000000000003</v>
      </c>
      <c r="AD70" s="69">
        <v>32.268499999999996</v>
      </c>
      <c r="AE70" s="77">
        <v>0.78979999999999995</v>
      </c>
      <c r="AF70" s="77">
        <v>3.6700000000000066E-2</v>
      </c>
      <c r="AG70" s="70">
        <v>0.78690000000000004</v>
      </c>
      <c r="AH70" s="69">
        <v>32.268499999999996</v>
      </c>
      <c r="AI70" s="77">
        <v>0.4138</v>
      </c>
      <c r="AJ70" s="77">
        <v>0.41070000000000001</v>
      </c>
      <c r="AK70" s="70">
        <v>0.81520000000000004</v>
      </c>
      <c r="AL70" s="69">
        <v>32.268499999999996</v>
      </c>
      <c r="AM70" s="77">
        <v>0.72629999999999995</v>
      </c>
      <c r="AN70" s="77">
        <v>4.2200000000000015E-2</v>
      </c>
      <c r="AO70" s="70">
        <v>0.73970000000000002</v>
      </c>
    </row>
    <row r="71" spans="1:41" x14ac:dyDescent="0.3">
      <c r="A71" s="20">
        <v>470</v>
      </c>
      <c r="B71" s="21">
        <v>0.87250000000000005</v>
      </c>
      <c r="C71" s="22">
        <v>5.0500000000000045E-2</v>
      </c>
      <c r="D71" s="22">
        <v>781.5</v>
      </c>
      <c r="E71" s="42">
        <v>109.49999999999999</v>
      </c>
      <c r="F71" s="33">
        <v>0.11199999999999999</v>
      </c>
      <c r="G71" s="22">
        <v>3.1E-2</v>
      </c>
      <c r="H71" s="22">
        <v>165</v>
      </c>
      <c r="I71" s="23">
        <v>113</v>
      </c>
      <c r="J71" s="21">
        <v>1.3275000000000001</v>
      </c>
      <c r="K71" s="22">
        <v>0.20449999999999943</v>
      </c>
      <c r="L71" s="22">
        <v>1345</v>
      </c>
      <c r="M71" s="23">
        <v>83.999999999999986</v>
      </c>
      <c r="N71" s="224"/>
      <c r="O71" s="69">
        <v>31.4727</v>
      </c>
      <c r="P71" s="225">
        <f t="shared" si="1"/>
        <v>32.752699999999997</v>
      </c>
      <c r="R71" s="69">
        <v>32.862699999999997</v>
      </c>
      <c r="S71" s="77">
        <v>0.79559999999999997</v>
      </c>
      <c r="T71" s="77">
        <v>8.4899999999999975E-2</v>
      </c>
      <c r="U71" s="70">
        <v>0.79630000000000001</v>
      </c>
      <c r="V71" s="69">
        <v>32.752699999999997</v>
      </c>
      <c r="W71" s="77">
        <v>0.42020000000000002</v>
      </c>
      <c r="X71" s="77">
        <v>1.6899999999999971E-2</v>
      </c>
      <c r="Y71" s="70">
        <v>0.41160000000000002</v>
      </c>
      <c r="Z71" s="69">
        <v>32.752699999999997</v>
      </c>
      <c r="AA71" s="77">
        <v>0.37869999999999998</v>
      </c>
      <c r="AB71" s="77">
        <v>3.3299999999999996E-2</v>
      </c>
      <c r="AC71" s="70">
        <v>0.38019999999999998</v>
      </c>
      <c r="AD71" s="69">
        <v>32.752699999999997</v>
      </c>
      <c r="AE71" s="77">
        <v>0.78549999999999998</v>
      </c>
      <c r="AF71" s="77">
        <v>1.5800000000000036E-2</v>
      </c>
      <c r="AG71" s="70">
        <v>0.78890000000000005</v>
      </c>
      <c r="AH71" s="69">
        <v>32.752699999999997</v>
      </c>
      <c r="AI71" s="77">
        <v>0.42020000000000002</v>
      </c>
      <c r="AJ71" s="77">
        <v>0.43879999999999997</v>
      </c>
      <c r="AK71" s="70">
        <v>0.81789999999999996</v>
      </c>
      <c r="AL71" s="69">
        <v>32.752699999999997</v>
      </c>
      <c r="AM71" s="77">
        <v>0.7329</v>
      </c>
      <c r="AN71" s="77">
        <v>3.4399999999999986E-2</v>
      </c>
      <c r="AO71" s="70">
        <v>0.74309999999999998</v>
      </c>
    </row>
    <row r="72" spans="1:41" x14ac:dyDescent="0.3">
      <c r="A72" s="20">
        <v>477</v>
      </c>
      <c r="B72" s="21">
        <v>0.873</v>
      </c>
      <c r="C72" s="22">
        <v>5.0000000000000044E-2</v>
      </c>
      <c r="D72" s="22">
        <v>792</v>
      </c>
      <c r="E72" s="42">
        <v>123</v>
      </c>
      <c r="F72" s="33">
        <v>0.10949999999999999</v>
      </c>
      <c r="G72" s="22">
        <v>3.3499999999999995E-2</v>
      </c>
      <c r="H72" s="22">
        <v>172</v>
      </c>
      <c r="I72" s="23">
        <v>120.99999999999999</v>
      </c>
      <c r="J72" s="21">
        <v>1.3265</v>
      </c>
      <c r="K72" s="22">
        <v>0.20650000000000027</v>
      </c>
      <c r="L72" s="22">
        <v>1352</v>
      </c>
      <c r="M72" s="23">
        <v>98</v>
      </c>
      <c r="N72" s="224"/>
      <c r="O72" s="69">
        <v>31.956900000000001</v>
      </c>
      <c r="P72" s="225">
        <f t="shared" si="1"/>
        <v>33.236899999999999</v>
      </c>
      <c r="R72" s="69">
        <v>33.346899999999998</v>
      </c>
      <c r="S72" s="77">
        <v>0.80320000000000003</v>
      </c>
      <c r="T72" s="77">
        <v>7.9099999999999948E-2</v>
      </c>
      <c r="U72" s="70">
        <v>0.79849999999999999</v>
      </c>
      <c r="V72" s="69">
        <v>33.236899999999999</v>
      </c>
      <c r="W72" s="77">
        <v>0.4078</v>
      </c>
      <c r="X72" s="77">
        <v>2.360000000000001E-2</v>
      </c>
      <c r="Y72" s="70">
        <v>0.41260000000000002</v>
      </c>
      <c r="Z72" s="69">
        <v>33.236899999999999</v>
      </c>
      <c r="AA72" s="77">
        <v>0.38450000000000001</v>
      </c>
      <c r="AB72" s="77">
        <v>3.4999999999999976E-2</v>
      </c>
      <c r="AC72" s="70">
        <v>0.38109999999999999</v>
      </c>
      <c r="AD72" s="69">
        <v>33.236899999999999</v>
      </c>
      <c r="AE72" s="77">
        <v>0.78949999999999998</v>
      </c>
      <c r="AF72" s="77">
        <v>1.9700000000000051E-2</v>
      </c>
      <c r="AG72" s="70">
        <v>0.79090000000000005</v>
      </c>
      <c r="AH72" s="69">
        <v>33.236899999999999</v>
      </c>
      <c r="AI72" s="77">
        <v>0.4078</v>
      </c>
      <c r="AJ72" s="77">
        <v>0.44280000000000003</v>
      </c>
      <c r="AK72" s="70">
        <v>0.82050000000000001</v>
      </c>
      <c r="AL72" s="69">
        <v>33.236899999999999</v>
      </c>
      <c r="AM72" s="77">
        <v>0.74350000000000005</v>
      </c>
      <c r="AN72" s="77">
        <v>3.9699999999999958E-2</v>
      </c>
      <c r="AO72" s="70">
        <v>0.74660000000000004</v>
      </c>
    </row>
    <row r="73" spans="1:41" x14ac:dyDescent="0.3">
      <c r="A73" s="20">
        <v>484</v>
      </c>
      <c r="B73" s="21">
        <v>0.87250000000000005</v>
      </c>
      <c r="C73" s="22">
        <v>5.0500000000000045E-2</v>
      </c>
      <c r="D73" s="22">
        <v>794</v>
      </c>
      <c r="E73" s="42">
        <v>118</v>
      </c>
      <c r="F73" s="33">
        <v>0.10949999999999999</v>
      </c>
      <c r="G73" s="22">
        <v>3.3499999999999995E-2</v>
      </c>
      <c r="H73" s="22">
        <v>171</v>
      </c>
      <c r="I73" s="23">
        <v>121.99999999999999</v>
      </c>
      <c r="J73" s="21">
        <v>1.327</v>
      </c>
      <c r="K73" s="22">
        <v>0.20700000000000085</v>
      </c>
      <c r="L73" s="22">
        <v>1350</v>
      </c>
      <c r="M73" s="23">
        <v>103</v>
      </c>
      <c r="N73" s="224"/>
      <c r="O73" s="69">
        <v>32.441099999999999</v>
      </c>
      <c r="P73" s="225">
        <f t="shared" si="1"/>
        <v>33.7211</v>
      </c>
      <c r="R73" s="69">
        <v>33.831099999999999</v>
      </c>
      <c r="S73" s="77">
        <v>0.80310000000000004</v>
      </c>
      <c r="T73" s="77">
        <v>8.3600000000000008E-2</v>
      </c>
      <c r="U73" s="70">
        <v>0.80069999999999997</v>
      </c>
      <c r="V73" s="69">
        <v>33.7211</v>
      </c>
      <c r="W73" s="77">
        <v>0.41889999999999999</v>
      </c>
      <c r="X73" s="77">
        <v>1.9100000000000006E-2</v>
      </c>
      <c r="Y73" s="70">
        <v>0.41349999999999998</v>
      </c>
      <c r="Z73" s="69">
        <v>33.7211</v>
      </c>
      <c r="AA73" s="77">
        <v>0.37619999999999998</v>
      </c>
      <c r="AB73" s="77">
        <v>2.7900000000000036E-2</v>
      </c>
      <c r="AC73" s="70">
        <v>0.38200000000000001</v>
      </c>
      <c r="AD73" s="69">
        <v>33.7211</v>
      </c>
      <c r="AE73" s="77">
        <v>0.79590000000000005</v>
      </c>
      <c r="AF73" s="77">
        <v>4.9999999999999933E-2</v>
      </c>
      <c r="AG73" s="70">
        <v>0.79279999999999995</v>
      </c>
      <c r="AH73" s="69">
        <v>33.7211</v>
      </c>
      <c r="AI73" s="77">
        <v>0.41889999999999999</v>
      </c>
      <c r="AJ73" s="77">
        <v>0.41519999999999996</v>
      </c>
      <c r="AK73" s="70">
        <v>0.82310000000000005</v>
      </c>
      <c r="AL73" s="69">
        <v>33.7211</v>
      </c>
      <c r="AM73" s="77">
        <v>0.73939999999999995</v>
      </c>
      <c r="AN73" s="77">
        <v>4.3400000000000105E-2</v>
      </c>
      <c r="AO73" s="70">
        <v>0.74990000000000001</v>
      </c>
    </row>
    <row r="74" spans="1:41" x14ac:dyDescent="0.3">
      <c r="A74" s="20">
        <v>491</v>
      </c>
      <c r="B74" s="21">
        <v>0.87349999999999994</v>
      </c>
      <c r="C74" s="22">
        <v>5.0500000000000045E-2</v>
      </c>
      <c r="D74" s="22">
        <v>784</v>
      </c>
      <c r="E74" s="42">
        <v>106.99999999999999</v>
      </c>
      <c r="F74" s="33">
        <v>0.10849999999999999</v>
      </c>
      <c r="G74" s="22">
        <v>3.4500000000000003E-2</v>
      </c>
      <c r="H74" s="22">
        <v>168</v>
      </c>
      <c r="I74" s="23">
        <v>118</v>
      </c>
      <c r="J74" s="21">
        <v>1.3260000000000001</v>
      </c>
      <c r="K74" s="22">
        <v>0.20699999999999924</v>
      </c>
      <c r="L74" s="22">
        <v>1355</v>
      </c>
      <c r="M74" s="23">
        <v>98.999999999999986</v>
      </c>
      <c r="N74" s="224"/>
      <c r="O74" s="69">
        <v>32.9253</v>
      </c>
      <c r="P74" s="225">
        <f t="shared" si="1"/>
        <v>34.205300000000001</v>
      </c>
      <c r="R74" s="69">
        <v>34.315300000000001</v>
      </c>
      <c r="S74" s="77">
        <v>0.80889999999999995</v>
      </c>
      <c r="T74" s="77">
        <v>8.3600000000000008E-2</v>
      </c>
      <c r="U74" s="70">
        <v>0.80289999999999995</v>
      </c>
      <c r="V74" s="69">
        <v>34.205300000000001</v>
      </c>
      <c r="W74" s="77">
        <v>0.41660000000000003</v>
      </c>
      <c r="X74" s="77">
        <v>2.9499999999999971E-2</v>
      </c>
      <c r="Y74" s="70">
        <v>0.41449999999999998</v>
      </c>
      <c r="Z74" s="69">
        <v>34.205300000000001</v>
      </c>
      <c r="AA74" s="77">
        <v>0.38590000000000002</v>
      </c>
      <c r="AB74" s="77">
        <v>2.7200000000000002E-2</v>
      </c>
      <c r="AC74" s="70">
        <v>0.38279999999999997</v>
      </c>
      <c r="AD74" s="69">
        <v>34.205300000000001</v>
      </c>
      <c r="AE74" s="77">
        <v>0.77400000000000002</v>
      </c>
      <c r="AF74" s="77">
        <v>5.0799999999999956E-2</v>
      </c>
      <c r="AG74" s="70">
        <v>0.79469999999999996</v>
      </c>
      <c r="AH74" s="69">
        <v>34.205300000000001</v>
      </c>
      <c r="AI74" s="77">
        <v>0.41660000000000003</v>
      </c>
      <c r="AJ74" s="77">
        <v>0.44039999999999996</v>
      </c>
      <c r="AK74" s="70">
        <v>0.82569999999999999</v>
      </c>
      <c r="AL74" s="69">
        <v>34.205300000000001</v>
      </c>
      <c r="AM74" s="77">
        <v>0.77590000000000003</v>
      </c>
      <c r="AN74" s="77">
        <v>6.019999999999992E-2</v>
      </c>
      <c r="AO74" s="70">
        <v>0.75319999999999998</v>
      </c>
    </row>
    <row r="75" spans="1:41" x14ac:dyDescent="0.3">
      <c r="A75" s="20">
        <v>498</v>
      </c>
      <c r="B75" s="21">
        <v>0.874</v>
      </c>
      <c r="C75" s="22">
        <v>5.1000000000000038E-2</v>
      </c>
      <c r="D75" s="22">
        <v>797.5</v>
      </c>
      <c r="E75" s="42">
        <v>120.5</v>
      </c>
      <c r="F75" s="33">
        <v>0.10899999999999999</v>
      </c>
      <c r="G75" s="22">
        <v>3.3999999999999989E-2</v>
      </c>
      <c r="H75" s="22">
        <v>169</v>
      </c>
      <c r="I75" s="23">
        <v>118.99999999999999</v>
      </c>
      <c r="J75" s="21">
        <v>1.327</v>
      </c>
      <c r="K75" s="22">
        <v>0.20700000000000085</v>
      </c>
      <c r="L75" s="22">
        <v>1348</v>
      </c>
      <c r="M75" s="23">
        <v>101.99999999999999</v>
      </c>
      <c r="N75" s="224"/>
      <c r="O75" s="69">
        <v>33.409500000000001</v>
      </c>
      <c r="P75" s="225">
        <f t="shared" si="1"/>
        <v>34.689500000000002</v>
      </c>
      <c r="R75" s="69">
        <v>34.799500000000002</v>
      </c>
      <c r="S75" s="77">
        <v>0.80820000000000003</v>
      </c>
      <c r="T75" s="77">
        <v>8.2399999999999918E-2</v>
      </c>
      <c r="U75" s="70">
        <v>0.80510000000000004</v>
      </c>
      <c r="V75" s="69">
        <v>34.689500000000002</v>
      </c>
      <c r="W75" s="77">
        <v>0.41339999999999999</v>
      </c>
      <c r="X75" s="77">
        <v>1.8299999999999983E-2</v>
      </c>
      <c r="Y75" s="70">
        <v>0.41539999999999999</v>
      </c>
      <c r="Z75" s="69">
        <v>34.689500000000002</v>
      </c>
      <c r="AA75" s="77">
        <v>0.38059999999999999</v>
      </c>
      <c r="AB75" s="77">
        <v>2.7799999999999991E-2</v>
      </c>
      <c r="AC75" s="70">
        <v>0.38369999999999999</v>
      </c>
      <c r="AD75" s="69">
        <v>34.689500000000002</v>
      </c>
      <c r="AE75" s="77">
        <v>0.81799999999999995</v>
      </c>
      <c r="AF75" s="77">
        <v>4.8000000000000043E-2</v>
      </c>
      <c r="AG75" s="70">
        <v>0.79659999999999997</v>
      </c>
      <c r="AH75" s="69">
        <v>34.689500000000002</v>
      </c>
      <c r="AI75" s="77">
        <v>0.41339999999999999</v>
      </c>
      <c r="AJ75" s="77">
        <v>0.45110000000000006</v>
      </c>
      <c r="AK75" s="70">
        <v>0.82820000000000005</v>
      </c>
      <c r="AL75" s="69">
        <v>34.689500000000002</v>
      </c>
      <c r="AM75" s="77">
        <v>0.77259999999999995</v>
      </c>
      <c r="AN75" s="77">
        <v>5.2100000000000035E-2</v>
      </c>
      <c r="AO75" s="70">
        <v>0.75639999999999996</v>
      </c>
    </row>
    <row r="76" spans="1:41" x14ac:dyDescent="0.3">
      <c r="A76" s="20">
        <v>505</v>
      </c>
      <c r="B76" s="21">
        <v>0.874</v>
      </c>
      <c r="C76" s="22">
        <v>5.1000000000000038E-2</v>
      </c>
      <c r="D76" s="22">
        <v>797</v>
      </c>
      <c r="E76" s="42">
        <v>118</v>
      </c>
      <c r="F76" s="33">
        <v>0.11099999999999999</v>
      </c>
      <c r="G76" s="22">
        <v>3.2000000000000008E-2</v>
      </c>
      <c r="H76" s="22">
        <v>172.5</v>
      </c>
      <c r="I76" s="23">
        <v>119.49999999999999</v>
      </c>
      <c r="J76" s="21">
        <v>1.329</v>
      </c>
      <c r="K76" s="22">
        <v>0.20399999999999968</v>
      </c>
      <c r="L76" s="22">
        <v>1368.5</v>
      </c>
      <c r="M76" s="23">
        <v>109.49999999999999</v>
      </c>
      <c r="N76" s="224"/>
      <c r="O76" s="69">
        <v>33.893700000000003</v>
      </c>
      <c r="P76" s="225">
        <f t="shared" si="1"/>
        <v>35.173700000000004</v>
      </c>
      <c r="R76" s="69">
        <v>35.283700000000003</v>
      </c>
      <c r="S76" s="77">
        <v>0.80730000000000002</v>
      </c>
      <c r="T76" s="77">
        <v>6.6500000000000004E-2</v>
      </c>
      <c r="U76" s="70">
        <v>0.80720000000000003</v>
      </c>
      <c r="V76" s="69">
        <v>35.173700000000004</v>
      </c>
      <c r="W76" s="77">
        <v>0.41849999999999998</v>
      </c>
      <c r="X76" s="77">
        <v>1.9699999999999995E-2</v>
      </c>
      <c r="Y76" s="70">
        <v>0.41639999999999999</v>
      </c>
      <c r="Z76" s="69">
        <v>35.173700000000004</v>
      </c>
      <c r="AA76" s="77">
        <v>0.3836</v>
      </c>
      <c r="AB76" s="77">
        <v>2.679999999999999E-2</v>
      </c>
      <c r="AC76" s="70">
        <v>0.38450000000000001</v>
      </c>
      <c r="AD76" s="69">
        <v>35.173700000000004</v>
      </c>
      <c r="AE76" s="77">
        <v>0.80840000000000001</v>
      </c>
      <c r="AF76" s="77">
        <v>3.6299999999999999E-2</v>
      </c>
      <c r="AG76" s="70">
        <v>0.7984</v>
      </c>
      <c r="AH76" s="69">
        <v>35.173700000000004</v>
      </c>
      <c r="AI76" s="77">
        <v>0.41849999999999998</v>
      </c>
      <c r="AJ76" s="77">
        <v>0.4415</v>
      </c>
      <c r="AK76" s="70">
        <v>0.8306</v>
      </c>
      <c r="AL76" s="69">
        <v>35.173700000000004</v>
      </c>
      <c r="AM76" s="77">
        <v>0.75929999999999997</v>
      </c>
      <c r="AN76" s="77">
        <v>5.1900000000000057E-2</v>
      </c>
      <c r="AO76" s="70">
        <v>0.75960000000000005</v>
      </c>
    </row>
    <row r="77" spans="1:41" x14ac:dyDescent="0.3">
      <c r="A77" s="20">
        <v>512</v>
      </c>
      <c r="B77" s="21">
        <v>0.87450000000000006</v>
      </c>
      <c r="C77" s="22">
        <v>5.1500000000000039E-2</v>
      </c>
      <c r="D77" s="22">
        <v>785.5</v>
      </c>
      <c r="E77" s="42">
        <v>112.5</v>
      </c>
      <c r="F77" s="33">
        <v>0.11099999999999999</v>
      </c>
      <c r="G77" s="22">
        <v>3.2000000000000008E-2</v>
      </c>
      <c r="H77" s="22">
        <v>175.5</v>
      </c>
      <c r="I77" s="23">
        <v>121.49999999999999</v>
      </c>
      <c r="J77" s="21">
        <v>1.33</v>
      </c>
      <c r="K77" s="22">
        <v>0.20499999999999938</v>
      </c>
      <c r="L77" s="22">
        <v>1363.5</v>
      </c>
      <c r="M77" s="23">
        <v>108.49999999999999</v>
      </c>
      <c r="N77" s="224"/>
      <c r="O77" s="69">
        <v>34.377899999999997</v>
      </c>
      <c r="P77" s="225">
        <f t="shared" si="1"/>
        <v>35.657899999999998</v>
      </c>
      <c r="R77" s="69">
        <v>35.767899999999997</v>
      </c>
      <c r="S77" s="77">
        <v>0.83120000000000005</v>
      </c>
      <c r="T77" s="77">
        <v>9.1399999999999926E-2</v>
      </c>
      <c r="U77" s="70">
        <v>0.80930000000000002</v>
      </c>
      <c r="V77" s="69">
        <v>35.657899999999998</v>
      </c>
      <c r="W77" s="77">
        <v>0.42259999999999998</v>
      </c>
      <c r="X77" s="77">
        <v>2.1000000000000019E-2</v>
      </c>
      <c r="Y77" s="70">
        <v>0.4173</v>
      </c>
      <c r="Z77" s="69">
        <v>35.657899999999998</v>
      </c>
      <c r="AA77" s="77">
        <v>0.38919999999999999</v>
      </c>
      <c r="AB77" s="77">
        <v>2.5600000000000012E-2</v>
      </c>
      <c r="AC77" s="70">
        <v>0.38540000000000002</v>
      </c>
      <c r="AD77" s="69">
        <v>35.657899999999998</v>
      </c>
      <c r="AE77" s="77">
        <v>0.83540000000000003</v>
      </c>
      <c r="AF77" s="77">
        <v>4.2999999999999927E-2</v>
      </c>
      <c r="AG77" s="70">
        <v>0.80020000000000002</v>
      </c>
      <c r="AH77" s="69">
        <v>35.657899999999998</v>
      </c>
      <c r="AI77" s="77">
        <v>0.42259999999999998</v>
      </c>
      <c r="AJ77" s="77">
        <v>0.43090000000000006</v>
      </c>
      <c r="AK77" s="70">
        <v>0.83299999999999996</v>
      </c>
      <c r="AL77" s="69">
        <v>35.657899999999998</v>
      </c>
      <c r="AM77" s="77">
        <v>0.75749999999999995</v>
      </c>
      <c r="AN77" s="77">
        <v>6.1000000000000054E-2</v>
      </c>
      <c r="AO77" s="70">
        <v>0.76270000000000004</v>
      </c>
    </row>
    <row r="78" spans="1:41" x14ac:dyDescent="0.3">
      <c r="A78" s="20">
        <v>519</v>
      </c>
      <c r="B78" s="21">
        <v>0.87450000000000006</v>
      </c>
      <c r="C78" s="22">
        <v>5.1500000000000039E-2</v>
      </c>
      <c r="D78" s="22">
        <v>792</v>
      </c>
      <c r="E78" s="42">
        <v>118</v>
      </c>
      <c r="F78" s="33">
        <v>0.11049999999999999</v>
      </c>
      <c r="G78" s="22">
        <v>3.2499999999999994E-2</v>
      </c>
      <c r="H78" s="22">
        <v>181</v>
      </c>
      <c r="I78" s="23">
        <v>120.99999999999999</v>
      </c>
      <c r="J78" s="21">
        <v>1.33</v>
      </c>
      <c r="K78" s="22">
        <v>0.20499999999999938</v>
      </c>
      <c r="L78" s="22">
        <v>1367.5</v>
      </c>
      <c r="M78" s="23">
        <v>116.49999999999999</v>
      </c>
      <c r="N78" s="224"/>
      <c r="O78" s="69">
        <v>34.862099999999998</v>
      </c>
      <c r="P78" s="225">
        <f t="shared" si="1"/>
        <v>36.142099999999999</v>
      </c>
      <c r="R78" s="69">
        <v>36.252099999999999</v>
      </c>
      <c r="S78" s="77">
        <v>0.81240000000000001</v>
      </c>
      <c r="T78" s="77">
        <v>8.6400000000000032E-2</v>
      </c>
      <c r="U78" s="70">
        <v>0.81130000000000002</v>
      </c>
      <c r="V78" s="69">
        <v>36.142099999999999</v>
      </c>
      <c r="W78" s="77">
        <v>0.41789999999999999</v>
      </c>
      <c r="X78" s="77">
        <v>1.6500000000000015E-2</v>
      </c>
      <c r="Y78" s="70">
        <v>0.41820000000000002</v>
      </c>
      <c r="Z78" s="69">
        <v>36.142099999999999</v>
      </c>
      <c r="AA78" s="77">
        <v>0.38329999999999997</v>
      </c>
      <c r="AB78" s="77">
        <v>3.1700000000000006E-2</v>
      </c>
      <c r="AC78" s="70">
        <v>0.38619999999999999</v>
      </c>
      <c r="AD78" s="69">
        <v>36.142099999999999</v>
      </c>
      <c r="AE78" s="77">
        <v>0.81510000000000005</v>
      </c>
      <c r="AF78" s="77">
        <v>4.4999999999999929E-2</v>
      </c>
      <c r="AG78" s="70">
        <v>0.80189999999999995</v>
      </c>
      <c r="AH78" s="69">
        <v>36.142099999999999</v>
      </c>
      <c r="AI78" s="77">
        <v>0.41789999999999999</v>
      </c>
      <c r="AJ78" s="77">
        <v>0.43539999999999995</v>
      </c>
      <c r="AK78" s="70">
        <v>0.83540000000000003</v>
      </c>
      <c r="AL78" s="69">
        <v>36.142099999999999</v>
      </c>
      <c r="AM78" s="77">
        <v>0.77280000000000004</v>
      </c>
      <c r="AN78" s="77">
        <v>3.8200000000000012E-2</v>
      </c>
      <c r="AO78" s="70">
        <v>0.76580000000000004</v>
      </c>
    </row>
    <row r="79" spans="1:41" x14ac:dyDescent="0.3">
      <c r="A79" s="20">
        <v>526</v>
      </c>
      <c r="B79" s="21">
        <v>0.87549999999999994</v>
      </c>
      <c r="C79" s="22">
        <v>5.1500000000000039E-2</v>
      </c>
      <c r="D79" s="22">
        <v>791.5</v>
      </c>
      <c r="E79" s="42">
        <v>112.5</v>
      </c>
      <c r="F79" s="33">
        <v>0.11049999999999999</v>
      </c>
      <c r="G79" s="22">
        <v>3.2499999999999994E-2</v>
      </c>
      <c r="H79" s="22">
        <v>176</v>
      </c>
      <c r="I79" s="23">
        <v>120</v>
      </c>
      <c r="J79" s="21">
        <v>1.3305</v>
      </c>
      <c r="K79" s="22">
        <v>0.20550000000000007</v>
      </c>
      <c r="L79" s="22">
        <v>1360.5</v>
      </c>
      <c r="M79" s="23">
        <v>110.5</v>
      </c>
      <c r="N79" s="224"/>
      <c r="O79" s="69">
        <v>35.346299999999999</v>
      </c>
      <c r="P79" s="225">
        <f t="shared" si="1"/>
        <v>36.626300000000001</v>
      </c>
      <c r="R79" s="69">
        <v>36.7363</v>
      </c>
      <c r="S79" s="77">
        <v>0.79149999999999998</v>
      </c>
      <c r="T79" s="77">
        <v>8.3999999999999964E-2</v>
      </c>
      <c r="U79" s="70">
        <v>0.81330000000000002</v>
      </c>
      <c r="V79" s="69">
        <v>36.626300000000001</v>
      </c>
      <c r="W79" s="77">
        <v>0.41820000000000002</v>
      </c>
      <c r="X79" s="77">
        <v>1.8600000000000005E-2</v>
      </c>
      <c r="Y79" s="70">
        <v>0.41909999999999997</v>
      </c>
      <c r="Z79" s="69">
        <v>36.626300000000001</v>
      </c>
      <c r="AA79" s="77">
        <v>0.37869999999999998</v>
      </c>
      <c r="AB79" s="77">
        <v>2.360000000000001E-2</v>
      </c>
      <c r="AC79" s="70">
        <v>0.38700000000000001</v>
      </c>
      <c r="AD79" s="69">
        <v>36.626300000000001</v>
      </c>
      <c r="AE79" s="77">
        <v>0.82020000000000004</v>
      </c>
      <c r="AF79" s="77">
        <v>4.8599999999999977E-2</v>
      </c>
      <c r="AG79" s="70">
        <v>0.80359999999999998</v>
      </c>
      <c r="AH79" s="69">
        <v>36.626300000000001</v>
      </c>
      <c r="AI79" s="77">
        <v>0.41820000000000002</v>
      </c>
      <c r="AJ79" s="77">
        <v>0.44399999999999995</v>
      </c>
      <c r="AK79" s="70">
        <v>0.8377</v>
      </c>
      <c r="AL79" s="69">
        <v>36.626300000000001</v>
      </c>
      <c r="AM79" s="77">
        <v>0.754</v>
      </c>
      <c r="AN79" s="77">
        <v>1.9399999999999973E-2</v>
      </c>
      <c r="AO79" s="70">
        <v>0.76890000000000003</v>
      </c>
    </row>
    <row r="80" spans="1:41" x14ac:dyDescent="0.3">
      <c r="A80" s="20">
        <v>533</v>
      </c>
      <c r="B80" s="21">
        <v>0.87549999999999994</v>
      </c>
      <c r="C80" s="22">
        <v>5.1500000000000039E-2</v>
      </c>
      <c r="D80" s="22">
        <v>793</v>
      </c>
      <c r="E80" s="42">
        <v>115.99999999999999</v>
      </c>
      <c r="F80" s="33">
        <v>0.11049999999999999</v>
      </c>
      <c r="G80" s="22">
        <v>3.2499999999999994E-2</v>
      </c>
      <c r="H80" s="22">
        <v>186.5</v>
      </c>
      <c r="I80" s="23">
        <v>128.49999999999997</v>
      </c>
      <c r="J80" s="21">
        <v>1.33</v>
      </c>
      <c r="K80" s="22">
        <v>0.20499999999999938</v>
      </c>
      <c r="L80" s="22">
        <v>1375.5</v>
      </c>
      <c r="M80" s="23">
        <v>120.5</v>
      </c>
      <c r="N80" s="224"/>
      <c r="O80" s="69">
        <v>35.830500000000001</v>
      </c>
      <c r="P80" s="225">
        <f t="shared" si="1"/>
        <v>37.110500000000002</v>
      </c>
      <c r="R80" s="69">
        <v>37.220500000000001</v>
      </c>
      <c r="S80" s="77">
        <v>0.82330000000000003</v>
      </c>
      <c r="T80" s="77">
        <v>8.7899999999999978E-2</v>
      </c>
      <c r="U80" s="70">
        <v>0.81530000000000002</v>
      </c>
      <c r="V80" s="69">
        <v>37.110500000000002</v>
      </c>
      <c r="W80" s="77">
        <v>0.41820000000000002</v>
      </c>
      <c r="X80" s="77">
        <v>2.3999999999999966E-2</v>
      </c>
      <c r="Y80" s="70">
        <v>0.42</v>
      </c>
      <c r="Z80" s="69">
        <v>37.110500000000002</v>
      </c>
      <c r="AA80" s="77">
        <v>0.38719999999999999</v>
      </c>
      <c r="AB80" s="77">
        <v>4.0899999999999992E-2</v>
      </c>
      <c r="AC80" s="70">
        <v>0.38779999999999998</v>
      </c>
      <c r="AD80" s="69">
        <v>37.110500000000002</v>
      </c>
      <c r="AE80" s="77">
        <v>0.79259999999999997</v>
      </c>
      <c r="AF80" s="77">
        <v>3.6299999999999999E-2</v>
      </c>
      <c r="AG80" s="70">
        <v>0.80530000000000002</v>
      </c>
      <c r="AH80" s="69">
        <v>37.110500000000002</v>
      </c>
      <c r="AI80" s="77">
        <v>0.41820000000000002</v>
      </c>
      <c r="AJ80" s="77">
        <v>0.44299999999999995</v>
      </c>
      <c r="AK80" s="70">
        <v>0.84</v>
      </c>
      <c r="AL80" s="69">
        <v>37.110500000000002</v>
      </c>
      <c r="AM80" s="77">
        <v>0.75609999999999999</v>
      </c>
      <c r="AN80" s="77">
        <v>3.6599999999999966E-2</v>
      </c>
      <c r="AO80" s="70">
        <v>0.77180000000000004</v>
      </c>
    </row>
    <row r="81" spans="1:41" x14ac:dyDescent="0.3">
      <c r="A81" s="20">
        <v>540</v>
      </c>
      <c r="B81" s="21">
        <v>0.876</v>
      </c>
      <c r="C81" s="22">
        <v>5.2000000000000046E-2</v>
      </c>
      <c r="D81" s="22">
        <v>795</v>
      </c>
      <c r="E81" s="42">
        <v>120</v>
      </c>
      <c r="F81" s="33">
        <v>0.10999999999999999</v>
      </c>
      <c r="G81" s="22">
        <v>3.2999999999999995E-2</v>
      </c>
      <c r="H81" s="22">
        <v>185.5</v>
      </c>
      <c r="I81" s="23">
        <v>125.5</v>
      </c>
      <c r="J81" s="21">
        <v>1.3314999999999999</v>
      </c>
      <c r="K81" s="22">
        <v>0.20550000000000007</v>
      </c>
      <c r="L81" s="22">
        <v>1377.5</v>
      </c>
      <c r="M81" s="23">
        <v>123.49999999999999</v>
      </c>
      <c r="N81" s="224"/>
      <c r="O81" s="69">
        <v>36.314700000000002</v>
      </c>
      <c r="P81" s="225">
        <f t="shared" si="1"/>
        <v>37.594700000000003</v>
      </c>
      <c r="R81" s="69">
        <v>37.704700000000003</v>
      </c>
      <c r="S81" s="77">
        <v>0.82709999999999995</v>
      </c>
      <c r="T81" s="77">
        <v>9.4200000000000061E-2</v>
      </c>
      <c r="U81" s="70">
        <v>0.81730000000000003</v>
      </c>
      <c r="V81" s="69">
        <v>37.594700000000003</v>
      </c>
      <c r="W81" s="77">
        <v>0.42299999999999999</v>
      </c>
      <c r="X81" s="77">
        <v>1.2199999999999989E-2</v>
      </c>
      <c r="Y81" s="70">
        <v>0.4209</v>
      </c>
      <c r="Z81" s="69">
        <v>37.594700000000003</v>
      </c>
      <c r="AA81" s="77">
        <v>0.38250000000000001</v>
      </c>
      <c r="AB81" s="77">
        <v>2.7600000000000013E-2</v>
      </c>
      <c r="AC81" s="70">
        <v>0.3886</v>
      </c>
      <c r="AD81" s="69">
        <v>37.594700000000003</v>
      </c>
      <c r="AE81" s="77">
        <v>0.8206</v>
      </c>
      <c r="AF81" s="77">
        <v>5.7200000000000029E-2</v>
      </c>
      <c r="AG81" s="70">
        <v>0.80700000000000005</v>
      </c>
      <c r="AH81" s="69">
        <v>37.594700000000003</v>
      </c>
      <c r="AI81" s="77">
        <v>0.42299999999999999</v>
      </c>
      <c r="AJ81" s="77">
        <v>0.45790000000000003</v>
      </c>
      <c r="AK81" s="70">
        <v>0.84219999999999995</v>
      </c>
      <c r="AL81" s="69">
        <v>37.594700000000003</v>
      </c>
      <c r="AM81" s="77">
        <v>0.75770000000000004</v>
      </c>
      <c r="AN81" s="77">
        <v>6.3199999999999923E-2</v>
      </c>
      <c r="AO81" s="70">
        <v>0.77480000000000004</v>
      </c>
    </row>
    <row r="82" spans="1:41" x14ac:dyDescent="0.3">
      <c r="A82" s="20">
        <v>547</v>
      </c>
      <c r="B82" s="21">
        <v>0.87549999999999994</v>
      </c>
      <c r="C82" s="22">
        <v>5.2500000000000047E-2</v>
      </c>
      <c r="D82" s="22">
        <v>788.5</v>
      </c>
      <c r="E82" s="42">
        <v>117.5</v>
      </c>
      <c r="F82" s="33">
        <v>0.10999999999999999</v>
      </c>
      <c r="G82" s="22">
        <v>3.2000000000000008E-2</v>
      </c>
      <c r="H82" s="22">
        <v>185</v>
      </c>
      <c r="I82" s="23">
        <v>123</v>
      </c>
      <c r="J82" s="21">
        <v>1.331</v>
      </c>
      <c r="K82" s="22">
        <v>0.20499999999999993</v>
      </c>
      <c r="L82" s="22">
        <v>1370.5</v>
      </c>
      <c r="M82" s="23">
        <v>118.49999999999999</v>
      </c>
      <c r="N82" s="224"/>
      <c r="O82" s="69">
        <v>36.798900000000003</v>
      </c>
      <c r="P82" s="225">
        <f t="shared" si="1"/>
        <v>38.078900000000004</v>
      </c>
      <c r="R82" s="69">
        <v>38.188900000000004</v>
      </c>
      <c r="S82" s="77">
        <v>0.80469999999999997</v>
      </c>
      <c r="T82" s="77">
        <v>0.10710000000000008</v>
      </c>
      <c r="U82" s="70">
        <v>0.81920000000000004</v>
      </c>
      <c r="V82" s="69">
        <v>38.078900000000004</v>
      </c>
      <c r="W82" s="77">
        <v>0.40889999999999999</v>
      </c>
      <c r="X82" s="77">
        <v>2.6100000000000012E-2</v>
      </c>
      <c r="Y82" s="70">
        <v>0.42180000000000001</v>
      </c>
      <c r="Z82" s="69">
        <v>38.078900000000004</v>
      </c>
      <c r="AA82" s="77">
        <v>0.37859999999999999</v>
      </c>
      <c r="AB82" s="77">
        <v>2.6200000000000001E-2</v>
      </c>
      <c r="AC82" s="70">
        <v>0.38940000000000002</v>
      </c>
      <c r="AD82" s="69">
        <v>38.078900000000004</v>
      </c>
      <c r="AE82" s="77">
        <v>0.80669999999999997</v>
      </c>
      <c r="AF82" s="77">
        <v>5.3300000000000014E-2</v>
      </c>
      <c r="AG82" s="70">
        <v>0.80859999999999999</v>
      </c>
      <c r="AH82" s="69">
        <v>38.078900000000004</v>
      </c>
      <c r="AI82" s="77">
        <v>0.40889999999999999</v>
      </c>
      <c r="AJ82" s="77">
        <v>0.46690000000000004</v>
      </c>
      <c r="AK82" s="70">
        <v>0.84440000000000004</v>
      </c>
      <c r="AL82" s="69">
        <v>38.078900000000004</v>
      </c>
      <c r="AM82" s="77">
        <v>0.8</v>
      </c>
      <c r="AN82" s="77">
        <v>6.1699999999999977E-2</v>
      </c>
      <c r="AO82" s="70">
        <v>0.77769999999999995</v>
      </c>
    </row>
    <row r="83" spans="1:41" x14ac:dyDescent="0.3">
      <c r="A83" s="20">
        <v>554</v>
      </c>
      <c r="B83" s="21">
        <v>0.87650000000000006</v>
      </c>
      <c r="C83" s="22">
        <v>5.2500000000000047E-2</v>
      </c>
      <c r="D83" s="22">
        <v>793.5</v>
      </c>
      <c r="E83" s="42">
        <v>125.5</v>
      </c>
      <c r="F83" s="33">
        <v>0.10999999999999999</v>
      </c>
      <c r="G83" s="22">
        <v>3.2999999999999995E-2</v>
      </c>
      <c r="H83" s="22">
        <v>193</v>
      </c>
      <c r="I83" s="23">
        <v>133</v>
      </c>
      <c r="J83" s="21">
        <v>1.3314999999999999</v>
      </c>
      <c r="K83" s="22">
        <v>0.20550000000000007</v>
      </c>
      <c r="L83" s="22">
        <v>1376.5</v>
      </c>
      <c r="M83" s="23">
        <v>128.49999999999997</v>
      </c>
      <c r="N83" s="224"/>
      <c r="O83" s="69">
        <v>37.283099999999997</v>
      </c>
      <c r="P83" s="225">
        <f t="shared" si="1"/>
        <v>38.563099999999999</v>
      </c>
      <c r="R83" s="69">
        <v>38.673099999999998</v>
      </c>
      <c r="S83" s="77">
        <v>0.82850000000000001</v>
      </c>
      <c r="T83" s="77">
        <v>7.6099999999999945E-2</v>
      </c>
      <c r="U83" s="70">
        <v>0.82110000000000005</v>
      </c>
      <c r="V83" s="69">
        <v>38.563099999999999</v>
      </c>
      <c r="W83" s="77">
        <v>0.42170000000000002</v>
      </c>
      <c r="X83" s="77">
        <v>1.9299999999999984E-2</v>
      </c>
      <c r="Y83" s="70">
        <v>0.42270000000000002</v>
      </c>
      <c r="Z83" s="69">
        <v>38.563099999999999</v>
      </c>
      <c r="AA83" s="77">
        <v>0.37909999999999999</v>
      </c>
      <c r="AB83" s="77">
        <v>2.0500000000000018E-2</v>
      </c>
      <c r="AC83" s="70">
        <v>0.39019999999999999</v>
      </c>
      <c r="AD83" s="69">
        <v>38.563099999999999</v>
      </c>
      <c r="AE83" s="77">
        <v>0.81869999999999998</v>
      </c>
      <c r="AF83" s="77">
        <v>4.159999999999997E-2</v>
      </c>
      <c r="AG83" s="70">
        <v>0.81020000000000003</v>
      </c>
      <c r="AH83" s="69">
        <v>38.563099999999999</v>
      </c>
      <c r="AI83" s="77">
        <v>0.42170000000000002</v>
      </c>
      <c r="AJ83" s="77">
        <v>0.43409999999999999</v>
      </c>
      <c r="AK83" s="70">
        <v>0.84660000000000002</v>
      </c>
      <c r="AL83" s="69">
        <v>38.563099999999999</v>
      </c>
      <c r="AM83" s="77">
        <v>0.79549999999999998</v>
      </c>
      <c r="AN83" s="77">
        <v>2.4000000000000021E-2</v>
      </c>
      <c r="AO83" s="70">
        <v>0.78059999999999996</v>
      </c>
    </row>
    <row r="84" spans="1:41" x14ac:dyDescent="0.3">
      <c r="A84" s="20">
        <v>561</v>
      </c>
      <c r="B84" s="21">
        <v>0.87650000000000006</v>
      </c>
      <c r="C84" s="22">
        <v>5.2500000000000047E-2</v>
      </c>
      <c r="D84" s="22">
        <v>800.5</v>
      </c>
      <c r="E84" s="42">
        <v>131.5</v>
      </c>
      <c r="F84" s="33">
        <v>0.10999999999999999</v>
      </c>
      <c r="G84" s="22">
        <v>3.2999999999999995E-2</v>
      </c>
      <c r="H84" s="22">
        <v>187</v>
      </c>
      <c r="I84" s="23">
        <v>128</v>
      </c>
      <c r="J84" s="21">
        <v>1.3314999999999999</v>
      </c>
      <c r="K84" s="22">
        <v>0.20550000000000007</v>
      </c>
      <c r="L84" s="22">
        <v>1380</v>
      </c>
      <c r="M84" s="23">
        <v>130</v>
      </c>
      <c r="N84" s="224"/>
      <c r="O84" s="69">
        <v>37.767299999999999</v>
      </c>
      <c r="P84" s="225">
        <f t="shared" si="1"/>
        <v>39.0473</v>
      </c>
      <c r="R84" s="69">
        <v>39.157299999999999</v>
      </c>
      <c r="S84" s="77">
        <v>0.83199999999999996</v>
      </c>
      <c r="T84" s="77">
        <v>9.6400000000000041E-2</v>
      </c>
      <c r="U84" s="70">
        <v>0.82299999999999995</v>
      </c>
      <c r="V84" s="69">
        <v>39.0473</v>
      </c>
      <c r="W84" s="77">
        <v>0.4219</v>
      </c>
      <c r="X84" s="77">
        <v>9.9000000000000199E-3</v>
      </c>
      <c r="Y84" s="70">
        <v>0.42349999999999999</v>
      </c>
      <c r="Z84" s="69">
        <v>39.0473</v>
      </c>
      <c r="AA84" s="77">
        <v>0.38879999999999998</v>
      </c>
      <c r="AB84" s="77">
        <v>2.6700000000000002E-2</v>
      </c>
      <c r="AC84" s="70">
        <v>0.39100000000000001</v>
      </c>
      <c r="AD84" s="69">
        <v>39.0473</v>
      </c>
      <c r="AE84" s="77">
        <v>0.81920000000000004</v>
      </c>
      <c r="AF84" s="77">
        <v>3.5599999999999965E-2</v>
      </c>
      <c r="AG84" s="70">
        <v>0.81169999999999998</v>
      </c>
      <c r="AH84" s="69">
        <v>39.0473</v>
      </c>
      <c r="AI84" s="77">
        <v>0.4219</v>
      </c>
      <c r="AJ84" s="77">
        <v>0.43260000000000004</v>
      </c>
      <c r="AK84" s="70">
        <v>0.84870000000000001</v>
      </c>
      <c r="AL84" s="69">
        <v>39.0473</v>
      </c>
      <c r="AM84" s="77">
        <v>0.7641</v>
      </c>
      <c r="AN84" s="77">
        <v>4.9000000000000044E-2</v>
      </c>
      <c r="AO84" s="70">
        <v>0.78339999999999999</v>
      </c>
    </row>
    <row r="85" spans="1:41" x14ac:dyDescent="0.3">
      <c r="A85" s="20">
        <v>568</v>
      </c>
      <c r="B85" s="21">
        <v>0.87650000000000006</v>
      </c>
      <c r="C85" s="22">
        <v>5.2500000000000047E-2</v>
      </c>
      <c r="D85" s="22">
        <v>787.5</v>
      </c>
      <c r="E85" s="42">
        <v>123.49999999999999</v>
      </c>
      <c r="F85" s="33">
        <v>0.10949999999999999</v>
      </c>
      <c r="G85" s="22">
        <v>3.3499999999999995E-2</v>
      </c>
      <c r="H85" s="22">
        <v>186.5</v>
      </c>
      <c r="I85" s="23">
        <v>124.49999999999999</v>
      </c>
      <c r="J85" s="21">
        <v>1.331</v>
      </c>
      <c r="K85" s="22">
        <v>0.20499999999999993</v>
      </c>
      <c r="L85" s="22">
        <v>1381.5</v>
      </c>
      <c r="M85" s="23">
        <v>122.5</v>
      </c>
      <c r="N85" s="224"/>
      <c r="O85" s="69">
        <v>38.2515</v>
      </c>
      <c r="P85" s="225">
        <f t="shared" si="1"/>
        <v>39.531500000000001</v>
      </c>
      <c r="R85" s="69">
        <v>39.641500000000001</v>
      </c>
      <c r="S85" s="77">
        <v>0.84509999999999996</v>
      </c>
      <c r="T85" s="77">
        <v>7.8300000000000036E-2</v>
      </c>
      <c r="U85" s="70">
        <v>0.82479999999999998</v>
      </c>
      <c r="V85" s="69">
        <v>39.531500000000001</v>
      </c>
      <c r="W85" s="77">
        <v>0.41830000000000001</v>
      </c>
      <c r="X85" s="77">
        <v>2.5700000000000001E-2</v>
      </c>
      <c r="Y85" s="70">
        <v>0.4244</v>
      </c>
      <c r="Z85" s="69">
        <v>39.531500000000001</v>
      </c>
      <c r="AA85" s="77">
        <v>0.39429999999999998</v>
      </c>
      <c r="AB85" s="77">
        <v>2.8500000000000025E-2</v>
      </c>
      <c r="AC85" s="70">
        <v>0.39179999999999998</v>
      </c>
      <c r="AD85" s="69">
        <v>39.531500000000001</v>
      </c>
      <c r="AE85" s="77">
        <v>0.81969999999999998</v>
      </c>
      <c r="AF85" s="77">
        <v>3.4800000000000053E-2</v>
      </c>
      <c r="AG85" s="70">
        <v>0.81320000000000003</v>
      </c>
      <c r="AH85" s="69">
        <v>39.531500000000001</v>
      </c>
      <c r="AI85" s="77">
        <v>0.41830000000000001</v>
      </c>
      <c r="AJ85" s="77">
        <v>0.45709999999999995</v>
      </c>
      <c r="AK85" s="70">
        <v>0.8508</v>
      </c>
      <c r="AL85" s="69">
        <v>39.531500000000001</v>
      </c>
      <c r="AM85" s="77">
        <v>0.77810000000000001</v>
      </c>
      <c r="AN85" s="77">
        <v>5.5400000000000005E-2</v>
      </c>
      <c r="AO85" s="70">
        <v>0.78620000000000001</v>
      </c>
    </row>
    <row r="86" spans="1:41" x14ac:dyDescent="0.3">
      <c r="A86" s="20">
        <v>575</v>
      </c>
      <c r="B86" s="21">
        <v>0.87749999999999995</v>
      </c>
      <c r="C86" s="22">
        <v>5.2500000000000047E-2</v>
      </c>
      <c r="D86" s="22">
        <v>799</v>
      </c>
      <c r="E86" s="42">
        <v>123</v>
      </c>
      <c r="F86" s="33">
        <v>0.10949999999999999</v>
      </c>
      <c r="G86" s="22">
        <v>3.3499999999999995E-2</v>
      </c>
      <c r="H86" s="22">
        <v>192.5</v>
      </c>
      <c r="I86" s="23">
        <v>131.5</v>
      </c>
      <c r="J86" s="21">
        <v>1.3319999999999999</v>
      </c>
      <c r="K86" s="22">
        <v>0.20600000000000088</v>
      </c>
      <c r="L86" s="22">
        <v>1384.5</v>
      </c>
      <c r="M86" s="23">
        <v>129.5</v>
      </c>
      <c r="N86" s="224"/>
      <c r="O86" s="69">
        <v>38.735700000000001</v>
      </c>
      <c r="P86" s="225">
        <f t="shared" si="1"/>
        <v>40.015700000000002</v>
      </c>
      <c r="R86" s="69">
        <v>40.125700000000002</v>
      </c>
      <c r="S86" s="77">
        <v>0.82020000000000004</v>
      </c>
      <c r="T86" s="77">
        <v>8.7499999999999911E-2</v>
      </c>
      <c r="U86" s="70">
        <v>0.8266</v>
      </c>
      <c r="V86" s="69">
        <v>40.015700000000002</v>
      </c>
      <c r="W86" s="77">
        <v>0.42849999999999999</v>
      </c>
      <c r="X86" s="77">
        <v>1.6100000000000003E-2</v>
      </c>
      <c r="Y86" s="70">
        <v>0.42520000000000002</v>
      </c>
      <c r="Z86" s="69">
        <v>40.015700000000002</v>
      </c>
      <c r="AA86" s="77">
        <v>0.3866</v>
      </c>
      <c r="AB86" s="77">
        <v>3.1600000000000017E-2</v>
      </c>
      <c r="AC86" s="70">
        <v>0.39250000000000002</v>
      </c>
      <c r="AD86" s="69">
        <v>40.015700000000002</v>
      </c>
      <c r="AE86" s="77">
        <v>0.8246</v>
      </c>
      <c r="AF86" s="77">
        <v>4.2499999999999982E-2</v>
      </c>
      <c r="AG86" s="70">
        <v>0.81469999999999998</v>
      </c>
      <c r="AH86" s="69">
        <v>40.015700000000002</v>
      </c>
      <c r="AI86" s="77">
        <v>0.42849999999999999</v>
      </c>
      <c r="AJ86" s="77">
        <v>0.45699999999999996</v>
      </c>
      <c r="AK86" s="70">
        <v>0.8528</v>
      </c>
      <c r="AL86" s="69">
        <v>40.015700000000002</v>
      </c>
      <c r="AM86" s="77">
        <v>0.78569999999999995</v>
      </c>
      <c r="AN86" s="77">
        <v>4.5800000000000063E-2</v>
      </c>
      <c r="AO86" s="70">
        <v>0.78890000000000005</v>
      </c>
    </row>
    <row r="87" spans="1:41" x14ac:dyDescent="0.3">
      <c r="A87" s="20">
        <v>582</v>
      </c>
      <c r="B87" s="21">
        <v>0.878</v>
      </c>
      <c r="C87" s="22">
        <v>5.3000000000000047E-2</v>
      </c>
      <c r="D87" s="22">
        <v>800.5</v>
      </c>
      <c r="E87" s="42">
        <v>125.5</v>
      </c>
      <c r="F87" s="33">
        <v>0.10999999999999999</v>
      </c>
      <c r="G87" s="22">
        <v>3.2999999999999995E-2</v>
      </c>
      <c r="H87" s="22">
        <v>194.5</v>
      </c>
      <c r="I87" s="23">
        <v>131.5</v>
      </c>
      <c r="J87" s="21">
        <v>1.3325</v>
      </c>
      <c r="K87" s="22">
        <v>0.20649999999999971</v>
      </c>
      <c r="L87" s="22">
        <v>1388</v>
      </c>
      <c r="M87" s="23">
        <v>134</v>
      </c>
      <c r="N87" s="224"/>
      <c r="O87" s="69">
        <v>39.219900000000003</v>
      </c>
      <c r="P87" s="225">
        <f t="shared" si="1"/>
        <v>40.499900000000004</v>
      </c>
      <c r="R87" s="69">
        <v>40.609900000000003</v>
      </c>
      <c r="S87" s="77">
        <v>0.83740000000000003</v>
      </c>
      <c r="T87" s="77">
        <v>7.4400000000000022E-2</v>
      </c>
      <c r="U87" s="70">
        <v>0.82840000000000003</v>
      </c>
      <c r="V87" s="69">
        <v>40.499900000000004</v>
      </c>
      <c r="W87" s="77">
        <v>0.42230000000000001</v>
      </c>
      <c r="X87" s="77">
        <v>1.9199999999999995E-2</v>
      </c>
      <c r="Y87" s="70">
        <v>0.42609999999999998</v>
      </c>
      <c r="Z87" s="69">
        <v>40.499900000000004</v>
      </c>
      <c r="AA87" s="77">
        <v>0.3891</v>
      </c>
      <c r="AB87" s="77">
        <v>3.460000000000002E-2</v>
      </c>
      <c r="AC87" s="70">
        <v>0.39329999999999998</v>
      </c>
      <c r="AD87" s="69">
        <v>40.499900000000004</v>
      </c>
      <c r="AE87" s="77">
        <v>0.83150000000000002</v>
      </c>
      <c r="AF87" s="77">
        <v>3.6599999999999966E-2</v>
      </c>
      <c r="AG87" s="70">
        <v>0.81620000000000004</v>
      </c>
      <c r="AH87" s="69">
        <v>40.499900000000004</v>
      </c>
      <c r="AI87" s="77">
        <v>0.42230000000000001</v>
      </c>
      <c r="AJ87" s="77">
        <v>0.46799999999999997</v>
      </c>
      <c r="AK87" s="70">
        <v>0.8548</v>
      </c>
      <c r="AL87" s="69">
        <v>40.499900000000004</v>
      </c>
      <c r="AM87" s="77">
        <v>0.7893</v>
      </c>
      <c r="AN87" s="77">
        <v>6.2799999999999967E-2</v>
      </c>
      <c r="AO87" s="70">
        <v>0.79159999999999997</v>
      </c>
    </row>
    <row r="88" spans="1:41" x14ac:dyDescent="0.3">
      <c r="A88" s="20">
        <v>589</v>
      </c>
      <c r="B88" s="21">
        <v>0.87749999999999995</v>
      </c>
      <c r="C88" s="22">
        <v>5.3500000000000041E-2</v>
      </c>
      <c r="D88" s="22">
        <v>799.5</v>
      </c>
      <c r="E88" s="42">
        <v>127.5</v>
      </c>
      <c r="F88" s="33">
        <v>0.10949999999999999</v>
      </c>
      <c r="G88" s="22">
        <v>3.3499999999999995E-2</v>
      </c>
      <c r="H88" s="22">
        <v>191.5</v>
      </c>
      <c r="I88" s="23">
        <v>126.49999999999999</v>
      </c>
      <c r="J88" s="21">
        <v>1.3319999999999999</v>
      </c>
      <c r="K88" s="22">
        <v>0.20600000000000088</v>
      </c>
      <c r="L88" s="22">
        <v>1384.5</v>
      </c>
      <c r="M88" s="23">
        <v>140.5</v>
      </c>
      <c r="N88" s="224"/>
      <c r="O88" s="69">
        <v>39.704099999999997</v>
      </c>
      <c r="P88" s="225">
        <f t="shared" si="1"/>
        <v>40.984099999999998</v>
      </c>
      <c r="R88" s="69">
        <v>41.094099999999997</v>
      </c>
      <c r="S88" s="77">
        <v>0.84850000000000003</v>
      </c>
      <c r="T88" s="77">
        <v>0.10189999999999999</v>
      </c>
      <c r="U88" s="70">
        <v>0.83020000000000005</v>
      </c>
      <c r="V88" s="69">
        <v>40.984099999999998</v>
      </c>
      <c r="W88" s="77">
        <v>0.42409999999999998</v>
      </c>
      <c r="X88" s="77">
        <v>1.5800000000000036E-2</v>
      </c>
      <c r="Y88" s="70">
        <v>0.4269</v>
      </c>
      <c r="Z88" s="69">
        <v>40.984099999999998</v>
      </c>
      <c r="AA88" s="77">
        <v>0.39269999999999999</v>
      </c>
      <c r="AB88" s="77">
        <v>3.2299999999999995E-2</v>
      </c>
      <c r="AC88" s="70">
        <v>0.39400000000000002</v>
      </c>
      <c r="AD88" s="69">
        <v>40.984099999999998</v>
      </c>
      <c r="AE88" s="77">
        <v>0.81379999999999997</v>
      </c>
      <c r="AF88" s="77">
        <v>5.259999999999998E-2</v>
      </c>
      <c r="AG88" s="70">
        <v>0.81759999999999999</v>
      </c>
      <c r="AH88" s="69">
        <v>40.984099999999998</v>
      </c>
      <c r="AI88" s="77">
        <v>0.42409999999999998</v>
      </c>
      <c r="AJ88" s="77">
        <v>0.45300000000000001</v>
      </c>
      <c r="AK88" s="70">
        <v>0.85680000000000001</v>
      </c>
      <c r="AL88" s="69">
        <v>40.984099999999998</v>
      </c>
      <c r="AM88" s="77">
        <v>0.79190000000000005</v>
      </c>
      <c r="AN88" s="77">
        <v>4.4499999999999984E-2</v>
      </c>
      <c r="AO88" s="70">
        <v>0.79430000000000001</v>
      </c>
    </row>
    <row r="89" spans="1:41" x14ac:dyDescent="0.3">
      <c r="A89" s="20">
        <v>596</v>
      </c>
      <c r="B89" s="21">
        <v>0.878</v>
      </c>
      <c r="C89" s="22">
        <v>5.3000000000000047E-2</v>
      </c>
      <c r="D89" s="22">
        <v>796.5</v>
      </c>
      <c r="E89" s="42">
        <v>124.49999999999999</v>
      </c>
      <c r="F89" s="33">
        <v>0.10949999999999999</v>
      </c>
      <c r="G89" s="22">
        <v>3.3499999999999995E-2</v>
      </c>
      <c r="H89" s="22">
        <v>201</v>
      </c>
      <c r="I89" s="23">
        <v>137</v>
      </c>
      <c r="J89" s="21">
        <v>1.3325</v>
      </c>
      <c r="K89" s="22">
        <v>0.20649999999999971</v>
      </c>
      <c r="L89" s="22">
        <v>1392</v>
      </c>
      <c r="M89" s="23">
        <v>153</v>
      </c>
      <c r="N89" s="224"/>
      <c r="O89" s="69">
        <v>40.188299999999998</v>
      </c>
      <c r="P89" s="225">
        <f t="shared" si="1"/>
        <v>41.468299999999999</v>
      </c>
      <c r="R89" s="69">
        <v>41.578299999999999</v>
      </c>
      <c r="S89" s="77">
        <v>0.83130000000000004</v>
      </c>
      <c r="T89" s="77">
        <v>8.1799999999999984E-2</v>
      </c>
      <c r="U89" s="70">
        <v>0.83189999999999997</v>
      </c>
      <c r="V89" s="69">
        <v>41.468299999999999</v>
      </c>
      <c r="W89" s="77">
        <v>0.42399999999999999</v>
      </c>
      <c r="X89" s="77">
        <v>2.2600000000000009E-2</v>
      </c>
      <c r="Y89" s="70">
        <v>0.42770000000000002</v>
      </c>
      <c r="Z89" s="69">
        <v>41.468299999999999</v>
      </c>
      <c r="AA89" s="77">
        <v>0.39460000000000001</v>
      </c>
      <c r="AB89" s="77">
        <v>3.1299999999999994E-2</v>
      </c>
      <c r="AC89" s="70">
        <v>0.39479999999999998</v>
      </c>
      <c r="AD89" s="69">
        <v>41.468299999999999</v>
      </c>
      <c r="AE89" s="77">
        <v>0.8165</v>
      </c>
      <c r="AF89" s="77">
        <v>2.8699999999999948E-2</v>
      </c>
      <c r="AG89" s="70">
        <v>0.81910000000000005</v>
      </c>
      <c r="AH89" s="69">
        <v>41.468299999999999</v>
      </c>
      <c r="AI89" s="77">
        <v>0.42399999999999999</v>
      </c>
      <c r="AJ89" s="77">
        <v>0.48200000000000004</v>
      </c>
      <c r="AK89" s="70">
        <v>0.85870000000000002</v>
      </c>
      <c r="AL89" s="69">
        <v>41.468299999999999</v>
      </c>
      <c r="AM89" s="77">
        <v>0.78159999999999996</v>
      </c>
      <c r="AN89" s="77">
        <v>4.1000000000000036E-2</v>
      </c>
      <c r="AO89" s="70">
        <v>0.79690000000000005</v>
      </c>
    </row>
    <row r="90" spans="1:41" x14ac:dyDescent="0.3">
      <c r="A90" s="20">
        <v>603</v>
      </c>
      <c r="B90" s="21">
        <v>0.878</v>
      </c>
      <c r="C90" s="22">
        <v>5.3000000000000047E-2</v>
      </c>
      <c r="D90" s="22">
        <v>803.5</v>
      </c>
      <c r="E90" s="42">
        <v>133.49999999999997</v>
      </c>
      <c r="F90" s="33">
        <v>0.10949999999999999</v>
      </c>
      <c r="G90" s="22">
        <v>3.3499999999999995E-2</v>
      </c>
      <c r="H90" s="22">
        <v>197</v>
      </c>
      <c r="I90" s="23">
        <v>130</v>
      </c>
      <c r="J90" s="21">
        <v>1.3325</v>
      </c>
      <c r="K90" s="22">
        <v>0.20649999999999971</v>
      </c>
      <c r="L90" s="22">
        <v>1389.5</v>
      </c>
      <c r="M90" s="23">
        <v>147.5</v>
      </c>
      <c r="N90" s="224"/>
      <c r="O90" s="69">
        <v>40.672499999999999</v>
      </c>
      <c r="P90" s="225">
        <f t="shared" si="1"/>
        <v>41.952500000000001</v>
      </c>
      <c r="R90" s="69">
        <v>42.0625</v>
      </c>
      <c r="S90" s="77">
        <v>0.83879999999999999</v>
      </c>
      <c r="T90" s="77">
        <v>7.8300000000000036E-2</v>
      </c>
      <c r="U90" s="70">
        <v>0.83360000000000001</v>
      </c>
      <c r="V90" s="69">
        <v>41.952500000000001</v>
      </c>
      <c r="W90" s="77">
        <v>0.43230000000000002</v>
      </c>
      <c r="X90" s="77">
        <v>2.2399999999999975E-2</v>
      </c>
      <c r="Y90" s="70">
        <v>0.42849999999999999</v>
      </c>
      <c r="Z90" s="69">
        <v>41.952500000000001</v>
      </c>
      <c r="AA90" s="77">
        <v>0.3926</v>
      </c>
      <c r="AB90" s="77">
        <v>2.2399999999999975E-2</v>
      </c>
      <c r="AC90" s="70">
        <v>0.39550000000000002</v>
      </c>
      <c r="AD90" s="69">
        <v>41.952500000000001</v>
      </c>
      <c r="AE90" s="77">
        <v>0.8125</v>
      </c>
      <c r="AF90" s="77">
        <v>4.3399999999999994E-2</v>
      </c>
      <c r="AG90" s="70">
        <v>0.82040000000000002</v>
      </c>
      <c r="AH90" s="69">
        <v>41.952500000000001</v>
      </c>
      <c r="AI90" s="77">
        <v>0.43230000000000002</v>
      </c>
      <c r="AJ90" s="77">
        <v>0.4577</v>
      </c>
      <c r="AK90" s="70">
        <v>0.86060000000000003</v>
      </c>
      <c r="AL90" s="69">
        <v>41.952500000000001</v>
      </c>
      <c r="AM90" s="77">
        <v>0.80179999999999996</v>
      </c>
      <c r="AN90" s="77">
        <v>4.3600000000000083E-2</v>
      </c>
      <c r="AO90" s="70">
        <v>0.79949999999999999</v>
      </c>
    </row>
    <row r="91" spans="1:41" x14ac:dyDescent="0.3">
      <c r="A91" s="20">
        <v>610</v>
      </c>
      <c r="B91" s="21">
        <v>0.87850000000000006</v>
      </c>
      <c r="C91" s="22">
        <v>5.3500000000000041E-2</v>
      </c>
      <c r="D91" s="22">
        <v>800</v>
      </c>
      <c r="E91" s="42">
        <v>128</v>
      </c>
      <c r="F91" s="33">
        <v>0.10949999999999999</v>
      </c>
      <c r="G91" s="22">
        <v>3.3499999999999995E-2</v>
      </c>
      <c r="H91" s="22">
        <v>198</v>
      </c>
      <c r="I91" s="23">
        <v>130</v>
      </c>
      <c r="J91" s="21">
        <v>1.3334999999999999</v>
      </c>
      <c r="K91" s="22">
        <v>0.20650000000000027</v>
      </c>
      <c r="L91" s="22">
        <v>1398.5</v>
      </c>
      <c r="M91" s="23">
        <v>153.49999999999997</v>
      </c>
      <c r="N91" s="224"/>
      <c r="O91" s="69">
        <v>41.156700000000001</v>
      </c>
      <c r="P91" s="225">
        <f t="shared" si="1"/>
        <v>42.436700000000002</v>
      </c>
      <c r="R91" s="69">
        <v>42.546700000000001</v>
      </c>
      <c r="S91" s="77">
        <v>0.83530000000000004</v>
      </c>
      <c r="T91" s="77">
        <v>9.9899999999999989E-2</v>
      </c>
      <c r="U91" s="70">
        <v>0.83530000000000004</v>
      </c>
      <c r="V91" s="69">
        <v>42.436700000000002</v>
      </c>
      <c r="W91" s="77">
        <v>0.42930000000000001</v>
      </c>
      <c r="X91" s="77">
        <v>1.4999999999999958E-2</v>
      </c>
      <c r="Y91" s="70">
        <v>0.42930000000000001</v>
      </c>
      <c r="Z91" s="69">
        <v>42.436700000000002</v>
      </c>
      <c r="AA91" s="77">
        <v>0.4042</v>
      </c>
      <c r="AB91" s="77">
        <v>2.899999999999997E-2</v>
      </c>
      <c r="AC91" s="70">
        <v>0.3962</v>
      </c>
      <c r="AD91" s="69">
        <v>42.436700000000002</v>
      </c>
      <c r="AE91" s="77">
        <v>0.8256</v>
      </c>
      <c r="AF91" s="77">
        <v>3.0200000000000005E-2</v>
      </c>
      <c r="AG91" s="70">
        <v>0.82179999999999997</v>
      </c>
      <c r="AH91" s="69">
        <v>42.436700000000002</v>
      </c>
      <c r="AI91" s="77">
        <v>0.42930000000000001</v>
      </c>
      <c r="AJ91" s="77">
        <v>0.44369999999999998</v>
      </c>
      <c r="AK91" s="70">
        <v>0.86250000000000004</v>
      </c>
      <c r="AL91" s="69">
        <v>42.436700000000002</v>
      </c>
      <c r="AM91" s="77">
        <v>0.79100000000000004</v>
      </c>
      <c r="AN91" s="77">
        <v>3.4399999999999986E-2</v>
      </c>
      <c r="AO91" s="70">
        <v>0.80210000000000004</v>
      </c>
    </row>
    <row r="92" spans="1:41" x14ac:dyDescent="0.3">
      <c r="A92" s="20">
        <v>617</v>
      </c>
      <c r="B92" s="21">
        <v>0.87850000000000006</v>
      </c>
      <c r="C92" s="22">
        <v>5.3500000000000041E-2</v>
      </c>
      <c r="D92" s="22">
        <v>800</v>
      </c>
      <c r="E92" s="42">
        <v>125.99999999999999</v>
      </c>
      <c r="F92" s="33">
        <v>0.10949999999999999</v>
      </c>
      <c r="G92" s="22">
        <v>3.4500000000000003E-2</v>
      </c>
      <c r="H92" s="22">
        <v>197.5</v>
      </c>
      <c r="I92" s="23">
        <v>126.49999999999999</v>
      </c>
      <c r="J92" s="21">
        <v>1.333</v>
      </c>
      <c r="K92" s="22">
        <v>0.20600000000000032</v>
      </c>
      <c r="L92" s="22">
        <v>1407.5</v>
      </c>
      <c r="M92" s="23">
        <v>153.49999999999997</v>
      </c>
      <c r="N92" s="224"/>
      <c r="O92" s="69">
        <v>41.640900000000002</v>
      </c>
      <c r="P92" s="225">
        <f t="shared" si="1"/>
        <v>42.920900000000003</v>
      </c>
      <c r="R92" s="69">
        <v>43.030900000000003</v>
      </c>
      <c r="S92" s="77">
        <v>0.84309999999999996</v>
      </c>
      <c r="T92" s="77">
        <v>7.8100000000000058E-2</v>
      </c>
      <c r="U92" s="70">
        <v>0.83699999999999997</v>
      </c>
      <c r="V92" s="69">
        <v>42.920900000000003</v>
      </c>
      <c r="W92" s="77">
        <v>0.42959999999999998</v>
      </c>
      <c r="X92" s="77">
        <v>1.9100000000000006E-2</v>
      </c>
      <c r="Y92" s="70">
        <v>0.43009999999999998</v>
      </c>
      <c r="Z92" s="69">
        <v>42.920900000000003</v>
      </c>
      <c r="AA92" s="77">
        <v>0.3972</v>
      </c>
      <c r="AB92" s="77">
        <v>2.4199999999999999E-2</v>
      </c>
      <c r="AC92" s="70">
        <v>0.39689999999999998</v>
      </c>
      <c r="AD92" s="69">
        <v>42.920900000000003</v>
      </c>
      <c r="AE92" s="77">
        <v>0.8105</v>
      </c>
      <c r="AF92" s="77">
        <v>3.1000000000000028E-2</v>
      </c>
      <c r="AG92" s="70">
        <v>0.82320000000000004</v>
      </c>
      <c r="AH92" s="69">
        <v>42.920900000000003</v>
      </c>
      <c r="AI92" s="77">
        <v>0.42959999999999998</v>
      </c>
      <c r="AJ92" s="77">
        <v>0.45350000000000001</v>
      </c>
      <c r="AK92" s="70">
        <v>0.86429999999999996</v>
      </c>
      <c r="AL92" s="69">
        <v>42.920900000000003</v>
      </c>
      <c r="AM92" s="77">
        <v>0.79690000000000005</v>
      </c>
      <c r="AN92" s="77">
        <v>5.3299999999999903E-2</v>
      </c>
      <c r="AO92" s="70">
        <v>0.80459999999999998</v>
      </c>
    </row>
    <row r="93" spans="1:41" x14ac:dyDescent="0.3">
      <c r="A93" s="20">
        <v>624</v>
      </c>
      <c r="B93" s="21">
        <v>0.879</v>
      </c>
      <c r="C93" s="22">
        <v>5.4000000000000048E-2</v>
      </c>
      <c r="D93" s="22">
        <v>792.5</v>
      </c>
      <c r="E93" s="42">
        <v>124.49999999999999</v>
      </c>
      <c r="F93" s="33">
        <v>0.10949999999999999</v>
      </c>
      <c r="G93" s="22">
        <v>3.3499999999999995E-2</v>
      </c>
      <c r="H93" s="22">
        <v>199</v>
      </c>
      <c r="I93" s="23">
        <v>130</v>
      </c>
      <c r="J93" s="21">
        <v>1.333</v>
      </c>
      <c r="K93" s="22">
        <v>0.20699999999999977</v>
      </c>
      <c r="L93" s="22">
        <v>1406</v>
      </c>
      <c r="M93" s="23">
        <v>154</v>
      </c>
      <c r="N93" s="224"/>
      <c r="O93" s="69">
        <v>42.125100000000003</v>
      </c>
      <c r="P93" s="225">
        <f t="shared" si="1"/>
        <v>43.405100000000004</v>
      </c>
      <c r="R93" s="69">
        <v>43.515100000000004</v>
      </c>
      <c r="S93" s="77">
        <v>0.84940000000000004</v>
      </c>
      <c r="T93" s="77">
        <v>7.2699999999999987E-2</v>
      </c>
      <c r="U93" s="70">
        <v>0.83860000000000001</v>
      </c>
      <c r="V93" s="69">
        <v>43.405100000000004</v>
      </c>
      <c r="W93" s="77">
        <v>0.42359999999999998</v>
      </c>
      <c r="X93" s="77">
        <v>2.6700000000000002E-2</v>
      </c>
      <c r="Y93" s="70">
        <v>0.43090000000000001</v>
      </c>
      <c r="Z93" s="69">
        <v>43.405100000000004</v>
      </c>
      <c r="AA93" s="77">
        <v>0.40179999999999999</v>
      </c>
      <c r="AB93" s="77">
        <v>3.1799999999999995E-2</v>
      </c>
      <c r="AC93" s="70">
        <v>0.3977</v>
      </c>
      <c r="AD93" s="69">
        <v>43.405100000000004</v>
      </c>
      <c r="AE93" s="77">
        <v>0.83169999999999999</v>
      </c>
      <c r="AF93" s="77">
        <v>5.6699999999999973E-2</v>
      </c>
      <c r="AG93" s="70">
        <v>0.82450000000000001</v>
      </c>
      <c r="AH93" s="69">
        <v>43.405100000000004</v>
      </c>
      <c r="AI93" s="77">
        <v>0.42359999999999998</v>
      </c>
      <c r="AJ93" s="77">
        <v>0.43769999999999998</v>
      </c>
      <c r="AK93" s="70">
        <v>0.86609999999999998</v>
      </c>
      <c r="AL93" s="69">
        <v>43.405100000000004</v>
      </c>
      <c r="AM93" s="77">
        <v>0.82650000000000001</v>
      </c>
      <c r="AN93" s="77">
        <v>3.4799999999999942E-2</v>
      </c>
      <c r="AO93" s="70">
        <v>0.80710000000000004</v>
      </c>
    </row>
    <row r="94" spans="1:41" x14ac:dyDescent="0.3">
      <c r="A94" s="20">
        <v>631</v>
      </c>
      <c r="B94" s="21">
        <v>0.87949999999999995</v>
      </c>
      <c r="C94" s="22">
        <v>5.3500000000000041E-2</v>
      </c>
      <c r="D94" s="22">
        <v>793.5</v>
      </c>
      <c r="E94" s="42">
        <v>122.5</v>
      </c>
      <c r="F94" s="33">
        <v>0.10949999999999999</v>
      </c>
      <c r="G94" s="22">
        <v>3.3499999999999995E-2</v>
      </c>
      <c r="H94" s="22">
        <v>198.5</v>
      </c>
      <c r="I94" s="23">
        <v>127.5</v>
      </c>
      <c r="J94" s="21">
        <v>1.3325</v>
      </c>
      <c r="K94" s="22">
        <v>0.20649999999999971</v>
      </c>
      <c r="L94" s="22">
        <v>1412</v>
      </c>
      <c r="M94" s="23">
        <v>162</v>
      </c>
      <c r="N94" s="224"/>
      <c r="O94" s="69">
        <v>42.609299999999998</v>
      </c>
      <c r="P94" s="225">
        <f t="shared" si="1"/>
        <v>43.889299999999999</v>
      </c>
      <c r="R94" s="69">
        <v>43.999299999999998</v>
      </c>
      <c r="S94" s="77">
        <v>0.8327</v>
      </c>
      <c r="T94" s="77">
        <v>7.6300000000000034E-2</v>
      </c>
      <c r="U94" s="70">
        <v>0.84019999999999995</v>
      </c>
      <c r="V94" s="69">
        <v>43.889299999999999</v>
      </c>
      <c r="W94" s="77">
        <v>0.42649999999999999</v>
      </c>
      <c r="X94" s="77">
        <v>1.0000000000000009E-2</v>
      </c>
      <c r="Y94" s="70">
        <v>0.43169999999999997</v>
      </c>
      <c r="Z94" s="69">
        <v>43.889299999999999</v>
      </c>
      <c r="AA94" s="77">
        <v>0.39350000000000002</v>
      </c>
      <c r="AB94" s="77">
        <v>3.0799999999999994E-2</v>
      </c>
      <c r="AC94" s="70">
        <v>0.39839999999999998</v>
      </c>
      <c r="AD94" s="69">
        <v>43.889299999999999</v>
      </c>
      <c r="AE94" s="77">
        <v>0.84419999999999995</v>
      </c>
      <c r="AF94" s="77">
        <v>3.9700000000000069E-2</v>
      </c>
      <c r="AG94" s="70">
        <v>0.82579999999999998</v>
      </c>
      <c r="AH94" s="69">
        <v>43.889299999999999</v>
      </c>
      <c r="AI94" s="77">
        <v>0.42649999999999999</v>
      </c>
      <c r="AJ94" s="77">
        <v>0.48260000000000003</v>
      </c>
      <c r="AK94" s="70">
        <v>0.86780000000000002</v>
      </c>
      <c r="AL94" s="69">
        <v>43.889299999999999</v>
      </c>
      <c r="AM94" s="77">
        <v>0.79339999999999999</v>
      </c>
      <c r="AN94" s="77">
        <v>4.4499999999999984E-2</v>
      </c>
      <c r="AO94" s="70">
        <v>0.80959999999999999</v>
      </c>
    </row>
    <row r="95" spans="1:41" x14ac:dyDescent="0.3">
      <c r="A95" s="20">
        <v>638</v>
      </c>
      <c r="B95" s="21">
        <v>0.87949999999999995</v>
      </c>
      <c r="C95" s="22">
        <v>5.3500000000000041E-2</v>
      </c>
      <c r="D95" s="22">
        <v>799</v>
      </c>
      <c r="E95" s="42">
        <v>132</v>
      </c>
      <c r="F95" s="33">
        <v>0.10899999999999999</v>
      </c>
      <c r="G95" s="22">
        <v>3.3999999999999989E-2</v>
      </c>
      <c r="H95" s="22">
        <v>198</v>
      </c>
      <c r="I95" s="23">
        <v>125</v>
      </c>
      <c r="J95" s="21">
        <v>1.3334999999999999</v>
      </c>
      <c r="K95" s="22">
        <v>0.20650000000000027</v>
      </c>
      <c r="L95" s="22">
        <v>1399</v>
      </c>
      <c r="M95" s="23">
        <v>158</v>
      </c>
      <c r="N95" s="224"/>
      <c r="O95" s="69">
        <v>43.093400000000003</v>
      </c>
      <c r="P95" s="225">
        <f t="shared" si="1"/>
        <v>44.373400000000004</v>
      </c>
      <c r="R95" s="69">
        <v>44.483400000000003</v>
      </c>
      <c r="S95" s="77">
        <v>0.82909999999999995</v>
      </c>
      <c r="T95" s="77">
        <v>8.3500000000000019E-2</v>
      </c>
      <c r="U95" s="70">
        <v>0.84179999999999999</v>
      </c>
      <c r="V95" s="69">
        <v>44.373400000000004</v>
      </c>
      <c r="W95" s="77">
        <v>0.42570000000000002</v>
      </c>
      <c r="X95" s="77">
        <v>2.2399999999999975E-2</v>
      </c>
      <c r="Y95" s="70">
        <v>0.4325</v>
      </c>
      <c r="Z95" s="69">
        <v>44.373400000000004</v>
      </c>
      <c r="AA95" s="77">
        <v>0.40179999999999999</v>
      </c>
      <c r="AB95" s="77">
        <v>2.6900000000000035E-2</v>
      </c>
      <c r="AC95" s="70">
        <v>0.39910000000000001</v>
      </c>
      <c r="AD95" s="69">
        <v>44.373400000000004</v>
      </c>
      <c r="AE95" s="77">
        <v>0.81850000000000001</v>
      </c>
      <c r="AF95" s="77">
        <v>4.489999999999994E-2</v>
      </c>
      <c r="AG95" s="70">
        <v>0.82699999999999996</v>
      </c>
      <c r="AH95" s="69">
        <v>44.373400000000004</v>
      </c>
      <c r="AI95" s="77">
        <v>0.42570000000000002</v>
      </c>
      <c r="AJ95" s="77">
        <v>0.4733</v>
      </c>
      <c r="AK95" s="70">
        <v>0.86960000000000004</v>
      </c>
      <c r="AL95" s="69">
        <v>44.373400000000004</v>
      </c>
      <c r="AM95" s="77">
        <v>0.81530000000000002</v>
      </c>
      <c r="AN95" s="77">
        <v>4.6799999999999953E-2</v>
      </c>
      <c r="AO95" s="70">
        <v>0.81200000000000006</v>
      </c>
    </row>
    <row r="96" spans="1:41" x14ac:dyDescent="0.3">
      <c r="A96" s="20">
        <v>645</v>
      </c>
      <c r="B96" s="21">
        <v>0.87949999999999995</v>
      </c>
      <c r="C96" s="22">
        <v>5.4500000000000048E-2</v>
      </c>
      <c r="D96" s="22">
        <v>801</v>
      </c>
      <c r="E96" s="42">
        <v>121.99999999999999</v>
      </c>
      <c r="F96" s="33">
        <v>0.10899999999999999</v>
      </c>
      <c r="G96" s="22">
        <v>3.3999999999999989E-2</v>
      </c>
      <c r="H96" s="22">
        <v>198</v>
      </c>
      <c r="I96" s="23">
        <v>129</v>
      </c>
      <c r="J96" s="21">
        <v>1.3334999999999999</v>
      </c>
      <c r="K96" s="22">
        <v>0.20650000000000027</v>
      </c>
      <c r="L96" s="22">
        <v>1409.5</v>
      </c>
      <c r="M96" s="23">
        <v>158.49999999999997</v>
      </c>
      <c r="N96" s="224"/>
      <c r="O96" s="69">
        <v>43.577599999999997</v>
      </c>
      <c r="P96" s="225">
        <f t="shared" si="1"/>
        <v>44.857599999999998</v>
      </c>
      <c r="R96" s="69">
        <v>44.967599999999997</v>
      </c>
      <c r="S96" s="77">
        <v>0.82689999999999997</v>
      </c>
      <c r="T96" s="77">
        <v>8.120000000000005E-2</v>
      </c>
      <c r="U96" s="70">
        <v>0.84340000000000004</v>
      </c>
      <c r="V96" s="69">
        <v>44.857599999999998</v>
      </c>
      <c r="W96" s="77">
        <v>0.42899999999999999</v>
      </c>
      <c r="X96" s="77">
        <v>2.250000000000002E-2</v>
      </c>
      <c r="Y96" s="70">
        <v>0.43319999999999997</v>
      </c>
      <c r="Z96" s="69">
        <v>44.857599999999998</v>
      </c>
      <c r="AA96" s="77">
        <v>0.39610000000000001</v>
      </c>
      <c r="AB96" s="77">
        <v>2.3699999999999999E-2</v>
      </c>
      <c r="AC96" s="70">
        <v>0.39979999999999999</v>
      </c>
      <c r="AD96" s="69">
        <v>44.857599999999998</v>
      </c>
      <c r="AE96" s="77">
        <v>0.82620000000000005</v>
      </c>
      <c r="AF96" s="77">
        <v>3.5999999999999921E-2</v>
      </c>
      <c r="AG96" s="70">
        <v>0.82830000000000004</v>
      </c>
      <c r="AH96" s="69">
        <v>44.857599999999998</v>
      </c>
      <c r="AI96" s="77">
        <v>0.42899999999999999</v>
      </c>
      <c r="AJ96" s="77">
        <v>0.47790000000000005</v>
      </c>
      <c r="AK96" s="70">
        <v>0.87119999999999997</v>
      </c>
      <c r="AL96" s="69">
        <v>44.857599999999998</v>
      </c>
      <c r="AM96" s="77">
        <v>0.83740000000000003</v>
      </c>
      <c r="AN96" s="77">
        <v>4.9599999999999977E-2</v>
      </c>
      <c r="AO96" s="70">
        <v>0.81440000000000001</v>
      </c>
    </row>
    <row r="97" spans="1:41" x14ac:dyDescent="0.3">
      <c r="A97" s="20">
        <v>652</v>
      </c>
      <c r="B97" s="21">
        <v>0.88</v>
      </c>
      <c r="C97" s="22">
        <v>5.4000000000000048E-2</v>
      </c>
      <c r="D97" s="22">
        <v>800</v>
      </c>
      <c r="E97" s="42">
        <v>129</v>
      </c>
      <c r="F97" s="33">
        <v>0.10899999999999999</v>
      </c>
      <c r="G97" s="22">
        <v>3.3999999999999989E-2</v>
      </c>
      <c r="H97" s="22">
        <v>199.5</v>
      </c>
      <c r="I97" s="23">
        <v>130.5</v>
      </c>
      <c r="J97" s="21">
        <v>1.3340000000000001</v>
      </c>
      <c r="K97" s="22">
        <v>0.20699999999999924</v>
      </c>
      <c r="L97" s="22">
        <v>1416.5</v>
      </c>
      <c r="M97" s="23">
        <v>174.5</v>
      </c>
      <c r="N97" s="224"/>
      <c r="O97" s="69">
        <v>44.061799999999998</v>
      </c>
      <c r="P97" s="225">
        <f t="shared" si="1"/>
        <v>45.341799999999999</v>
      </c>
      <c r="R97" s="69">
        <v>45.451799999999999</v>
      </c>
      <c r="S97" s="77">
        <v>0.84189999999999998</v>
      </c>
      <c r="T97" s="77">
        <v>7.6899999999999968E-2</v>
      </c>
      <c r="U97" s="70">
        <v>0.84489999999999998</v>
      </c>
      <c r="V97" s="69">
        <v>45.341799999999999</v>
      </c>
      <c r="W97" s="77">
        <v>0.43419999999999997</v>
      </c>
      <c r="X97" s="77">
        <v>2.360000000000001E-2</v>
      </c>
      <c r="Y97" s="70">
        <v>0.434</v>
      </c>
      <c r="Z97" s="69">
        <v>45.341799999999999</v>
      </c>
      <c r="AA97" s="77">
        <v>0.40200000000000002</v>
      </c>
      <c r="AB97" s="77">
        <v>2.9999999999999971E-2</v>
      </c>
      <c r="AC97" s="70">
        <v>0.40039999999999998</v>
      </c>
      <c r="AD97" s="69">
        <v>45.341799999999999</v>
      </c>
      <c r="AE97" s="77">
        <v>0.81920000000000004</v>
      </c>
      <c r="AF97" s="77">
        <v>3.1499999999999972E-2</v>
      </c>
      <c r="AG97" s="70">
        <v>0.82950000000000002</v>
      </c>
      <c r="AH97" s="69">
        <v>45.341799999999999</v>
      </c>
      <c r="AI97" s="77">
        <v>0.43419999999999997</v>
      </c>
      <c r="AJ97" s="77">
        <v>0.48390000000000005</v>
      </c>
      <c r="AK97" s="70">
        <v>0.87290000000000001</v>
      </c>
      <c r="AL97" s="69">
        <v>45.341799999999999</v>
      </c>
      <c r="AM97" s="77">
        <v>0.81479999999999997</v>
      </c>
      <c r="AN97" s="77">
        <v>3.8000000000000034E-2</v>
      </c>
      <c r="AO97" s="70">
        <v>0.81679999999999997</v>
      </c>
    </row>
    <row r="98" spans="1:41" x14ac:dyDescent="0.3">
      <c r="A98" s="20">
        <v>659</v>
      </c>
      <c r="B98" s="21">
        <v>0.88100000000000001</v>
      </c>
      <c r="C98" s="22">
        <v>5.4000000000000048E-2</v>
      </c>
      <c r="D98" s="22">
        <v>799.5</v>
      </c>
      <c r="E98" s="42">
        <v>129.5</v>
      </c>
      <c r="F98" s="33">
        <v>0.10899999999999999</v>
      </c>
      <c r="G98" s="22">
        <v>3.3999999999999989E-2</v>
      </c>
      <c r="H98" s="22">
        <v>206</v>
      </c>
      <c r="I98" s="23">
        <v>133</v>
      </c>
      <c r="J98" s="21">
        <v>1.3334999999999999</v>
      </c>
      <c r="K98" s="22">
        <v>0.20750000000000002</v>
      </c>
      <c r="L98" s="22">
        <v>1407</v>
      </c>
      <c r="M98" s="23">
        <v>170</v>
      </c>
      <c r="N98" s="224"/>
      <c r="O98" s="69">
        <v>44.545999999999999</v>
      </c>
      <c r="P98" s="225">
        <f t="shared" si="1"/>
        <v>45.826000000000001</v>
      </c>
      <c r="R98" s="69">
        <v>45.936</v>
      </c>
      <c r="S98" s="77">
        <v>0.85650000000000004</v>
      </c>
      <c r="T98" s="77">
        <v>7.4199999999999933E-2</v>
      </c>
      <c r="U98" s="70">
        <v>0.84650000000000003</v>
      </c>
      <c r="V98" s="69">
        <v>45.826000000000001</v>
      </c>
      <c r="W98" s="77">
        <v>0.438</v>
      </c>
      <c r="X98" s="77">
        <v>9.6999999999999864E-3</v>
      </c>
      <c r="Y98" s="70">
        <v>0.43469999999999998</v>
      </c>
      <c r="Z98" s="69">
        <v>45.826000000000001</v>
      </c>
      <c r="AA98" s="77">
        <v>0.40239999999999998</v>
      </c>
      <c r="AB98" s="77">
        <v>3.0299999999999994E-2</v>
      </c>
      <c r="AC98" s="70">
        <v>0.40110000000000001</v>
      </c>
      <c r="AD98" s="69">
        <v>45.826000000000001</v>
      </c>
      <c r="AE98" s="77">
        <v>0.81879999999999997</v>
      </c>
      <c r="AF98" s="77">
        <v>3.6900000000000044E-2</v>
      </c>
      <c r="AG98" s="70">
        <v>0.83069999999999999</v>
      </c>
      <c r="AH98" s="69">
        <v>45.826000000000001</v>
      </c>
      <c r="AI98" s="77">
        <v>0.438</v>
      </c>
      <c r="AJ98" s="77">
        <v>0.50869999999999993</v>
      </c>
      <c r="AK98" s="70">
        <v>0.87450000000000006</v>
      </c>
      <c r="AL98" s="69">
        <v>45.826000000000001</v>
      </c>
      <c r="AM98" s="77">
        <v>0.81559999999999999</v>
      </c>
      <c r="AN98" s="77">
        <v>2.629999999999999E-2</v>
      </c>
      <c r="AO98" s="70">
        <v>0.81910000000000005</v>
      </c>
    </row>
    <row r="99" spans="1:41" x14ac:dyDescent="0.3">
      <c r="A99" s="20">
        <v>666</v>
      </c>
      <c r="B99" s="21">
        <v>0.88050000000000006</v>
      </c>
      <c r="C99" s="22">
        <v>5.4500000000000048E-2</v>
      </c>
      <c r="D99" s="22">
        <v>796.5</v>
      </c>
      <c r="E99" s="42">
        <v>121.49999999999999</v>
      </c>
      <c r="F99" s="33">
        <v>0.10999999999999999</v>
      </c>
      <c r="G99" s="22">
        <v>3.4000000000000009E-2</v>
      </c>
      <c r="H99" s="22">
        <v>203.5</v>
      </c>
      <c r="I99" s="23">
        <v>127.5</v>
      </c>
      <c r="J99" s="21">
        <v>1.3334999999999999</v>
      </c>
      <c r="K99" s="22">
        <v>0.20750000000000002</v>
      </c>
      <c r="L99" s="22">
        <v>1412</v>
      </c>
      <c r="M99" s="23">
        <v>170</v>
      </c>
      <c r="N99" s="224"/>
      <c r="O99" s="69">
        <v>45.030200000000001</v>
      </c>
      <c r="P99" s="225">
        <f t="shared" si="1"/>
        <v>46.310200000000002</v>
      </c>
      <c r="R99" s="69">
        <v>46.420200000000001</v>
      </c>
      <c r="S99" s="77">
        <v>0.82830000000000004</v>
      </c>
      <c r="T99" s="77">
        <v>7.7600000000000002E-2</v>
      </c>
      <c r="U99" s="70">
        <v>0.84799999999999998</v>
      </c>
      <c r="V99" s="69">
        <v>46.310200000000002</v>
      </c>
      <c r="W99" s="77">
        <v>0.42720000000000002</v>
      </c>
      <c r="X99" s="77">
        <v>2.5099999999999956E-2</v>
      </c>
      <c r="Y99" s="70">
        <v>0.4355</v>
      </c>
      <c r="Z99" s="69">
        <v>46.310200000000002</v>
      </c>
      <c r="AA99" s="77">
        <v>0.39560000000000001</v>
      </c>
      <c r="AB99" s="77">
        <v>2.8799999999999992E-2</v>
      </c>
      <c r="AC99" s="70">
        <v>0.40179999999999999</v>
      </c>
      <c r="AD99" s="69">
        <v>46.310200000000002</v>
      </c>
      <c r="AE99" s="77">
        <v>0.82289999999999996</v>
      </c>
      <c r="AF99" s="77">
        <v>4.2499999999999982E-2</v>
      </c>
      <c r="AG99" s="70">
        <v>0.83189999999999997</v>
      </c>
      <c r="AH99" s="69">
        <v>46.310200000000002</v>
      </c>
      <c r="AI99" s="77">
        <v>0.42720000000000002</v>
      </c>
      <c r="AJ99" s="77">
        <v>0.51159999999999994</v>
      </c>
      <c r="AK99" s="70">
        <v>0.87609999999999999</v>
      </c>
      <c r="AL99" s="69">
        <v>46.310200000000002</v>
      </c>
      <c r="AM99" s="77">
        <v>0.83199999999999996</v>
      </c>
      <c r="AN99" s="77">
        <v>3.4700000000000064E-2</v>
      </c>
      <c r="AO99" s="70">
        <v>0.82150000000000001</v>
      </c>
    </row>
    <row r="100" spans="1:41" x14ac:dyDescent="0.3">
      <c r="A100" s="20">
        <v>673</v>
      </c>
      <c r="B100" s="21">
        <v>0.88100000000000001</v>
      </c>
      <c r="C100" s="22">
        <v>5.4000000000000048E-2</v>
      </c>
      <c r="D100" s="22">
        <v>796.5</v>
      </c>
      <c r="E100" s="42">
        <v>132.5</v>
      </c>
      <c r="F100" s="33">
        <v>0.10899999999999999</v>
      </c>
      <c r="G100" s="22">
        <v>3.3999999999999989E-2</v>
      </c>
      <c r="H100" s="22">
        <v>205</v>
      </c>
      <c r="I100" s="23">
        <v>126.99999999999999</v>
      </c>
      <c r="J100" s="21">
        <v>1.3340000000000001</v>
      </c>
      <c r="K100" s="22">
        <v>0.20699999999999924</v>
      </c>
      <c r="L100" s="22">
        <v>1416</v>
      </c>
      <c r="M100" s="23">
        <v>172</v>
      </c>
      <c r="N100" s="224"/>
      <c r="O100" s="69">
        <v>45.514400000000002</v>
      </c>
      <c r="P100" s="225">
        <f t="shared" si="1"/>
        <v>46.794400000000003</v>
      </c>
      <c r="R100" s="69">
        <v>46.904400000000003</v>
      </c>
      <c r="S100" s="77">
        <v>0.84909999999999997</v>
      </c>
      <c r="T100" s="77">
        <v>9.4799999999999995E-2</v>
      </c>
      <c r="U100" s="70">
        <v>0.84950000000000003</v>
      </c>
      <c r="V100" s="69">
        <v>46.794400000000003</v>
      </c>
      <c r="W100" s="77">
        <v>0.43809999999999999</v>
      </c>
      <c r="X100" s="77">
        <v>2.1100000000000008E-2</v>
      </c>
      <c r="Y100" s="70">
        <v>0.43619999999999998</v>
      </c>
      <c r="Z100" s="69">
        <v>46.794400000000003</v>
      </c>
      <c r="AA100" s="77">
        <v>0.41049999999999998</v>
      </c>
      <c r="AB100" s="77">
        <v>2.5400000000000034E-2</v>
      </c>
      <c r="AC100" s="70">
        <v>0.40250000000000002</v>
      </c>
      <c r="AD100" s="69">
        <v>46.794400000000003</v>
      </c>
      <c r="AE100" s="77">
        <v>0.82410000000000005</v>
      </c>
      <c r="AF100" s="77">
        <v>4.489999999999994E-2</v>
      </c>
      <c r="AG100" s="70">
        <v>0.83309999999999995</v>
      </c>
      <c r="AH100" s="69">
        <v>46.794400000000003</v>
      </c>
      <c r="AI100" s="77">
        <v>0.43809999999999999</v>
      </c>
      <c r="AJ100" s="77">
        <v>0.47480000000000006</v>
      </c>
      <c r="AK100" s="70">
        <v>0.87770000000000004</v>
      </c>
      <c r="AL100" s="69">
        <v>46.794400000000003</v>
      </c>
      <c r="AM100" s="77">
        <v>0.82830000000000004</v>
      </c>
      <c r="AN100" s="77">
        <v>4.5599999999999974E-2</v>
      </c>
      <c r="AO100" s="70">
        <v>0.82369999999999999</v>
      </c>
    </row>
    <row r="101" spans="1:41" x14ac:dyDescent="0.3">
      <c r="A101" s="20">
        <v>680</v>
      </c>
      <c r="B101" s="21">
        <v>0.88149999999999995</v>
      </c>
      <c r="C101" s="22">
        <v>5.4500000000000048E-2</v>
      </c>
      <c r="D101" s="22">
        <v>794.5</v>
      </c>
      <c r="E101" s="42">
        <v>124.49999999999999</v>
      </c>
      <c r="F101" s="33">
        <v>0.10899999999999999</v>
      </c>
      <c r="G101" s="22">
        <v>3.3999999999999989E-2</v>
      </c>
      <c r="H101" s="22">
        <v>204</v>
      </c>
      <c r="I101" s="23">
        <v>129</v>
      </c>
      <c r="J101" s="21">
        <v>1.3340000000000001</v>
      </c>
      <c r="K101" s="22">
        <v>0.20699999999999924</v>
      </c>
      <c r="L101" s="22">
        <v>1418</v>
      </c>
      <c r="M101" s="23">
        <v>172</v>
      </c>
      <c r="N101" s="224"/>
      <c r="O101" s="69">
        <v>45.998600000000003</v>
      </c>
      <c r="P101" s="225">
        <f t="shared" si="1"/>
        <v>47.278600000000004</v>
      </c>
      <c r="R101" s="69">
        <v>47.388600000000004</v>
      </c>
      <c r="S101" s="77">
        <v>0.85099999999999998</v>
      </c>
      <c r="T101" s="77">
        <v>7.7300000000000035E-2</v>
      </c>
      <c r="U101" s="70">
        <v>0.85089999999999999</v>
      </c>
      <c r="V101" s="69">
        <v>47.278600000000004</v>
      </c>
      <c r="W101" s="77">
        <v>0.44040000000000001</v>
      </c>
      <c r="X101" s="77">
        <v>1.3000000000000012E-2</v>
      </c>
      <c r="Y101" s="70">
        <v>0.437</v>
      </c>
      <c r="Z101" s="69">
        <v>47.278600000000004</v>
      </c>
      <c r="AA101" s="77">
        <v>0.40150000000000002</v>
      </c>
      <c r="AB101" s="77">
        <v>2.5599999999999956E-2</v>
      </c>
      <c r="AC101" s="70">
        <v>0.40310000000000001</v>
      </c>
      <c r="AD101" s="69">
        <v>47.278600000000004</v>
      </c>
      <c r="AE101" s="77">
        <v>0.83730000000000004</v>
      </c>
      <c r="AF101" s="77">
        <v>3.4599999999999964E-2</v>
      </c>
      <c r="AG101" s="70">
        <v>0.83420000000000005</v>
      </c>
      <c r="AH101" s="69">
        <v>47.278600000000004</v>
      </c>
      <c r="AI101" s="77">
        <v>0.44040000000000001</v>
      </c>
      <c r="AJ101" s="77">
        <v>0.46789999999999998</v>
      </c>
      <c r="AK101" s="70">
        <v>0.87919999999999998</v>
      </c>
      <c r="AL101" s="69">
        <v>47.278600000000004</v>
      </c>
      <c r="AM101" s="77">
        <v>0.83909999999999996</v>
      </c>
      <c r="AN101" s="77">
        <v>3.2400000000000095E-2</v>
      </c>
      <c r="AO101" s="70">
        <v>0.82599999999999996</v>
      </c>
    </row>
    <row r="102" spans="1:41" x14ac:dyDescent="0.3">
      <c r="A102" s="20">
        <v>687</v>
      </c>
      <c r="B102" s="21">
        <v>0.88149999999999995</v>
      </c>
      <c r="C102" s="22">
        <v>5.4500000000000048E-2</v>
      </c>
      <c r="D102" s="22">
        <v>796.5</v>
      </c>
      <c r="E102" s="42">
        <v>127.5</v>
      </c>
      <c r="F102" s="33">
        <v>0.10849999999999999</v>
      </c>
      <c r="G102" s="22">
        <v>3.4500000000000003E-2</v>
      </c>
      <c r="H102" s="22">
        <v>210</v>
      </c>
      <c r="I102" s="23">
        <v>130</v>
      </c>
      <c r="J102" s="21">
        <v>1.335</v>
      </c>
      <c r="K102" s="22">
        <v>0.20800000000000043</v>
      </c>
      <c r="L102" s="22">
        <v>1430.5</v>
      </c>
      <c r="M102" s="23">
        <v>189.5</v>
      </c>
      <c r="N102" s="224"/>
      <c r="O102" s="69">
        <v>46.482799999999997</v>
      </c>
      <c r="P102" s="225">
        <f t="shared" si="1"/>
        <v>47.762799999999999</v>
      </c>
      <c r="R102" s="69">
        <v>47.872799999999998</v>
      </c>
      <c r="S102" s="77">
        <v>0.84250000000000003</v>
      </c>
      <c r="T102" s="77">
        <v>7.4699999999999989E-2</v>
      </c>
      <c r="U102" s="70">
        <v>0.85240000000000005</v>
      </c>
      <c r="V102" s="69">
        <v>47.762799999999999</v>
      </c>
      <c r="W102" s="77">
        <v>0.432</v>
      </c>
      <c r="X102" s="77">
        <v>2.4899999999999978E-2</v>
      </c>
      <c r="Y102" s="70">
        <v>0.43769999999999998</v>
      </c>
      <c r="Z102" s="69">
        <v>47.762799999999999</v>
      </c>
      <c r="AA102" s="77">
        <v>0.40529999999999999</v>
      </c>
      <c r="AB102" s="77">
        <v>2.9200000000000004E-2</v>
      </c>
      <c r="AC102" s="70">
        <v>0.40379999999999999</v>
      </c>
      <c r="AD102" s="69">
        <v>47.762799999999999</v>
      </c>
      <c r="AE102" s="77">
        <v>0.83840000000000003</v>
      </c>
      <c r="AF102" s="77">
        <v>4.269999999999996E-2</v>
      </c>
      <c r="AG102" s="70">
        <v>0.83540000000000003</v>
      </c>
      <c r="AH102" s="69">
        <v>47.762799999999999</v>
      </c>
      <c r="AI102" s="77">
        <v>0.432</v>
      </c>
      <c r="AJ102" s="77">
        <v>0.48669999999999997</v>
      </c>
      <c r="AK102" s="70">
        <v>0.88080000000000003</v>
      </c>
      <c r="AL102" s="69">
        <v>47.762799999999999</v>
      </c>
      <c r="AM102" s="77">
        <v>0.83</v>
      </c>
      <c r="AN102" s="77">
        <v>3.0000000000000027E-2</v>
      </c>
      <c r="AO102" s="70">
        <v>0.82830000000000004</v>
      </c>
    </row>
    <row r="103" spans="1:41" x14ac:dyDescent="0.3">
      <c r="A103" s="20">
        <v>694</v>
      </c>
      <c r="B103" s="21">
        <v>0.88250000000000006</v>
      </c>
      <c r="C103" s="22">
        <v>5.4500000000000048E-2</v>
      </c>
      <c r="D103" s="22">
        <v>792.5</v>
      </c>
      <c r="E103" s="42">
        <v>117.5</v>
      </c>
      <c r="F103" s="33">
        <v>0.10949999999999999</v>
      </c>
      <c r="G103" s="22">
        <v>3.4500000000000003E-2</v>
      </c>
      <c r="H103" s="22">
        <v>201.5</v>
      </c>
      <c r="I103" s="23">
        <v>126.49999999999999</v>
      </c>
      <c r="J103" s="21">
        <v>1.3340000000000001</v>
      </c>
      <c r="K103" s="22">
        <v>0.20699999999999924</v>
      </c>
      <c r="L103" s="22">
        <v>1428</v>
      </c>
      <c r="M103" s="23">
        <v>180.99999999999997</v>
      </c>
      <c r="N103" s="224"/>
      <c r="O103" s="69">
        <v>46.966999999999999</v>
      </c>
      <c r="P103" s="225">
        <f t="shared" si="1"/>
        <v>48.247</v>
      </c>
      <c r="R103" s="69">
        <v>48.356999999999999</v>
      </c>
      <c r="S103" s="77">
        <v>0.86229999999999996</v>
      </c>
      <c r="T103" s="77">
        <v>8.3000000000000074E-2</v>
      </c>
      <c r="U103" s="70">
        <v>0.8538</v>
      </c>
      <c r="V103" s="69">
        <v>48.247</v>
      </c>
      <c r="W103" s="77">
        <v>0.43090000000000001</v>
      </c>
      <c r="X103" s="77">
        <v>2.789999999999998E-2</v>
      </c>
      <c r="Y103" s="70">
        <v>0.43840000000000001</v>
      </c>
      <c r="Z103" s="69">
        <v>48.247</v>
      </c>
      <c r="AA103" s="77">
        <v>0.40920000000000001</v>
      </c>
      <c r="AB103" s="77">
        <v>1.6000000000000014E-2</v>
      </c>
      <c r="AC103" s="70">
        <v>0.40439999999999998</v>
      </c>
      <c r="AD103" s="69">
        <v>48.247</v>
      </c>
      <c r="AE103" s="77">
        <v>0.85050000000000003</v>
      </c>
      <c r="AF103" s="77">
        <v>4.8699999999999966E-2</v>
      </c>
      <c r="AG103" s="70">
        <v>0.83650000000000002</v>
      </c>
      <c r="AH103" s="69">
        <v>48.247</v>
      </c>
      <c r="AI103" s="77">
        <v>0.43090000000000001</v>
      </c>
      <c r="AJ103" s="77">
        <v>0.49410000000000004</v>
      </c>
      <c r="AK103" s="70">
        <v>0.88219999999999998</v>
      </c>
      <c r="AL103" s="69">
        <v>48.247</v>
      </c>
      <c r="AM103" s="77">
        <v>0.85009999999999997</v>
      </c>
      <c r="AN103" s="77">
        <v>6.140000000000001E-2</v>
      </c>
      <c r="AO103" s="70">
        <v>0.83050000000000002</v>
      </c>
    </row>
    <row r="104" spans="1:41" x14ac:dyDescent="0.3">
      <c r="A104" s="20">
        <v>701</v>
      </c>
      <c r="B104" s="21">
        <v>0.88200000000000001</v>
      </c>
      <c r="C104" s="22">
        <v>5.5000000000000049E-2</v>
      </c>
      <c r="D104" s="22">
        <v>795.5</v>
      </c>
      <c r="E104" s="42">
        <v>130.5</v>
      </c>
      <c r="F104" s="33">
        <v>0.10949999999999999</v>
      </c>
      <c r="G104" s="22">
        <v>3.4500000000000003E-2</v>
      </c>
      <c r="H104" s="22">
        <v>208.5</v>
      </c>
      <c r="I104" s="23">
        <v>132.5</v>
      </c>
      <c r="J104" s="21">
        <v>1.3344999999999998</v>
      </c>
      <c r="K104" s="22">
        <v>0.20850000000000105</v>
      </c>
      <c r="L104" s="22">
        <v>1434</v>
      </c>
      <c r="M104" s="23">
        <v>185</v>
      </c>
      <c r="N104" s="224"/>
      <c r="O104" s="69">
        <v>47.4512</v>
      </c>
      <c r="P104" s="225">
        <f t="shared" si="1"/>
        <v>48.731200000000001</v>
      </c>
      <c r="R104" s="69">
        <v>48.841200000000001</v>
      </c>
      <c r="S104" s="77">
        <v>0.85129999999999995</v>
      </c>
      <c r="T104" s="77">
        <v>8.4400000000000031E-2</v>
      </c>
      <c r="U104" s="70">
        <v>0.85519999999999996</v>
      </c>
      <c r="V104" s="69">
        <v>48.731200000000001</v>
      </c>
      <c r="W104" s="77">
        <v>0.44090000000000001</v>
      </c>
      <c r="X104" s="77">
        <v>1.6299999999999981E-2</v>
      </c>
      <c r="Y104" s="70">
        <v>0.43909999999999999</v>
      </c>
      <c r="Z104" s="69">
        <v>48.731200000000001</v>
      </c>
      <c r="AA104" s="77">
        <v>0.40179999999999999</v>
      </c>
      <c r="AB104" s="77">
        <v>2.6700000000000002E-2</v>
      </c>
      <c r="AC104" s="70">
        <v>0.40500000000000003</v>
      </c>
      <c r="AD104" s="69">
        <v>48.731200000000001</v>
      </c>
      <c r="AE104" s="77">
        <v>0.84540000000000004</v>
      </c>
      <c r="AF104" s="77">
        <v>2.3699999999999943E-2</v>
      </c>
      <c r="AG104" s="70">
        <v>0.83760000000000001</v>
      </c>
      <c r="AH104" s="69">
        <v>48.731200000000001</v>
      </c>
      <c r="AI104" s="77">
        <v>0.44090000000000001</v>
      </c>
      <c r="AJ104" s="77">
        <v>0.49299999999999994</v>
      </c>
      <c r="AK104" s="70">
        <v>0.88370000000000004</v>
      </c>
      <c r="AL104" s="69">
        <v>48.731200000000001</v>
      </c>
      <c r="AM104" s="77">
        <v>0.85029999999999994</v>
      </c>
      <c r="AN104" s="77">
        <v>4.9200000000000021E-2</v>
      </c>
      <c r="AO104" s="70">
        <v>0.8327</v>
      </c>
    </row>
    <row r="105" spans="1:41" x14ac:dyDescent="0.3">
      <c r="A105" s="20">
        <v>708</v>
      </c>
      <c r="B105" s="21">
        <v>0.88250000000000006</v>
      </c>
      <c r="C105" s="22">
        <v>5.4500000000000048E-2</v>
      </c>
      <c r="D105" s="22">
        <v>795.5</v>
      </c>
      <c r="E105" s="42">
        <v>130.5</v>
      </c>
      <c r="F105" s="33">
        <v>0.10949999999999999</v>
      </c>
      <c r="G105" s="22">
        <v>3.4500000000000003E-2</v>
      </c>
      <c r="H105" s="22">
        <v>209</v>
      </c>
      <c r="I105" s="23">
        <v>126.99999999999999</v>
      </c>
      <c r="J105" s="21">
        <v>1.3340000000000001</v>
      </c>
      <c r="K105" s="22">
        <v>0.20699999999999924</v>
      </c>
      <c r="L105" s="22">
        <v>1442</v>
      </c>
      <c r="M105" s="23">
        <v>194</v>
      </c>
      <c r="N105" s="224"/>
      <c r="O105" s="69">
        <v>47.935400000000001</v>
      </c>
      <c r="P105" s="225">
        <f t="shared" si="1"/>
        <v>49.215400000000002</v>
      </c>
      <c r="R105" s="69">
        <v>49.325400000000002</v>
      </c>
      <c r="S105" s="77">
        <v>0.85389999999999999</v>
      </c>
      <c r="T105" s="77">
        <v>7.9699999999999993E-2</v>
      </c>
      <c r="U105" s="70">
        <v>0.85660000000000003</v>
      </c>
      <c r="V105" s="69">
        <v>49.215400000000002</v>
      </c>
      <c r="W105" s="77">
        <v>0.42680000000000001</v>
      </c>
      <c r="X105" s="77">
        <v>2.2899999999999976E-2</v>
      </c>
      <c r="Y105" s="70">
        <v>0.43980000000000002</v>
      </c>
      <c r="Z105" s="69">
        <v>49.215400000000002</v>
      </c>
      <c r="AA105" s="77">
        <v>0.40539999999999998</v>
      </c>
      <c r="AB105" s="77">
        <v>2.8500000000000025E-2</v>
      </c>
      <c r="AC105" s="70">
        <v>0.40570000000000001</v>
      </c>
      <c r="AD105" s="69">
        <v>49.215400000000002</v>
      </c>
      <c r="AE105" s="77">
        <v>0.83279999999999998</v>
      </c>
      <c r="AF105" s="77">
        <v>3.6000000000000032E-2</v>
      </c>
      <c r="AG105" s="70">
        <v>0.8387</v>
      </c>
      <c r="AH105" s="69">
        <v>49.215400000000002</v>
      </c>
      <c r="AI105" s="77">
        <v>0.42680000000000001</v>
      </c>
      <c r="AJ105" s="77">
        <v>0.51889999999999992</v>
      </c>
      <c r="AK105" s="70">
        <v>0.8851</v>
      </c>
      <c r="AL105" s="69">
        <v>49.215400000000002</v>
      </c>
      <c r="AM105" s="77">
        <v>0.80769999999999997</v>
      </c>
      <c r="AN105" s="77">
        <v>3.9700000000000069E-2</v>
      </c>
      <c r="AO105" s="70">
        <v>0.83479999999999999</v>
      </c>
    </row>
    <row r="106" spans="1:41" x14ac:dyDescent="0.3">
      <c r="A106" s="20">
        <v>715</v>
      </c>
      <c r="B106" s="21">
        <v>0.88250000000000006</v>
      </c>
      <c r="C106" s="22">
        <v>5.4500000000000048E-2</v>
      </c>
      <c r="D106" s="22">
        <v>789</v>
      </c>
      <c r="E106" s="42">
        <v>120.99999999999999</v>
      </c>
      <c r="F106" s="33">
        <v>0.10949999999999999</v>
      </c>
      <c r="G106" s="22">
        <v>3.4500000000000003E-2</v>
      </c>
      <c r="H106" s="22">
        <v>206.5</v>
      </c>
      <c r="I106" s="23">
        <v>128.49999999999997</v>
      </c>
      <c r="J106" s="21">
        <v>1.335</v>
      </c>
      <c r="K106" s="22">
        <v>0.20800000000000043</v>
      </c>
      <c r="L106" s="22">
        <v>1432</v>
      </c>
      <c r="M106" s="23">
        <v>196</v>
      </c>
      <c r="N106" s="224"/>
      <c r="O106" s="69">
        <v>48.419600000000003</v>
      </c>
      <c r="P106" s="225">
        <f t="shared" si="1"/>
        <v>49.699600000000004</v>
      </c>
      <c r="R106" s="69">
        <v>49.809600000000003</v>
      </c>
      <c r="S106" s="77">
        <v>0.85960000000000003</v>
      </c>
      <c r="T106" s="77">
        <v>6.6699999999999982E-2</v>
      </c>
      <c r="U106" s="70">
        <v>0.85799999999999998</v>
      </c>
      <c r="V106" s="69">
        <v>49.699600000000004</v>
      </c>
      <c r="W106" s="77">
        <v>0.44330000000000003</v>
      </c>
      <c r="X106" s="77">
        <v>2.7199999999999946E-2</v>
      </c>
      <c r="Y106" s="70">
        <v>0.4405</v>
      </c>
      <c r="Z106" s="69">
        <v>49.699600000000004</v>
      </c>
      <c r="AA106" s="77">
        <v>0.40679999999999999</v>
      </c>
      <c r="AB106" s="77">
        <v>2.8200000000000003E-2</v>
      </c>
      <c r="AC106" s="70">
        <v>0.40629999999999999</v>
      </c>
      <c r="AD106" s="69">
        <v>49.699600000000004</v>
      </c>
      <c r="AE106" s="77">
        <v>0.8377</v>
      </c>
      <c r="AF106" s="77">
        <v>3.5599999999999965E-2</v>
      </c>
      <c r="AG106" s="70">
        <v>0.8397</v>
      </c>
      <c r="AH106" s="69">
        <v>49.699600000000004</v>
      </c>
      <c r="AI106" s="77">
        <v>0.44330000000000003</v>
      </c>
      <c r="AJ106" s="77">
        <v>0.46629999999999994</v>
      </c>
      <c r="AK106" s="70">
        <v>0.88649999999999995</v>
      </c>
      <c r="AL106" s="69">
        <v>49.699600000000004</v>
      </c>
      <c r="AM106" s="77">
        <v>0.82989999999999997</v>
      </c>
      <c r="AN106" s="77">
        <v>2.9000000000000026E-2</v>
      </c>
      <c r="AO106" s="70">
        <v>0.83699999999999997</v>
      </c>
    </row>
    <row r="107" spans="1:41" x14ac:dyDescent="0.3">
      <c r="A107" s="20">
        <v>722</v>
      </c>
      <c r="B107" s="21">
        <v>0.88349999999999995</v>
      </c>
      <c r="C107" s="22">
        <v>5.4499999999999993E-2</v>
      </c>
      <c r="D107" s="22">
        <v>794</v>
      </c>
      <c r="E107" s="42">
        <v>126.99999999999999</v>
      </c>
      <c r="F107" s="33">
        <v>0.10949999999999999</v>
      </c>
      <c r="G107" s="22">
        <v>3.4500000000000003E-2</v>
      </c>
      <c r="H107" s="22">
        <v>214</v>
      </c>
      <c r="I107" s="23">
        <v>129</v>
      </c>
      <c r="J107" s="21">
        <v>1.335</v>
      </c>
      <c r="K107" s="22">
        <v>0.20800000000000043</v>
      </c>
      <c r="L107" s="22">
        <v>1439</v>
      </c>
      <c r="M107" s="23">
        <v>197.99999999999997</v>
      </c>
      <c r="N107" s="224"/>
      <c r="O107" s="69">
        <v>48.903799999999997</v>
      </c>
      <c r="P107" s="225">
        <f t="shared" si="1"/>
        <v>50.183799999999998</v>
      </c>
      <c r="R107" s="69">
        <v>50.293799999999997</v>
      </c>
      <c r="S107" s="77">
        <v>0.85550000000000004</v>
      </c>
      <c r="T107" s="77">
        <v>7.8500000000000014E-2</v>
      </c>
      <c r="U107" s="70">
        <v>0.85929999999999995</v>
      </c>
      <c r="V107" s="69">
        <v>50.183799999999998</v>
      </c>
      <c r="W107" s="77">
        <v>0.44369999999999998</v>
      </c>
      <c r="X107" s="77">
        <v>2.2300000000000042E-2</v>
      </c>
      <c r="Y107" s="70">
        <v>0.44119999999999998</v>
      </c>
      <c r="Z107" s="69">
        <v>50.183799999999998</v>
      </c>
      <c r="AA107" s="77">
        <v>0.41010000000000002</v>
      </c>
      <c r="AB107" s="77">
        <v>2.8599999999999959E-2</v>
      </c>
      <c r="AC107" s="70">
        <v>0.40689999999999998</v>
      </c>
      <c r="AD107" s="69">
        <v>50.183799999999998</v>
      </c>
      <c r="AE107" s="77">
        <v>0.84150000000000003</v>
      </c>
      <c r="AF107" s="77">
        <v>4.6799999999999953E-2</v>
      </c>
      <c r="AG107" s="70">
        <v>0.84079999999999999</v>
      </c>
      <c r="AH107" s="69">
        <v>50.183799999999998</v>
      </c>
      <c r="AI107" s="77">
        <v>0.44369999999999998</v>
      </c>
      <c r="AJ107" s="77">
        <v>0.50870000000000004</v>
      </c>
      <c r="AK107" s="70">
        <v>0.88790000000000002</v>
      </c>
      <c r="AL107" s="69">
        <v>50.183799999999998</v>
      </c>
      <c r="AM107" s="77">
        <v>0.84119999999999995</v>
      </c>
      <c r="AN107" s="77">
        <v>3.0000000000000027E-2</v>
      </c>
      <c r="AO107" s="70">
        <v>0.83909999999999996</v>
      </c>
    </row>
    <row r="108" spans="1:41" x14ac:dyDescent="0.3">
      <c r="A108" s="20">
        <v>729</v>
      </c>
      <c r="B108" s="21">
        <v>0.88349999999999995</v>
      </c>
      <c r="C108" s="22">
        <v>5.4499999999999993E-2</v>
      </c>
      <c r="D108" s="22">
        <v>802</v>
      </c>
      <c r="E108" s="42">
        <v>125</v>
      </c>
      <c r="F108" s="33">
        <v>0.10949999999999999</v>
      </c>
      <c r="G108" s="22">
        <v>3.4500000000000003E-2</v>
      </c>
      <c r="H108" s="22">
        <v>217.5</v>
      </c>
      <c r="I108" s="23">
        <v>135.5</v>
      </c>
      <c r="J108" s="21">
        <v>1.335</v>
      </c>
      <c r="K108" s="22">
        <v>0.20800000000000043</v>
      </c>
      <c r="L108" s="22">
        <v>1436.5</v>
      </c>
      <c r="M108" s="23">
        <v>198.49999999999997</v>
      </c>
      <c r="N108" s="224"/>
      <c r="O108" s="69">
        <v>49.387999999999998</v>
      </c>
      <c r="P108" s="225">
        <f t="shared" si="1"/>
        <v>50.667999999999999</v>
      </c>
      <c r="R108" s="69">
        <v>50.777999999999999</v>
      </c>
      <c r="S108" s="77">
        <v>0.86909999999999998</v>
      </c>
      <c r="T108" s="77">
        <v>9.2400000000000038E-2</v>
      </c>
      <c r="U108" s="70">
        <v>0.86070000000000002</v>
      </c>
      <c r="V108" s="69">
        <v>50.667999999999999</v>
      </c>
      <c r="W108" s="77">
        <v>0.436</v>
      </c>
      <c r="X108" s="77">
        <v>2.6200000000000001E-2</v>
      </c>
      <c r="Y108" s="70">
        <v>0.44190000000000002</v>
      </c>
      <c r="Z108" s="69">
        <v>50.667999999999999</v>
      </c>
      <c r="AA108" s="77">
        <v>0.40660000000000002</v>
      </c>
      <c r="AB108" s="77">
        <v>2.1600000000000008E-2</v>
      </c>
      <c r="AC108" s="70">
        <v>0.40749999999999997</v>
      </c>
      <c r="AD108" s="69">
        <v>50.667999999999999</v>
      </c>
      <c r="AE108" s="77">
        <v>0.85270000000000001</v>
      </c>
      <c r="AF108" s="77">
        <v>4.9699999999999966E-2</v>
      </c>
      <c r="AG108" s="70">
        <v>0.84179999999999999</v>
      </c>
      <c r="AH108" s="69">
        <v>50.667999999999999</v>
      </c>
      <c r="AI108" s="77">
        <v>0.436</v>
      </c>
      <c r="AJ108" s="77">
        <v>0.54299999999999993</v>
      </c>
      <c r="AK108" s="70">
        <v>0.88929999999999998</v>
      </c>
      <c r="AL108" s="69">
        <v>50.667999999999999</v>
      </c>
      <c r="AM108" s="77">
        <v>0.82069999999999999</v>
      </c>
      <c r="AN108" s="77">
        <v>2.6399999999999979E-2</v>
      </c>
      <c r="AO108" s="70">
        <v>0.84119999999999995</v>
      </c>
    </row>
    <row r="109" spans="1:41" x14ac:dyDescent="0.3">
      <c r="A109" s="20">
        <v>736</v>
      </c>
      <c r="B109" s="21">
        <v>0.88349999999999995</v>
      </c>
      <c r="C109" s="22">
        <v>5.4499999999999993E-2</v>
      </c>
      <c r="D109" s="22">
        <v>799</v>
      </c>
      <c r="E109" s="42">
        <v>128</v>
      </c>
      <c r="F109" s="33">
        <v>0.10949999999999999</v>
      </c>
      <c r="G109" s="22">
        <v>3.4500000000000003E-2</v>
      </c>
      <c r="H109" s="22">
        <v>215</v>
      </c>
      <c r="I109" s="23">
        <v>130.99999999999997</v>
      </c>
      <c r="J109" s="21">
        <v>1.3355000000000001</v>
      </c>
      <c r="K109" s="22">
        <v>0.20849999999999944</v>
      </c>
      <c r="L109" s="22">
        <v>1445</v>
      </c>
      <c r="M109" s="23">
        <v>197.99999999999997</v>
      </c>
      <c r="N109" s="224"/>
      <c r="O109" s="69">
        <v>49.872199999999999</v>
      </c>
      <c r="P109" s="225">
        <f t="shared" si="1"/>
        <v>51.152200000000001</v>
      </c>
      <c r="R109" s="69">
        <v>51.2622</v>
      </c>
      <c r="S109" s="77">
        <v>0.84909999999999997</v>
      </c>
      <c r="T109" s="77">
        <v>7.2300000000000031E-2</v>
      </c>
      <c r="U109" s="70">
        <v>0.86199999999999999</v>
      </c>
      <c r="V109" s="69">
        <v>51.152200000000001</v>
      </c>
      <c r="W109" s="77">
        <v>0.4415</v>
      </c>
      <c r="X109" s="77">
        <v>2.0600000000000007E-2</v>
      </c>
      <c r="Y109" s="70">
        <v>0.4425</v>
      </c>
      <c r="Z109" s="69">
        <v>51.152200000000001</v>
      </c>
      <c r="AA109" s="77">
        <v>0.4093</v>
      </c>
      <c r="AB109" s="77">
        <v>2.6600000000000013E-2</v>
      </c>
      <c r="AC109" s="70">
        <v>0.40810000000000002</v>
      </c>
      <c r="AD109" s="69">
        <v>51.152200000000001</v>
      </c>
      <c r="AE109" s="77">
        <v>0.82879999999999998</v>
      </c>
      <c r="AF109" s="77">
        <v>4.4100000000000028E-2</v>
      </c>
      <c r="AG109" s="70">
        <v>0.84279999999999999</v>
      </c>
      <c r="AH109" s="69">
        <v>51.152200000000001</v>
      </c>
      <c r="AI109" s="77">
        <v>0.4415</v>
      </c>
      <c r="AJ109" s="77">
        <v>0.49619999999999997</v>
      </c>
      <c r="AK109" s="70">
        <v>0.89059999999999995</v>
      </c>
      <c r="AL109" s="69">
        <v>51.152200000000001</v>
      </c>
      <c r="AM109" s="77">
        <v>0.82930000000000004</v>
      </c>
      <c r="AN109" s="77">
        <v>3.8799999999999946E-2</v>
      </c>
      <c r="AO109" s="70">
        <v>0.84330000000000005</v>
      </c>
    </row>
    <row r="110" spans="1:41" x14ac:dyDescent="0.3">
      <c r="A110" s="20">
        <v>743</v>
      </c>
      <c r="B110" s="21">
        <v>0.8839999999999999</v>
      </c>
      <c r="C110" s="22">
        <v>5.3999999999999992E-2</v>
      </c>
      <c r="D110" s="22">
        <v>784</v>
      </c>
      <c r="E110" s="42">
        <v>120</v>
      </c>
      <c r="F110" s="33">
        <v>0.10899999999999999</v>
      </c>
      <c r="G110" s="22">
        <v>3.5000000000000003E-2</v>
      </c>
      <c r="H110" s="22">
        <v>208.5</v>
      </c>
      <c r="I110" s="23">
        <v>125.5</v>
      </c>
      <c r="J110" s="21">
        <v>1.3355000000000001</v>
      </c>
      <c r="K110" s="22">
        <v>0.20849999999999944</v>
      </c>
      <c r="L110" s="22">
        <v>1452.5</v>
      </c>
      <c r="M110" s="23">
        <v>204.5</v>
      </c>
      <c r="N110" s="224"/>
      <c r="O110" s="69">
        <v>50.356400000000001</v>
      </c>
      <c r="P110" s="225">
        <f t="shared" si="1"/>
        <v>51.636400000000002</v>
      </c>
      <c r="R110" s="69">
        <v>51.746400000000001</v>
      </c>
      <c r="S110" s="77">
        <v>0.85460000000000003</v>
      </c>
      <c r="T110" s="77">
        <v>7.7099999999999946E-2</v>
      </c>
      <c r="U110" s="70">
        <v>0.86329999999999996</v>
      </c>
      <c r="V110" s="69">
        <v>51.636400000000002</v>
      </c>
      <c r="W110" s="77">
        <v>0.43780000000000002</v>
      </c>
      <c r="X110" s="77">
        <v>2.2099999999999953E-2</v>
      </c>
      <c r="Y110" s="70">
        <v>0.44319999999999998</v>
      </c>
      <c r="Z110" s="69">
        <v>51.636400000000002</v>
      </c>
      <c r="AA110" s="77">
        <v>0.40400000000000003</v>
      </c>
      <c r="AB110" s="77">
        <v>2.7999999999999969E-2</v>
      </c>
      <c r="AC110" s="70">
        <v>0.40870000000000001</v>
      </c>
      <c r="AD110" s="69">
        <v>51.636400000000002</v>
      </c>
      <c r="AE110" s="77">
        <v>0.84960000000000002</v>
      </c>
      <c r="AF110" s="77">
        <v>3.0000000000000027E-2</v>
      </c>
      <c r="AG110" s="70">
        <v>0.84379999999999999</v>
      </c>
      <c r="AH110" s="69">
        <v>51.636400000000002</v>
      </c>
      <c r="AI110" s="77">
        <v>0.43780000000000002</v>
      </c>
      <c r="AJ110" s="77">
        <v>0.50869999999999993</v>
      </c>
      <c r="AK110" s="70">
        <v>0.89190000000000003</v>
      </c>
      <c r="AL110" s="69">
        <v>51.636400000000002</v>
      </c>
      <c r="AM110" s="77">
        <v>0.84330000000000005</v>
      </c>
      <c r="AN110" s="77">
        <v>4.2399999999999993E-2</v>
      </c>
      <c r="AO110" s="70">
        <v>0.84530000000000005</v>
      </c>
    </row>
    <row r="111" spans="1:41" x14ac:dyDescent="0.3">
      <c r="A111" s="20">
        <v>750</v>
      </c>
      <c r="B111" s="21">
        <v>0.8839999999999999</v>
      </c>
      <c r="C111" s="22">
        <v>5.4999999999999986E-2</v>
      </c>
      <c r="D111" s="22">
        <v>803</v>
      </c>
      <c r="E111" s="42">
        <v>130.99999999999997</v>
      </c>
      <c r="F111" s="33">
        <v>0.10949999999999999</v>
      </c>
      <c r="G111" s="22">
        <v>3.4500000000000003E-2</v>
      </c>
      <c r="H111" s="22">
        <v>219.5</v>
      </c>
      <c r="I111" s="23">
        <v>135.5</v>
      </c>
      <c r="J111" s="21">
        <v>1.3355000000000001</v>
      </c>
      <c r="K111" s="22">
        <v>0.20849999999999944</v>
      </c>
      <c r="L111" s="22">
        <v>1442</v>
      </c>
      <c r="M111" s="23">
        <v>189</v>
      </c>
      <c r="N111" s="224"/>
      <c r="O111" s="69">
        <v>50.840600000000002</v>
      </c>
      <c r="P111" s="225">
        <f t="shared" si="1"/>
        <v>52.120600000000003</v>
      </c>
      <c r="R111" s="69">
        <v>52.230600000000003</v>
      </c>
      <c r="S111" s="77">
        <v>0.86450000000000005</v>
      </c>
      <c r="T111" s="77">
        <v>8.879999999999999E-2</v>
      </c>
      <c r="U111" s="70">
        <v>0.86460000000000004</v>
      </c>
      <c r="V111" s="69">
        <v>52.120600000000003</v>
      </c>
      <c r="W111" s="77">
        <v>0.44379999999999997</v>
      </c>
      <c r="X111" s="77">
        <v>2.360000000000001E-2</v>
      </c>
      <c r="Y111" s="70">
        <v>0.44390000000000002</v>
      </c>
      <c r="Z111" s="69">
        <v>52.120600000000003</v>
      </c>
      <c r="AA111" s="77">
        <v>0.40839999999999999</v>
      </c>
      <c r="AB111" s="77">
        <v>2.250000000000002E-2</v>
      </c>
      <c r="AC111" s="70">
        <v>0.4093</v>
      </c>
      <c r="AD111" s="69">
        <v>52.120600000000003</v>
      </c>
      <c r="AE111" s="77">
        <v>0.84319999999999995</v>
      </c>
      <c r="AF111" s="77">
        <v>3.74000000000001E-2</v>
      </c>
      <c r="AG111" s="70">
        <v>0.84470000000000001</v>
      </c>
      <c r="AH111" s="69">
        <v>52.120600000000003</v>
      </c>
      <c r="AI111" s="77">
        <v>0.44379999999999997</v>
      </c>
      <c r="AJ111" s="77">
        <v>0.51929999999999998</v>
      </c>
      <c r="AK111" s="70">
        <v>0.89319999999999999</v>
      </c>
      <c r="AL111" s="69">
        <v>52.120600000000003</v>
      </c>
      <c r="AM111" s="77">
        <v>0.84750000000000003</v>
      </c>
      <c r="AN111" s="77">
        <v>4.0899999999999936E-2</v>
      </c>
      <c r="AO111" s="70">
        <v>0.84740000000000004</v>
      </c>
    </row>
    <row r="112" spans="1:41" x14ac:dyDescent="0.3">
      <c r="A112" s="20">
        <v>757</v>
      </c>
      <c r="B112" s="21">
        <v>0.88449999999999995</v>
      </c>
      <c r="C112" s="22">
        <v>5.4499999999999993E-2</v>
      </c>
      <c r="D112" s="22">
        <v>793</v>
      </c>
      <c r="E112" s="42">
        <v>126.99999999999999</v>
      </c>
      <c r="F112" s="33">
        <v>0.10949999999999999</v>
      </c>
      <c r="G112" s="22">
        <v>3.4500000000000003E-2</v>
      </c>
      <c r="H112" s="22">
        <v>215.5</v>
      </c>
      <c r="I112" s="23">
        <v>129.5</v>
      </c>
      <c r="J112" s="21">
        <v>1.335</v>
      </c>
      <c r="K112" s="22">
        <v>0.20900000000000019</v>
      </c>
      <c r="L112" s="22">
        <v>1464.5</v>
      </c>
      <c r="M112" s="23">
        <v>213.49999999999997</v>
      </c>
      <c r="N112" s="224"/>
      <c r="O112" s="69">
        <v>51.324800000000003</v>
      </c>
      <c r="P112" s="225">
        <f t="shared" si="1"/>
        <v>52.604800000000004</v>
      </c>
      <c r="R112" s="69">
        <v>52.714800000000004</v>
      </c>
      <c r="S112" s="77">
        <v>0.86250000000000004</v>
      </c>
      <c r="T112" s="77">
        <v>8.4199999999999942E-2</v>
      </c>
      <c r="U112" s="70">
        <v>0.86580000000000001</v>
      </c>
      <c r="V112" s="69">
        <v>52.604800000000004</v>
      </c>
      <c r="W112" s="77">
        <v>0.44340000000000002</v>
      </c>
      <c r="X112" s="77">
        <v>1.2999999999999956E-2</v>
      </c>
      <c r="Y112" s="70">
        <v>0.44450000000000001</v>
      </c>
      <c r="Z112" s="69">
        <v>52.604800000000004</v>
      </c>
      <c r="AA112" s="77">
        <v>0.40560000000000002</v>
      </c>
      <c r="AB112" s="77">
        <v>1.8299999999999983E-2</v>
      </c>
      <c r="AC112" s="70">
        <v>0.40989999999999999</v>
      </c>
      <c r="AD112" s="69">
        <v>52.604800000000004</v>
      </c>
      <c r="AE112" s="77">
        <v>0.85309999999999997</v>
      </c>
      <c r="AF112" s="77">
        <v>6.2000000000000055E-2</v>
      </c>
      <c r="AG112" s="70">
        <v>0.84570000000000001</v>
      </c>
      <c r="AH112" s="69">
        <v>52.604800000000004</v>
      </c>
      <c r="AI112" s="77">
        <v>0.44340000000000002</v>
      </c>
      <c r="AJ112" s="77">
        <v>0.495</v>
      </c>
      <c r="AK112" s="70">
        <v>0.89439999999999997</v>
      </c>
      <c r="AL112" s="69">
        <v>52.604800000000004</v>
      </c>
      <c r="AM112" s="77">
        <v>0.83699999999999997</v>
      </c>
      <c r="AN112" s="77">
        <v>2.6700000000000057E-2</v>
      </c>
      <c r="AO112" s="70">
        <v>0.84940000000000004</v>
      </c>
    </row>
    <row r="113" spans="1:41" x14ac:dyDescent="0.3">
      <c r="A113" s="20">
        <v>764</v>
      </c>
      <c r="B113" s="21">
        <v>0.88449999999999995</v>
      </c>
      <c r="C113" s="22">
        <v>5.4499999999999993E-2</v>
      </c>
      <c r="D113" s="22">
        <v>790.5</v>
      </c>
      <c r="E113" s="42">
        <v>122.5</v>
      </c>
      <c r="F113" s="33">
        <v>0.10949999999999999</v>
      </c>
      <c r="G113" s="22">
        <v>3.4500000000000003E-2</v>
      </c>
      <c r="H113" s="22">
        <v>212</v>
      </c>
      <c r="I113" s="23">
        <v>125</v>
      </c>
      <c r="J113" s="21">
        <v>1.3359999999999999</v>
      </c>
      <c r="K113" s="22">
        <v>0.20900000000000124</v>
      </c>
      <c r="L113" s="22">
        <v>1464</v>
      </c>
      <c r="M113" s="23">
        <v>217.99999999999997</v>
      </c>
      <c r="N113" s="224"/>
      <c r="O113" s="69">
        <v>51.808999999999997</v>
      </c>
      <c r="P113" s="225">
        <f t="shared" si="1"/>
        <v>53.088999999999999</v>
      </c>
      <c r="R113" s="69">
        <v>53.198999999999998</v>
      </c>
      <c r="S113" s="77">
        <v>0.87090000000000001</v>
      </c>
      <c r="T113" s="77">
        <v>8.2099999999999951E-2</v>
      </c>
      <c r="U113" s="70">
        <v>0.86709999999999998</v>
      </c>
      <c r="V113" s="69">
        <v>53.088999999999999</v>
      </c>
      <c r="W113" s="77">
        <v>0.44690000000000002</v>
      </c>
      <c r="X113" s="77">
        <v>1.0999999999999954E-2</v>
      </c>
      <c r="Y113" s="70">
        <v>0.44519999999999998</v>
      </c>
      <c r="Z113" s="69">
        <v>53.088999999999999</v>
      </c>
      <c r="AA113" s="77">
        <v>0.40799999999999997</v>
      </c>
      <c r="AB113" s="77">
        <v>2.2600000000000009E-2</v>
      </c>
      <c r="AC113" s="70">
        <v>0.41049999999999998</v>
      </c>
      <c r="AD113" s="69">
        <v>53.088999999999999</v>
      </c>
      <c r="AE113" s="77">
        <v>0.85799999999999998</v>
      </c>
      <c r="AF113" s="77">
        <v>3.8200000000000012E-2</v>
      </c>
      <c r="AG113" s="70">
        <v>0.84660000000000002</v>
      </c>
      <c r="AH113" s="69">
        <v>53.088999999999999</v>
      </c>
      <c r="AI113" s="77">
        <v>0.44690000000000002</v>
      </c>
      <c r="AJ113" s="77">
        <v>0.50800000000000001</v>
      </c>
      <c r="AK113" s="70">
        <v>0.89559999999999995</v>
      </c>
      <c r="AL113" s="69">
        <v>53.088999999999999</v>
      </c>
      <c r="AM113" s="77">
        <v>0.84499999999999997</v>
      </c>
      <c r="AN113" s="77">
        <v>2.3299999999999987E-2</v>
      </c>
      <c r="AO113" s="70">
        <v>0.85140000000000005</v>
      </c>
    </row>
    <row r="114" spans="1:41" x14ac:dyDescent="0.3">
      <c r="A114" s="20">
        <v>771</v>
      </c>
      <c r="B114" s="21">
        <v>0.8839999999999999</v>
      </c>
      <c r="C114" s="22">
        <v>5.3999999999999992E-2</v>
      </c>
      <c r="D114" s="22">
        <v>797.5</v>
      </c>
      <c r="E114" s="42">
        <v>126.49999999999999</v>
      </c>
      <c r="F114" s="33">
        <v>0.10949999999999999</v>
      </c>
      <c r="G114" s="22">
        <v>3.4500000000000003E-2</v>
      </c>
      <c r="H114" s="22">
        <v>215</v>
      </c>
      <c r="I114" s="23">
        <v>130.99999999999997</v>
      </c>
      <c r="J114" s="21">
        <v>1.3354999999999999</v>
      </c>
      <c r="K114" s="22">
        <v>0.20950000000000005</v>
      </c>
      <c r="L114" s="22">
        <v>1462.5</v>
      </c>
      <c r="M114" s="23">
        <v>219.5</v>
      </c>
      <c r="N114" s="224"/>
      <c r="O114" s="69">
        <v>52.293199999999999</v>
      </c>
      <c r="P114" s="225">
        <f t="shared" si="1"/>
        <v>53.5732</v>
      </c>
      <c r="R114" s="69">
        <v>53.683199999999999</v>
      </c>
      <c r="S114" s="77">
        <v>0.87339999999999995</v>
      </c>
      <c r="T114" s="77">
        <v>8.5300000000000042E-2</v>
      </c>
      <c r="U114" s="70">
        <v>0.86829999999999996</v>
      </c>
      <c r="V114" s="69">
        <v>53.5732</v>
      </c>
      <c r="W114" s="77">
        <v>0.43480000000000002</v>
      </c>
      <c r="X114" s="77">
        <v>2.6200000000000001E-2</v>
      </c>
      <c r="Y114" s="70">
        <v>0.44579999999999997</v>
      </c>
      <c r="Z114" s="69">
        <v>53.5732</v>
      </c>
      <c r="AA114" s="77">
        <v>0.41460000000000002</v>
      </c>
      <c r="AB114" s="77">
        <v>2.5299999999999989E-2</v>
      </c>
      <c r="AC114" s="70">
        <v>0.41110000000000002</v>
      </c>
      <c r="AD114" s="69">
        <v>53.5732</v>
      </c>
      <c r="AE114" s="77">
        <v>0.85819999999999996</v>
      </c>
      <c r="AF114" s="77">
        <v>2.9800000000000049E-2</v>
      </c>
      <c r="AG114" s="70">
        <v>0.84760000000000002</v>
      </c>
      <c r="AH114" s="69">
        <v>53.5732</v>
      </c>
      <c r="AI114" s="77">
        <v>0.43480000000000002</v>
      </c>
      <c r="AJ114" s="77">
        <v>0.48869999999999997</v>
      </c>
      <c r="AK114" s="70">
        <v>0.89690000000000003</v>
      </c>
      <c r="AL114" s="69">
        <v>53.5732</v>
      </c>
      <c r="AM114" s="77">
        <v>0.85109999999999997</v>
      </c>
      <c r="AN114" s="77">
        <v>4.7900000000000054E-2</v>
      </c>
      <c r="AO114" s="70">
        <v>0.85329999999999995</v>
      </c>
    </row>
    <row r="115" spans="1:41" x14ac:dyDescent="0.3">
      <c r="A115" s="20">
        <v>778</v>
      </c>
      <c r="B115" s="21">
        <v>0.88500000000000001</v>
      </c>
      <c r="C115" s="22">
        <v>5.4999999999999986E-2</v>
      </c>
      <c r="D115" s="22">
        <v>791.5</v>
      </c>
      <c r="E115" s="42">
        <v>123.49999999999999</v>
      </c>
      <c r="F115" s="33">
        <v>0.10949999999999999</v>
      </c>
      <c r="G115" s="22">
        <v>3.4500000000000003E-2</v>
      </c>
      <c r="H115" s="22">
        <v>213.5</v>
      </c>
      <c r="I115" s="23">
        <v>123.49999999999999</v>
      </c>
      <c r="J115" s="21">
        <v>1.3365</v>
      </c>
      <c r="K115" s="22">
        <v>0.20949999999999949</v>
      </c>
      <c r="L115" s="22">
        <v>1461</v>
      </c>
      <c r="M115" s="23">
        <v>211.99999999999997</v>
      </c>
      <c r="N115" s="224"/>
      <c r="O115" s="69">
        <v>52.7774</v>
      </c>
      <c r="P115" s="225">
        <f t="shared" si="1"/>
        <v>54.057400000000001</v>
      </c>
      <c r="R115" s="69">
        <v>54.167400000000001</v>
      </c>
      <c r="S115" s="77">
        <v>0.87190000000000001</v>
      </c>
      <c r="T115" s="77">
        <v>8.0500000000000016E-2</v>
      </c>
      <c r="U115" s="70">
        <v>0.86950000000000005</v>
      </c>
      <c r="V115" s="69">
        <v>54.057400000000001</v>
      </c>
      <c r="W115" s="77">
        <v>0.44790000000000002</v>
      </c>
      <c r="X115" s="77">
        <v>2.9499999999999971E-2</v>
      </c>
      <c r="Y115" s="70">
        <v>0.44640000000000002</v>
      </c>
      <c r="Z115" s="69">
        <v>54.057400000000001</v>
      </c>
      <c r="AA115" s="77">
        <v>0.40510000000000002</v>
      </c>
      <c r="AB115" s="77">
        <v>3.8800000000000001E-2</v>
      </c>
      <c r="AC115" s="70">
        <v>0.41170000000000001</v>
      </c>
      <c r="AD115" s="69">
        <v>54.057400000000001</v>
      </c>
      <c r="AE115" s="77">
        <v>0.85429999999999995</v>
      </c>
      <c r="AF115" s="77">
        <v>3.1900000000000039E-2</v>
      </c>
      <c r="AG115" s="70">
        <v>0.84850000000000003</v>
      </c>
      <c r="AH115" s="69">
        <v>54.057400000000001</v>
      </c>
      <c r="AI115" s="77">
        <v>0.44790000000000002</v>
      </c>
      <c r="AJ115" s="77">
        <v>0.48669999999999997</v>
      </c>
      <c r="AK115" s="70">
        <v>0.89800000000000002</v>
      </c>
      <c r="AL115" s="69">
        <v>54.057400000000001</v>
      </c>
      <c r="AM115" s="77">
        <v>0.84109999999999996</v>
      </c>
      <c r="AN115" s="77">
        <v>3.839999999999999E-2</v>
      </c>
      <c r="AO115" s="70">
        <v>0.85529999999999995</v>
      </c>
    </row>
    <row r="116" spans="1:41" x14ac:dyDescent="0.3">
      <c r="A116" s="20">
        <v>785</v>
      </c>
      <c r="B116" s="21">
        <v>0.88549999999999995</v>
      </c>
      <c r="C116" s="22">
        <v>5.4499999999999993E-2</v>
      </c>
      <c r="D116" s="22">
        <v>795.5</v>
      </c>
      <c r="E116" s="42">
        <v>125.5</v>
      </c>
      <c r="F116" s="33">
        <v>0.10999999999999999</v>
      </c>
      <c r="G116" s="22">
        <v>3.5000000000000024E-2</v>
      </c>
      <c r="H116" s="22">
        <v>215.5</v>
      </c>
      <c r="I116" s="23">
        <v>128.49999999999997</v>
      </c>
      <c r="J116" s="21">
        <v>1.3359999999999999</v>
      </c>
      <c r="K116" s="22">
        <v>0.21000000000000058</v>
      </c>
      <c r="L116" s="22">
        <v>1468</v>
      </c>
      <c r="M116" s="23">
        <v>220</v>
      </c>
      <c r="N116" s="224"/>
      <c r="O116" s="69">
        <v>53.261600000000001</v>
      </c>
      <c r="P116" s="225">
        <f t="shared" si="1"/>
        <v>54.541600000000003</v>
      </c>
      <c r="R116" s="69">
        <v>54.651600000000002</v>
      </c>
      <c r="S116" s="77">
        <v>0.87909999999999999</v>
      </c>
      <c r="T116" s="77">
        <v>8.4400000000000031E-2</v>
      </c>
      <c r="U116" s="70">
        <v>0.87070000000000003</v>
      </c>
      <c r="V116" s="69">
        <v>54.541600000000003</v>
      </c>
      <c r="W116" s="77">
        <v>0.45540000000000003</v>
      </c>
      <c r="X116" s="77">
        <v>1.9999999999999962E-2</v>
      </c>
      <c r="Y116" s="70">
        <v>0.4471</v>
      </c>
      <c r="Z116" s="69">
        <v>54.541600000000003</v>
      </c>
      <c r="AA116" s="77">
        <v>0.41049999999999998</v>
      </c>
      <c r="AB116" s="77">
        <v>1.920000000000005E-2</v>
      </c>
      <c r="AC116" s="70">
        <v>0.41220000000000001</v>
      </c>
      <c r="AD116" s="69">
        <v>54.541600000000003</v>
      </c>
      <c r="AE116" s="77">
        <v>0.85160000000000002</v>
      </c>
      <c r="AF116" s="77">
        <v>5.2300000000000013E-2</v>
      </c>
      <c r="AG116" s="70">
        <v>0.84940000000000004</v>
      </c>
      <c r="AH116" s="69">
        <v>54.541600000000003</v>
      </c>
      <c r="AI116" s="77">
        <v>0.45540000000000003</v>
      </c>
      <c r="AJ116" s="77">
        <v>0.50890000000000002</v>
      </c>
      <c r="AK116" s="70">
        <v>0.8992</v>
      </c>
      <c r="AL116" s="69">
        <v>54.541600000000003</v>
      </c>
      <c r="AM116" s="77">
        <v>0.83950000000000002</v>
      </c>
      <c r="AN116" s="77">
        <v>3.0599999999999961E-2</v>
      </c>
      <c r="AO116" s="70">
        <v>0.85719999999999996</v>
      </c>
    </row>
    <row r="117" spans="1:41" x14ac:dyDescent="0.3">
      <c r="A117" s="20">
        <v>792</v>
      </c>
      <c r="B117" s="21">
        <v>0.88549999999999995</v>
      </c>
      <c r="C117" s="22">
        <v>5.4499999999999993E-2</v>
      </c>
      <c r="D117" s="22">
        <v>790</v>
      </c>
      <c r="E117" s="42">
        <v>123.99999999999999</v>
      </c>
      <c r="F117" s="33">
        <v>0.10949999999999999</v>
      </c>
      <c r="G117" s="22">
        <v>3.4500000000000003E-2</v>
      </c>
      <c r="H117" s="22">
        <v>216.5</v>
      </c>
      <c r="I117" s="23">
        <v>125.5</v>
      </c>
      <c r="J117" s="21">
        <v>1.3359999999999999</v>
      </c>
      <c r="K117" s="22">
        <v>0.21000000000000058</v>
      </c>
      <c r="L117" s="22">
        <v>1468</v>
      </c>
      <c r="M117" s="23">
        <v>222.99999999999997</v>
      </c>
      <c r="N117" s="224"/>
      <c r="O117" s="69">
        <v>53.745800000000003</v>
      </c>
      <c r="P117" s="225">
        <f t="shared" si="1"/>
        <v>55.025800000000004</v>
      </c>
      <c r="R117" s="69">
        <v>55.135800000000003</v>
      </c>
      <c r="S117" s="77">
        <v>0.85499999999999998</v>
      </c>
      <c r="T117" s="77">
        <v>8.1400000000000028E-2</v>
      </c>
      <c r="U117" s="70">
        <v>0.87190000000000001</v>
      </c>
      <c r="V117" s="69">
        <v>55.025800000000004</v>
      </c>
      <c r="W117" s="77">
        <v>0.4405</v>
      </c>
      <c r="X117" s="77">
        <v>1.9199999999999995E-2</v>
      </c>
      <c r="Y117" s="70">
        <v>0.44769999999999999</v>
      </c>
      <c r="Z117" s="69">
        <v>55.025800000000004</v>
      </c>
      <c r="AA117" s="77">
        <v>0.41</v>
      </c>
      <c r="AB117" s="77">
        <v>2.9800000000000049E-2</v>
      </c>
      <c r="AC117" s="70">
        <v>0.4128</v>
      </c>
      <c r="AD117" s="69">
        <v>55.025800000000004</v>
      </c>
      <c r="AE117" s="77">
        <v>0.85719999999999996</v>
      </c>
      <c r="AF117" s="77">
        <v>3.1200000000000006E-2</v>
      </c>
      <c r="AG117" s="70">
        <v>0.85029999999999994</v>
      </c>
      <c r="AH117" s="69">
        <v>55.025800000000004</v>
      </c>
      <c r="AI117" s="77">
        <v>0.4405</v>
      </c>
      <c r="AJ117" s="77">
        <v>0.51119999999999999</v>
      </c>
      <c r="AK117" s="70">
        <v>0.90029999999999999</v>
      </c>
      <c r="AL117" s="69">
        <v>55.025800000000004</v>
      </c>
      <c r="AM117" s="77">
        <v>0.84550000000000003</v>
      </c>
      <c r="AN117" s="77">
        <v>2.4699999999999944E-2</v>
      </c>
      <c r="AO117" s="70">
        <v>0.85909999999999997</v>
      </c>
    </row>
    <row r="118" spans="1:41" x14ac:dyDescent="0.3">
      <c r="A118" s="20">
        <v>799</v>
      </c>
      <c r="B118" s="21">
        <v>0.8859999999999999</v>
      </c>
      <c r="C118" s="22">
        <v>5.4999999999999986E-2</v>
      </c>
      <c r="D118" s="22">
        <v>790</v>
      </c>
      <c r="E118" s="42">
        <v>125</v>
      </c>
      <c r="F118" s="33">
        <v>0.10949999999999999</v>
      </c>
      <c r="G118" s="22">
        <v>3.4500000000000003E-2</v>
      </c>
      <c r="H118" s="22">
        <v>218.5</v>
      </c>
      <c r="I118" s="23">
        <v>130.5</v>
      </c>
      <c r="J118" s="21">
        <v>1.3359999999999999</v>
      </c>
      <c r="K118" s="22">
        <v>0.21000000000000058</v>
      </c>
      <c r="L118" s="22">
        <v>1466</v>
      </c>
      <c r="M118" s="23">
        <v>228.99999999999997</v>
      </c>
      <c r="N118" s="224"/>
      <c r="O118" s="69">
        <v>54.23</v>
      </c>
      <c r="P118" s="225">
        <f t="shared" si="1"/>
        <v>55.51</v>
      </c>
      <c r="R118" s="69">
        <v>55.62</v>
      </c>
      <c r="S118" s="77">
        <v>0.87239999999999995</v>
      </c>
      <c r="T118" s="77">
        <v>9.330000000000005E-2</v>
      </c>
      <c r="U118" s="70">
        <v>0.87309999999999999</v>
      </c>
      <c r="V118" s="69">
        <v>55.51</v>
      </c>
      <c r="W118" s="77">
        <v>0.44669999999999999</v>
      </c>
      <c r="X118" s="77">
        <v>1.7800000000000038E-2</v>
      </c>
      <c r="Y118" s="70">
        <v>0.44829999999999998</v>
      </c>
      <c r="Z118" s="69">
        <v>55.51</v>
      </c>
      <c r="AA118" s="77">
        <v>0.41639999999999999</v>
      </c>
      <c r="AB118" s="77">
        <v>2.679999999999999E-2</v>
      </c>
      <c r="AC118" s="70">
        <v>0.4133</v>
      </c>
      <c r="AD118" s="69">
        <v>55.51</v>
      </c>
      <c r="AE118" s="77">
        <v>0.84619999999999995</v>
      </c>
      <c r="AF118" s="77">
        <v>4.1300000000000003E-2</v>
      </c>
      <c r="AG118" s="70">
        <v>0.85109999999999997</v>
      </c>
      <c r="AH118" s="69">
        <v>55.51</v>
      </c>
      <c r="AI118" s="77">
        <v>0.44669999999999999</v>
      </c>
      <c r="AJ118" s="77">
        <v>0.48440000000000005</v>
      </c>
      <c r="AK118" s="70">
        <v>0.90149999999999997</v>
      </c>
      <c r="AL118" s="69">
        <v>55.51</v>
      </c>
      <c r="AM118" s="77">
        <v>0.85450000000000004</v>
      </c>
      <c r="AN118" s="77">
        <v>3.3799999999999941E-2</v>
      </c>
      <c r="AO118" s="70">
        <v>0.86099999999999999</v>
      </c>
    </row>
    <row r="119" spans="1:41" x14ac:dyDescent="0.3">
      <c r="A119" s="20">
        <v>806</v>
      </c>
      <c r="B119" s="21">
        <v>0.8859999999999999</v>
      </c>
      <c r="C119" s="22">
        <v>5.3999999999999992E-2</v>
      </c>
      <c r="D119" s="22">
        <v>787.5</v>
      </c>
      <c r="E119" s="42">
        <v>127.5</v>
      </c>
      <c r="F119" s="33">
        <v>0.10949999999999999</v>
      </c>
      <c r="G119" s="22">
        <v>3.4500000000000003E-2</v>
      </c>
      <c r="H119" s="22">
        <v>226.5</v>
      </c>
      <c r="I119" s="23">
        <v>135.5</v>
      </c>
      <c r="J119" s="21">
        <v>1.3359999999999999</v>
      </c>
      <c r="K119" s="22">
        <v>0.21000000000000058</v>
      </c>
      <c r="L119" s="22">
        <v>1471.5</v>
      </c>
      <c r="M119" s="23">
        <v>224.5</v>
      </c>
      <c r="N119" s="224"/>
      <c r="O119" s="69">
        <v>54.714199999999998</v>
      </c>
      <c r="P119" s="225">
        <f t="shared" si="1"/>
        <v>55.994199999999999</v>
      </c>
      <c r="R119" s="69">
        <v>56.104199999999999</v>
      </c>
      <c r="S119" s="77">
        <v>0.85880000000000001</v>
      </c>
      <c r="T119" s="77">
        <v>7.4400000000000022E-2</v>
      </c>
      <c r="U119" s="70">
        <v>0.87419999999999998</v>
      </c>
      <c r="V119" s="69">
        <v>55.994199999999999</v>
      </c>
      <c r="W119" s="77">
        <v>0.4511</v>
      </c>
      <c r="X119" s="77">
        <v>2.410000000000001E-2</v>
      </c>
      <c r="Y119" s="70">
        <v>0.44890000000000002</v>
      </c>
      <c r="Z119" s="69">
        <v>55.994199999999999</v>
      </c>
      <c r="AA119" s="77">
        <v>0.41260000000000002</v>
      </c>
      <c r="AB119" s="77">
        <v>2.1399999999999975E-2</v>
      </c>
      <c r="AC119" s="70">
        <v>0.41389999999999999</v>
      </c>
      <c r="AD119" s="69">
        <v>55.994199999999999</v>
      </c>
      <c r="AE119" s="77">
        <v>0.84660000000000002</v>
      </c>
      <c r="AF119" s="77">
        <v>5.9400000000000008E-2</v>
      </c>
      <c r="AG119" s="70">
        <v>0.85199999999999998</v>
      </c>
      <c r="AH119" s="69">
        <v>55.994199999999999</v>
      </c>
      <c r="AI119" s="77">
        <v>0.4511</v>
      </c>
      <c r="AJ119" s="77">
        <v>0.54489999999999994</v>
      </c>
      <c r="AK119" s="70">
        <v>0.90259999999999996</v>
      </c>
      <c r="AL119" s="69">
        <v>55.994199999999999</v>
      </c>
      <c r="AM119" s="77">
        <v>0.86160000000000003</v>
      </c>
      <c r="AN119" s="77">
        <v>3.6100000000000021E-2</v>
      </c>
      <c r="AO119" s="70">
        <v>0.8629</v>
      </c>
    </row>
    <row r="120" spans="1:41" x14ac:dyDescent="0.3">
      <c r="A120" s="20">
        <v>813</v>
      </c>
      <c r="B120" s="21">
        <v>0.88649999999999995</v>
      </c>
      <c r="C120" s="22">
        <v>5.4499999999999993E-2</v>
      </c>
      <c r="D120" s="22">
        <v>788</v>
      </c>
      <c r="E120" s="42">
        <v>123</v>
      </c>
      <c r="F120" s="33">
        <v>0.10999999999999999</v>
      </c>
      <c r="G120" s="22">
        <v>3.5000000000000024E-2</v>
      </c>
      <c r="H120" s="22">
        <v>219</v>
      </c>
      <c r="I120" s="23">
        <v>125</v>
      </c>
      <c r="J120" s="21">
        <v>1.3359999999999999</v>
      </c>
      <c r="K120" s="22">
        <v>0.21000000000000058</v>
      </c>
      <c r="L120" s="22">
        <v>1485.5</v>
      </c>
      <c r="M120" s="23">
        <v>237.49999999999997</v>
      </c>
      <c r="N120" s="224"/>
      <c r="O120" s="69">
        <v>55.198300000000003</v>
      </c>
      <c r="P120" s="225">
        <f t="shared" si="1"/>
        <v>56.478300000000004</v>
      </c>
      <c r="R120" s="69">
        <v>56.588300000000004</v>
      </c>
      <c r="S120" s="77">
        <v>0.87260000000000004</v>
      </c>
      <c r="T120" s="77">
        <v>0.10049999999999992</v>
      </c>
      <c r="U120" s="70">
        <v>0.87539999999999996</v>
      </c>
      <c r="V120" s="69">
        <v>56.478300000000004</v>
      </c>
      <c r="W120" s="77">
        <v>0.44929999999999998</v>
      </c>
      <c r="X120" s="77">
        <v>1.9600000000000006E-2</v>
      </c>
      <c r="Y120" s="70">
        <v>0.44950000000000001</v>
      </c>
      <c r="Z120" s="69">
        <v>56.478300000000004</v>
      </c>
      <c r="AA120" s="77">
        <v>0.41449999999999998</v>
      </c>
      <c r="AB120" s="77">
        <v>2.3199999999999998E-2</v>
      </c>
      <c r="AC120" s="70">
        <v>0.41439999999999999</v>
      </c>
      <c r="AD120" s="69">
        <v>56.478300000000004</v>
      </c>
      <c r="AE120" s="77">
        <v>0.87150000000000005</v>
      </c>
      <c r="AF120" s="77">
        <v>3.9699999999999958E-2</v>
      </c>
      <c r="AG120" s="70">
        <v>0.8528</v>
      </c>
      <c r="AH120" s="69">
        <v>56.478300000000004</v>
      </c>
      <c r="AI120" s="77">
        <v>0.44929999999999998</v>
      </c>
      <c r="AJ120" s="77">
        <v>0.55069999999999997</v>
      </c>
      <c r="AK120" s="70">
        <v>0.90369999999999995</v>
      </c>
      <c r="AL120" s="69">
        <v>56.478300000000004</v>
      </c>
      <c r="AM120" s="77">
        <v>0.87470000000000003</v>
      </c>
      <c r="AN120" s="77">
        <v>4.1899999999999937E-2</v>
      </c>
      <c r="AO120" s="70">
        <v>0.86470000000000002</v>
      </c>
    </row>
    <row r="121" spans="1:41" x14ac:dyDescent="0.3">
      <c r="A121" s="20">
        <v>820</v>
      </c>
      <c r="B121" s="21">
        <v>0.8859999999999999</v>
      </c>
      <c r="C121" s="22">
        <v>5.4999999999999986E-2</v>
      </c>
      <c r="D121" s="22">
        <v>790.5</v>
      </c>
      <c r="E121" s="42">
        <v>127.5</v>
      </c>
      <c r="F121" s="33">
        <v>0.11049999999999999</v>
      </c>
      <c r="G121" s="22">
        <v>3.4500000000000031E-2</v>
      </c>
      <c r="H121" s="22">
        <v>222</v>
      </c>
      <c r="I121" s="23">
        <v>130</v>
      </c>
      <c r="J121" s="21">
        <v>1.3365</v>
      </c>
      <c r="K121" s="22">
        <v>0.21049999999999919</v>
      </c>
      <c r="L121" s="22">
        <v>1474.5</v>
      </c>
      <c r="M121" s="23">
        <v>236.49999999999997</v>
      </c>
      <c r="N121" s="224"/>
      <c r="O121" s="69">
        <v>55.682499999999997</v>
      </c>
      <c r="P121" s="225">
        <f t="shared" si="1"/>
        <v>56.962499999999999</v>
      </c>
      <c r="R121" s="69">
        <v>57.072499999999998</v>
      </c>
      <c r="S121" s="77">
        <v>0.86950000000000005</v>
      </c>
      <c r="T121" s="77">
        <v>8.9700000000000002E-2</v>
      </c>
      <c r="U121" s="70">
        <v>0.87649999999999995</v>
      </c>
      <c r="V121" s="69">
        <v>56.962499999999999</v>
      </c>
      <c r="W121" s="77">
        <v>0.44750000000000001</v>
      </c>
      <c r="X121" s="77">
        <v>2.579999999999999E-2</v>
      </c>
      <c r="Y121" s="70">
        <v>0.4501</v>
      </c>
      <c r="Z121" s="69">
        <v>56.962499999999999</v>
      </c>
      <c r="AA121" s="77">
        <v>0.41770000000000002</v>
      </c>
      <c r="AB121" s="77">
        <v>2.4799999999999989E-2</v>
      </c>
      <c r="AC121" s="70">
        <v>0.41499999999999998</v>
      </c>
      <c r="AD121" s="69">
        <v>56.962499999999999</v>
      </c>
      <c r="AE121" s="77">
        <v>0.84730000000000005</v>
      </c>
      <c r="AF121" s="77">
        <v>4.9599999999999977E-2</v>
      </c>
      <c r="AG121" s="70">
        <v>0.85370000000000001</v>
      </c>
      <c r="AH121" s="69">
        <v>56.962499999999999</v>
      </c>
      <c r="AI121" s="77">
        <v>0.44750000000000001</v>
      </c>
      <c r="AJ121" s="77">
        <v>0.54010000000000002</v>
      </c>
      <c r="AK121" s="70">
        <v>0.90469999999999995</v>
      </c>
      <c r="AL121" s="69">
        <v>56.962499999999999</v>
      </c>
      <c r="AM121" s="77">
        <v>0.85719999999999996</v>
      </c>
      <c r="AN121" s="77">
        <v>4.5600000000000085E-2</v>
      </c>
      <c r="AO121" s="70">
        <v>0.86650000000000005</v>
      </c>
    </row>
    <row r="122" spans="1:41" x14ac:dyDescent="0.3">
      <c r="A122" s="20">
        <v>827</v>
      </c>
      <c r="B122" s="21">
        <v>0.88649999999999995</v>
      </c>
      <c r="C122" s="22">
        <v>5.4499999999999993E-2</v>
      </c>
      <c r="D122" s="22">
        <v>786</v>
      </c>
      <c r="E122" s="42">
        <v>118.99999999999999</v>
      </c>
      <c r="F122" s="33">
        <v>0.11049999999999999</v>
      </c>
      <c r="G122" s="22">
        <v>3.4500000000000031E-2</v>
      </c>
      <c r="H122" s="22">
        <v>215</v>
      </c>
      <c r="I122" s="23">
        <v>121.99999999999999</v>
      </c>
      <c r="J122" s="21">
        <v>1.3365</v>
      </c>
      <c r="K122" s="22">
        <v>0.21049999999999919</v>
      </c>
      <c r="L122" s="22">
        <v>1480</v>
      </c>
      <c r="M122" s="23">
        <v>227.99999999999997</v>
      </c>
      <c r="N122" s="224"/>
      <c r="O122" s="69">
        <v>56.166699999999999</v>
      </c>
      <c r="P122" s="225">
        <f t="shared" si="1"/>
        <v>57.4467</v>
      </c>
      <c r="R122" s="69">
        <v>57.556699999999999</v>
      </c>
      <c r="S122" s="77">
        <v>0.87890000000000001</v>
      </c>
      <c r="T122" s="77">
        <v>9.5799999999999996E-2</v>
      </c>
      <c r="U122" s="70">
        <v>0.87760000000000005</v>
      </c>
      <c r="V122" s="69">
        <v>57.4467</v>
      </c>
      <c r="W122" s="77">
        <v>0.45789999999999997</v>
      </c>
      <c r="X122" s="77">
        <v>2.9300000000000048E-2</v>
      </c>
      <c r="Y122" s="70">
        <v>0.45069999999999999</v>
      </c>
      <c r="Z122" s="69">
        <v>57.4467</v>
      </c>
      <c r="AA122" s="77">
        <v>0.41649999999999998</v>
      </c>
      <c r="AB122" s="77">
        <v>2.3900000000000032E-2</v>
      </c>
      <c r="AC122" s="70">
        <v>0.41549999999999998</v>
      </c>
      <c r="AD122" s="69">
        <v>57.4467</v>
      </c>
      <c r="AE122" s="77">
        <v>0.86629999999999996</v>
      </c>
      <c r="AF122" s="77">
        <v>6.0700000000000087E-2</v>
      </c>
      <c r="AG122" s="70">
        <v>0.85450000000000004</v>
      </c>
      <c r="AH122" s="69">
        <v>57.4467</v>
      </c>
      <c r="AI122" s="77">
        <v>0.45789999999999997</v>
      </c>
      <c r="AJ122" s="77">
        <v>0.52750000000000008</v>
      </c>
      <c r="AK122" s="70">
        <v>0.90580000000000005</v>
      </c>
      <c r="AL122" s="69">
        <v>57.4467</v>
      </c>
      <c r="AM122" s="77">
        <v>0.87409999999999999</v>
      </c>
      <c r="AN122" s="77">
        <v>3.3399999999999985E-2</v>
      </c>
      <c r="AO122" s="70">
        <v>0.86839999999999995</v>
      </c>
    </row>
    <row r="123" spans="1:41" x14ac:dyDescent="0.3">
      <c r="A123" s="20">
        <v>834</v>
      </c>
      <c r="B123" s="21">
        <v>0.88749999999999996</v>
      </c>
      <c r="C123" s="22">
        <v>5.4499999999999993E-2</v>
      </c>
      <c r="D123" s="22">
        <v>792</v>
      </c>
      <c r="E123" s="42">
        <v>129</v>
      </c>
      <c r="F123" s="33">
        <v>0.10999999999999999</v>
      </c>
      <c r="G123" s="22">
        <v>3.5000000000000024E-2</v>
      </c>
      <c r="H123" s="22">
        <v>225</v>
      </c>
      <c r="I123" s="23">
        <v>129</v>
      </c>
      <c r="J123" s="21">
        <v>1.337</v>
      </c>
      <c r="K123" s="22">
        <v>0.21100000000000005</v>
      </c>
      <c r="L123" s="22">
        <v>1479</v>
      </c>
      <c r="M123" s="23">
        <v>236.99999999999997</v>
      </c>
      <c r="N123" s="224"/>
      <c r="O123" s="69">
        <v>56.6509</v>
      </c>
      <c r="P123" s="225">
        <f t="shared" si="1"/>
        <v>57.930900000000001</v>
      </c>
      <c r="R123" s="69">
        <v>58.040900000000001</v>
      </c>
      <c r="S123" s="77">
        <v>0.87050000000000005</v>
      </c>
      <c r="T123" s="77">
        <v>7.8399999999999914E-2</v>
      </c>
      <c r="U123" s="70">
        <v>0.87870000000000004</v>
      </c>
      <c r="V123" s="69">
        <v>57.930900000000001</v>
      </c>
      <c r="W123" s="77">
        <v>0.441</v>
      </c>
      <c r="X123" s="77">
        <v>1.5000000000000013E-2</v>
      </c>
      <c r="Y123" s="70">
        <v>0.45129999999999998</v>
      </c>
      <c r="Z123" s="69">
        <v>57.930900000000001</v>
      </c>
      <c r="AA123" s="77">
        <v>0.41599999999999998</v>
      </c>
      <c r="AB123" s="77">
        <v>2.4300000000000044E-2</v>
      </c>
      <c r="AC123" s="70">
        <v>0.41599999999999998</v>
      </c>
      <c r="AD123" s="69">
        <v>57.930900000000001</v>
      </c>
      <c r="AE123" s="77">
        <v>0.84389999999999998</v>
      </c>
      <c r="AF123" s="77">
        <v>4.8599999999999977E-2</v>
      </c>
      <c r="AG123" s="70">
        <v>0.85529999999999995</v>
      </c>
      <c r="AH123" s="69">
        <v>57.930900000000001</v>
      </c>
      <c r="AI123" s="77">
        <v>0.441</v>
      </c>
      <c r="AJ123" s="77">
        <v>0.55620000000000003</v>
      </c>
      <c r="AK123" s="70">
        <v>0.90680000000000005</v>
      </c>
      <c r="AL123" s="69">
        <v>57.930900000000001</v>
      </c>
      <c r="AM123" s="77">
        <v>0.86950000000000005</v>
      </c>
      <c r="AN123" s="77">
        <v>3.609999999999991E-2</v>
      </c>
      <c r="AO123" s="70">
        <v>0.87009999999999998</v>
      </c>
    </row>
    <row r="124" spans="1:41" x14ac:dyDescent="0.3">
      <c r="A124" s="20">
        <v>841</v>
      </c>
      <c r="B124" s="21">
        <v>0.88700000000000001</v>
      </c>
      <c r="C124" s="22">
        <v>5.3999999999999992E-2</v>
      </c>
      <c r="D124" s="22">
        <v>786.5</v>
      </c>
      <c r="E124" s="42">
        <v>120.5</v>
      </c>
      <c r="F124" s="33">
        <v>0.10999999999999999</v>
      </c>
      <c r="G124" s="22">
        <v>3.5000000000000024E-2</v>
      </c>
      <c r="H124" s="22">
        <v>218</v>
      </c>
      <c r="I124" s="23">
        <v>123.99999999999999</v>
      </c>
      <c r="J124" s="21">
        <v>1.337</v>
      </c>
      <c r="K124" s="22">
        <v>0.21100000000000005</v>
      </c>
      <c r="L124" s="22">
        <v>1490</v>
      </c>
      <c r="M124" s="23">
        <v>246</v>
      </c>
      <c r="N124" s="224"/>
      <c r="O124" s="69">
        <v>57.135100000000001</v>
      </c>
      <c r="P124" s="225">
        <f t="shared" si="1"/>
        <v>58.415100000000002</v>
      </c>
      <c r="R124" s="69">
        <v>58.525100000000002</v>
      </c>
      <c r="S124" s="77">
        <v>0.88019999999999998</v>
      </c>
      <c r="T124" s="77">
        <v>9.540000000000004E-2</v>
      </c>
      <c r="U124" s="70">
        <v>0.87970000000000004</v>
      </c>
      <c r="V124" s="69">
        <v>58.415100000000002</v>
      </c>
      <c r="W124" s="77">
        <v>0.4415</v>
      </c>
      <c r="X124" s="77">
        <v>2.6600000000000013E-2</v>
      </c>
      <c r="Y124" s="70">
        <v>0.45190000000000002</v>
      </c>
      <c r="Z124" s="69">
        <v>58.415100000000002</v>
      </c>
      <c r="AA124" s="77">
        <v>0.41620000000000001</v>
      </c>
      <c r="AB124" s="77">
        <v>1.6899999999999971E-2</v>
      </c>
      <c r="AC124" s="70">
        <v>0.41660000000000003</v>
      </c>
      <c r="AD124" s="69">
        <v>58.415100000000002</v>
      </c>
      <c r="AE124" s="77">
        <v>0.85670000000000002</v>
      </c>
      <c r="AF124" s="77">
        <v>3.3299999999999996E-2</v>
      </c>
      <c r="AG124" s="70">
        <v>0.85609999999999997</v>
      </c>
      <c r="AH124" s="69">
        <v>58.415100000000002</v>
      </c>
      <c r="AI124" s="77">
        <v>0.4415</v>
      </c>
      <c r="AJ124" s="77">
        <v>0.52900000000000003</v>
      </c>
      <c r="AK124" s="70">
        <v>0.90780000000000005</v>
      </c>
      <c r="AL124" s="69">
        <v>58.415100000000002</v>
      </c>
      <c r="AM124" s="77">
        <v>0.86919999999999997</v>
      </c>
      <c r="AN124" s="77">
        <v>3.400000000000003E-2</v>
      </c>
      <c r="AO124" s="70">
        <v>0.87190000000000001</v>
      </c>
    </row>
    <row r="125" spans="1:41" x14ac:dyDescent="0.3">
      <c r="A125" s="20">
        <v>848</v>
      </c>
      <c r="B125" s="21">
        <v>0.88700000000000001</v>
      </c>
      <c r="C125" s="22">
        <v>5.3999999999999992E-2</v>
      </c>
      <c r="D125" s="22">
        <v>796.5</v>
      </c>
      <c r="E125" s="42">
        <v>128.49999999999997</v>
      </c>
      <c r="F125" s="33">
        <v>0.10999999999999999</v>
      </c>
      <c r="G125" s="22">
        <v>3.5000000000000024E-2</v>
      </c>
      <c r="H125" s="22">
        <v>228</v>
      </c>
      <c r="I125" s="23">
        <v>130.99999999999997</v>
      </c>
      <c r="J125" s="21">
        <v>1.337</v>
      </c>
      <c r="K125" s="22">
        <v>0.21100000000000005</v>
      </c>
      <c r="L125" s="22">
        <v>1487</v>
      </c>
      <c r="M125" s="23">
        <v>241</v>
      </c>
      <c r="N125" s="224"/>
      <c r="O125" s="69">
        <v>57.619300000000003</v>
      </c>
      <c r="P125" s="225">
        <f t="shared" si="1"/>
        <v>58.899300000000004</v>
      </c>
      <c r="R125" s="69">
        <v>59.009300000000003</v>
      </c>
      <c r="S125" s="77">
        <v>0.87660000000000005</v>
      </c>
      <c r="T125" s="77">
        <v>7.4199999999999933E-2</v>
      </c>
      <c r="U125" s="70">
        <v>0.88080000000000003</v>
      </c>
      <c r="V125" s="69">
        <v>58.899300000000004</v>
      </c>
      <c r="W125" s="77">
        <v>0.45429999999999998</v>
      </c>
      <c r="X125" s="77">
        <v>2.6900000000000035E-2</v>
      </c>
      <c r="Y125" s="70">
        <v>0.45250000000000001</v>
      </c>
      <c r="Z125" s="69">
        <v>58.899300000000004</v>
      </c>
      <c r="AA125" s="77">
        <v>0.42309999999999998</v>
      </c>
      <c r="AB125" s="77">
        <v>2.9000000000000026E-2</v>
      </c>
      <c r="AC125" s="70">
        <v>0.41710000000000003</v>
      </c>
      <c r="AD125" s="69">
        <v>58.899300000000004</v>
      </c>
      <c r="AE125" s="77">
        <v>0.85650000000000004</v>
      </c>
      <c r="AF125" s="77">
        <v>1.5199999999999991E-2</v>
      </c>
      <c r="AG125" s="70">
        <v>0.8569</v>
      </c>
      <c r="AH125" s="69">
        <v>58.899300000000004</v>
      </c>
      <c r="AI125" s="77">
        <v>0.45429999999999998</v>
      </c>
      <c r="AJ125" s="77">
        <v>0.52770000000000006</v>
      </c>
      <c r="AK125" s="70">
        <v>0.90880000000000005</v>
      </c>
      <c r="AL125" s="69">
        <v>58.899300000000004</v>
      </c>
      <c r="AM125" s="77">
        <v>0.877</v>
      </c>
      <c r="AN125" s="77">
        <v>3.7000000000000033E-2</v>
      </c>
      <c r="AO125" s="70">
        <v>0.87370000000000003</v>
      </c>
    </row>
    <row r="126" spans="1:41" x14ac:dyDescent="0.3">
      <c r="A126" s="20">
        <v>855</v>
      </c>
      <c r="B126" s="21">
        <v>0.88749999999999996</v>
      </c>
      <c r="C126" s="22">
        <v>5.4499999999999993E-2</v>
      </c>
      <c r="D126" s="22">
        <v>793</v>
      </c>
      <c r="E126" s="42">
        <v>125.99999999999999</v>
      </c>
      <c r="F126" s="33">
        <v>0.10999999999999999</v>
      </c>
      <c r="G126" s="22">
        <v>3.5000000000000024E-2</v>
      </c>
      <c r="H126" s="22">
        <v>222</v>
      </c>
      <c r="I126" s="23">
        <v>128</v>
      </c>
      <c r="J126" s="21">
        <v>1.337</v>
      </c>
      <c r="K126" s="22">
        <v>0.21100000000000005</v>
      </c>
      <c r="L126" s="22">
        <v>1500.5</v>
      </c>
      <c r="M126" s="23">
        <v>250.5</v>
      </c>
      <c r="N126" s="224"/>
      <c r="O126" s="69">
        <v>58.103499999999997</v>
      </c>
      <c r="P126" s="225">
        <f t="shared" si="1"/>
        <v>59.383499999999998</v>
      </c>
      <c r="R126" s="69">
        <v>59.493499999999997</v>
      </c>
      <c r="S126" s="77">
        <v>0.87819999999999998</v>
      </c>
      <c r="T126" s="77">
        <v>7.9200000000000048E-2</v>
      </c>
      <c r="U126" s="70">
        <v>0.88190000000000002</v>
      </c>
      <c r="V126" s="69">
        <v>59.383499999999998</v>
      </c>
      <c r="W126" s="77">
        <v>0.46960000000000002</v>
      </c>
      <c r="X126" s="77">
        <v>2.2199999999999998E-2</v>
      </c>
      <c r="Y126" s="70">
        <v>0.45300000000000001</v>
      </c>
      <c r="Z126" s="69">
        <v>59.383499999999998</v>
      </c>
      <c r="AA126" s="77">
        <v>0.41749999999999998</v>
      </c>
      <c r="AB126" s="77">
        <v>1.8500000000000016E-2</v>
      </c>
      <c r="AC126" s="70">
        <v>0.41760000000000003</v>
      </c>
      <c r="AD126" s="69">
        <v>59.383499999999998</v>
      </c>
      <c r="AE126" s="77">
        <v>0.86350000000000005</v>
      </c>
      <c r="AF126" s="77">
        <v>5.04E-2</v>
      </c>
      <c r="AG126" s="70">
        <v>0.85760000000000003</v>
      </c>
      <c r="AH126" s="69">
        <v>59.383499999999998</v>
      </c>
      <c r="AI126" s="77">
        <v>0.46960000000000002</v>
      </c>
      <c r="AJ126" s="77">
        <v>0.50969999999999993</v>
      </c>
      <c r="AK126" s="70">
        <v>0.90969999999999995</v>
      </c>
      <c r="AL126" s="69">
        <v>59.383499999999998</v>
      </c>
      <c r="AM126" s="77">
        <v>0.88919999999999999</v>
      </c>
      <c r="AN126" s="77">
        <v>2.4800000000000044E-2</v>
      </c>
      <c r="AO126" s="70">
        <v>0.87539999999999996</v>
      </c>
    </row>
    <row r="127" spans="1:41" x14ac:dyDescent="0.3">
      <c r="A127" s="20">
        <v>862</v>
      </c>
      <c r="B127" s="21">
        <v>0.88749999999999996</v>
      </c>
      <c r="C127" s="22">
        <v>5.4499999999999993E-2</v>
      </c>
      <c r="D127" s="22">
        <v>789</v>
      </c>
      <c r="E127" s="42">
        <v>123.99999999999999</v>
      </c>
      <c r="F127" s="33">
        <v>0.10999999999999999</v>
      </c>
      <c r="G127" s="22">
        <v>3.5000000000000024E-2</v>
      </c>
      <c r="H127" s="22">
        <v>223</v>
      </c>
      <c r="I127" s="23">
        <v>128</v>
      </c>
      <c r="J127" s="21">
        <v>1.337</v>
      </c>
      <c r="K127" s="22">
        <v>0.21100000000000005</v>
      </c>
      <c r="L127" s="22">
        <v>1501.5</v>
      </c>
      <c r="M127" s="23">
        <v>257.5</v>
      </c>
      <c r="N127" s="224"/>
      <c r="O127" s="69">
        <v>58.587699999999998</v>
      </c>
      <c r="P127" s="225">
        <f t="shared" si="1"/>
        <v>59.867699999999999</v>
      </c>
      <c r="R127" s="69">
        <v>59.977699999999999</v>
      </c>
      <c r="S127" s="77">
        <v>0.89070000000000005</v>
      </c>
      <c r="T127" s="77">
        <v>7.3299999999999921E-2</v>
      </c>
      <c r="U127" s="70">
        <v>0.88290000000000002</v>
      </c>
      <c r="V127" s="69">
        <v>59.867699999999999</v>
      </c>
      <c r="W127" s="77">
        <v>0.44269999999999998</v>
      </c>
      <c r="X127" s="77">
        <v>1.6400000000000026E-2</v>
      </c>
      <c r="Y127" s="70">
        <v>0.4536</v>
      </c>
      <c r="Z127" s="69">
        <v>59.867699999999999</v>
      </c>
      <c r="AA127" s="77">
        <v>0.42209999999999998</v>
      </c>
      <c r="AB127" s="77">
        <v>2.0700000000000052E-2</v>
      </c>
      <c r="AC127" s="70">
        <v>0.41810000000000003</v>
      </c>
      <c r="AD127" s="69">
        <v>59.867699999999999</v>
      </c>
      <c r="AE127" s="77">
        <v>0.85809999999999997</v>
      </c>
      <c r="AF127" s="77">
        <v>3.3200000000000007E-2</v>
      </c>
      <c r="AG127" s="70">
        <v>0.85840000000000005</v>
      </c>
      <c r="AH127" s="69">
        <v>59.867699999999999</v>
      </c>
      <c r="AI127" s="77">
        <v>0.44269999999999998</v>
      </c>
      <c r="AJ127" s="77">
        <v>0.51750000000000007</v>
      </c>
      <c r="AK127" s="70">
        <v>0.91069999999999995</v>
      </c>
      <c r="AL127" s="69">
        <v>59.867699999999999</v>
      </c>
      <c r="AM127" s="77">
        <v>0.88639999999999997</v>
      </c>
      <c r="AN127" s="77">
        <v>4.7700000000000076E-2</v>
      </c>
      <c r="AO127" s="70">
        <v>0.87709999999999999</v>
      </c>
    </row>
    <row r="128" spans="1:41" x14ac:dyDescent="0.3">
      <c r="A128" s="20">
        <v>869</v>
      </c>
      <c r="B128" s="21">
        <v>0.8879999999999999</v>
      </c>
      <c r="C128" s="22">
        <v>5.3999999999999992E-2</v>
      </c>
      <c r="D128" s="22">
        <v>793.5</v>
      </c>
      <c r="E128" s="42">
        <v>129.5</v>
      </c>
      <c r="F128" s="33">
        <v>0.11049999999999999</v>
      </c>
      <c r="G128" s="22">
        <v>3.4500000000000031E-2</v>
      </c>
      <c r="H128" s="22">
        <v>228.5</v>
      </c>
      <c r="I128" s="23">
        <v>129.5</v>
      </c>
      <c r="J128" s="21">
        <v>1.3365</v>
      </c>
      <c r="K128" s="22">
        <v>0.21150000000000005</v>
      </c>
      <c r="L128" s="22">
        <v>1501.5</v>
      </c>
      <c r="M128" s="23">
        <v>253.49999999999997</v>
      </c>
      <c r="N128" s="224"/>
      <c r="O128" s="69">
        <v>59.071899999999999</v>
      </c>
      <c r="P128" s="225">
        <f t="shared" si="1"/>
        <v>60.351900000000001</v>
      </c>
      <c r="R128" s="69">
        <v>60.4619</v>
      </c>
      <c r="S128" s="77">
        <v>0.88500000000000001</v>
      </c>
      <c r="T128" s="77">
        <v>9.099999999999997E-2</v>
      </c>
      <c r="U128" s="70">
        <v>0.88390000000000002</v>
      </c>
      <c r="V128" s="69">
        <v>60.351900000000001</v>
      </c>
      <c r="W128" s="77">
        <v>0.4481</v>
      </c>
      <c r="X128" s="77">
        <v>2.3899999999999977E-2</v>
      </c>
      <c r="Y128" s="70">
        <v>0.4541</v>
      </c>
      <c r="Z128" s="69">
        <v>60.351900000000001</v>
      </c>
      <c r="AA128" s="77">
        <v>0.42330000000000001</v>
      </c>
      <c r="AB128" s="77">
        <v>1.7799999999999983E-2</v>
      </c>
      <c r="AC128" s="70">
        <v>0.41860000000000003</v>
      </c>
      <c r="AD128" s="69">
        <v>60.351900000000001</v>
      </c>
      <c r="AE128" s="77">
        <v>0.879</v>
      </c>
      <c r="AF128" s="77">
        <v>3.9399999999999991E-2</v>
      </c>
      <c r="AG128" s="70">
        <v>0.85909999999999997</v>
      </c>
      <c r="AH128" s="69">
        <v>60.351900000000001</v>
      </c>
      <c r="AI128" s="77">
        <v>0.4481</v>
      </c>
      <c r="AJ128" s="77">
        <v>0.52580000000000005</v>
      </c>
      <c r="AK128" s="70">
        <v>0.91159999999999997</v>
      </c>
      <c r="AL128" s="69">
        <v>60.351900000000001</v>
      </c>
      <c r="AM128" s="77">
        <v>0.89549999999999996</v>
      </c>
      <c r="AN128" s="77">
        <v>3.0200000000000005E-2</v>
      </c>
      <c r="AO128" s="70">
        <v>0.87890000000000001</v>
      </c>
    </row>
    <row r="129" spans="1:41" x14ac:dyDescent="0.3">
      <c r="A129" s="20">
        <v>876</v>
      </c>
      <c r="B129" s="21">
        <v>0.8879999999999999</v>
      </c>
      <c r="C129" s="22">
        <v>5.3999999999999992E-2</v>
      </c>
      <c r="D129" s="22">
        <v>786</v>
      </c>
      <c r="E129" s="42">
        <v>121.99999999999999</v>
      </c>
      <c r="F129" s="33">
        <v>0.10999999999999999</v>
      </c>
      <c r="G129" s="22">
        <v>3.5000000000000024E-2</v>
      </c>
      <c r="H129" s="22">
        <v>222.5</v>
      </c>
      <c r="I129" s="23">
        <v>122.5</v>
      </c>
      <c r="J129" s="21">
        <v>1.337</v>
      </c>
      <c r="K129" s="22">
        <v>0.21199999999999972</v>
      </c>
      <c r="L129" s="22">
        <v>1504</v>
      </c>
      <c r="M129" s="23">
        <v>255</v>
      </c>
      <c r="N129" s="224"/>
      <c r="O129" s="69">
        <v>59.556100000000001</v>
      </c>
      <c r="P129" s="225">
        <f t="shared" si="1"/>
        <v>60.836100000000002</v>
      </c>
      <c r="R129" s="69">
        <v>60.946100000000001</v>
      </c>
      <c r="S129" s="77">
        <v>0.88560000000000005</v>
      </c>
      <c r="T129" s="77">
        <v>9.5199999999999951E-2</v>
      </c>
      <c r="U129" s="70">
        <v>0.88490000000000002</v>
      </c>
      <c r="V129" s="69">
        <v>60.836100000000002</v>
      </c>
      <c r="W129" s="77">
        <v>0.46179999999999999</v>
      </c>
      <c r="X129" s="77">
        <v>1.4900000000000024E-2</v>
      </c>
      <c r="Y129" s="70">
        <v>0.45469999999999999</v>
      </c>
      <c r="Z129" s="69">
        <v>60.836100000000002</v>
      </c>
      <c r="AA129" s="77">
        <v>0.42070000000000002</v>
      </c>
      <c r="AB129" s="77">
        <v>1.9999999999999962E-2</v>
      </c>
      <c r="AC129" s="70">
        <v>0.41909999999999997</v>
      </c>
      <c r="AD129" s="69">
        <v>60.836100000000002</v>
      </c>
      <c r="AE129" s="77">
        <v>0.85509999999999997</v>
      </c>
      <c r="AF129" s="77">
        <v>3.3600000000000074E-2</v>
      </c>
      <c r="AG129" s="70">
        <v>0.85980000000000001</v>
      </c>
      <c r="AH129" s="69">
        <v>60.836100000000002</v>
      </c>
      <c r="AI129" s="77">
        <v>0.46179999999999999</v>
      </c>
      <c r="AJ129" s="77">
        <v>0.52029999999999998</v>
      </c>
      <c r="AK129" s="70">
        <v>0.91249999999999998</v>
      </c>
      <c r="AL129" s="69">
        <v>60.836100000000002</v>
      </c>
      <c r="AM129" s="77">
        <v>0.87209999999999999</v>
      </c>
      <c r="AN129" s="77">
        <v>4.6699999999999964E-2</v>
      </c>
      <c r="AO129" s="70">
        <v>0.88049999999999995</v>
      </c>
    </row>
    <row r="130" spans="1:41" x14ac:dyDescent="0.3">
      <c r="A130" s="20">
        <v>883</v>
      </c>
      <c r="B130" s="21">
        <v>0.8879999999999999</v>
      </c>
      <c r="C130" s="22">
        <v>5.3999999999999992E-2</v>
      </c>
      <c r="D130" s="22">
        <v>794</v>
      </c>
      <c r="E130" s="42">
        <v>133</v>
      </c>
      <c r="F130" s="33">
        <v>0.10999999999999999</v>
      </c>
      <c r="G130" s="22">
        <v>3.5000000000000024E-2</v>
      </c>
      <c r="H130" s="22">
        <v>227</v>
      </c>
      <c r="I130" s="23">
        <v>126.99999999999999</v>
      </c>
      <c r="J130" s="21">
        <v>1.337</v>
      </c>
      <c r="K130" s="22">
        <v>0.21199999999999972</v>
      </c>
      <c r="L130" s="22">
        <v>1501.5</v>
      </c>
      <c r="M130" s="23">
        <v>254.5</v>
      </c>
      <c r="N130" s="224"/>
      <c r="O130" s="69">
        <v>60.040300000000002</v>
      </c>
      <c r="P130" s="225">
        <f t="shared" si="1"/>
        <v>61.320300000000003</v>
      </c>
      <c r="R130" s="69">
        <v>61.430300000000003</v>
      </c>
      <c r="S130" s="77">
        <v>0.88549999999999995</v>
      </c>
      <c r="T130" s="77">
        <v>8.7500000000000022E-2</v>
      </c>
      <c r="U130" s="70">
        <v>0.88590000000000002</v>
      </c>
      <c r="V130" s="69">
        <v>61.320300000000003</v>
      </c>
      <c r="W130" s="77">
        <v>0.44729999999999998</v>
      </c>
      <c r="X130" s="77">
        <v>2.7500000000000024E-2</v>
      </c>
      <c r="Y130" s="70">
        <v>0.45519999999999999</v>
      </c>
      <c r="Z130" s="69">
        <v>61.320300000000003</v>
      </c>
      <c r="AA130" s="77">
        <v>0.42130000000000001</v>
      </c>
      <c r="AB130" s="77">
        <v>2.6499999999999968E-2</v>
      </c>
      <c r="AC130" s="70">
        <v>0.41959999999999997</v>
      </c>
      <c r="AD130" s="69">
        <v>61.320300000000003</v>
      </c>
      <c r="AE130" s="77">
        <v>0.8821</v>
      </c>
      <c r="AF130" s="77">
        <v>3.620000000000001E-2</v>
      </c>
      <c r="AG130" s="70">
        <v>0.86060000000000003</v>
      </c>
      <c r="AH130" s="69">
        <v>61.320300000000003</v>
      </c>
      <c r="AI130" s="77">
        <v>0.44729999999999998</v>
      </c>
      <c r="AJ130" s="77">
        <v>0.49010000000000004</v>
      </c>
      <c r="AK130" s="70">
        <v>0.91339999999999999</v>
      </c>
      <c r="AL130" s="69">
        <v>61.320300000000003</v>
      </c>
      <c r="AM130" s="77">
        <v>0.89700000000000002</v>
      </c>
      <c r="AN130" s="77">
        <v>3.4499999999999975E-2</v>
      </c>
      <c r="AO130" s="70">
        <v>0.88219999999999998</v>
      </c>
    </row>
    <row r="131" spans="1:41" x14ac:dyDescent="0.3">
      <c r="A131" s="20">
        <v>890</v>
      </c>
      <c r="B131" s="21">
        <v>0.88849999999999996</v>
      </c>
      <c r="C131" s="22">
        <v>5.4499999999999993E-2</v>
      </c>
      <c r="D131" s="22">
        <v>792</v>
      </c>
      <c r="E131" s="42">
        <v>125.99999999999999</v>
      </c>
      <c r="F131" s="33">
        <v>0.10949999999999999</v>
      </c>
      <c r="G131" s="22">
        <v>3.5500000000000011E-2</v>
      </c>
      <c r="H131" s="22">
        <v>226</v>
      </c>
      <c r="I131" s="23">
        <v>125.99999999999999</v>
      </c>
      <c r="J131" s="21">
        <v>1.3365</v>
      </c>
      <c r="K131" s="22">
        <v>0.21249999999999999</v>
      </c>
      <c r="L131" s="22">
        <v>1519.5</v>
      </c>
      <c r="M131" s="23">
        <v>274.5</v>
      </c>
      <c r="N131" s="224"/>
      <c r="O131" s="69">
        <v>60.524500000000003</v>
      </c>
      <c r="P131" s="225">
        <f t="shared" si="1"/>
        <v>61.804500000000004</v>
      </c>
      <c r="R131" s="69">
        <v>61.914500000000004</v>
      </c>
      <c r="S131" s="77">
        <v>0.87949999999999995</v>
      </c>
      <c r="T131" s="77">
        <v>9.7500000000000031E-2</v>
      </c>
      <c r="U131" s="70">
        <v>0.88690000000000002</v>
      </c>
      <c r="V131" s="69">
        <v>61.804500000000004</v>
      </c>
      <c r="W131" s="77">
        <v>0.45229999999999998</v>
      </c>
      <c r="X131" s="77">
        <v>2.4800000000000044E-2</v>
      </c>
      <c r="Y131" s="70">
        <v>0.45579999999999998</v>
      </c>
      <c r="Z131" s="69">
        <v>61.804500000000004</v>
      </c>
      <c r="AA131" s="77">
        <v>0.43</v>
      </c>
      <c r="AB131" s="77">
        <v>2.47E-2</v>
      </c>
      <c r="AC131" s="70">
        <v>0.42009999999999997</v>
      </c>
      <c r="AD131" s="69">
        <v>61.804500000000004</v>
      </c>
      <c r="AE131" s="77">
        <v>0.84319999999999995</v>
      </c>
      <c r="AF131" s="77">
        <v>4.7600000000000087E-2</v>
      </c>
      <c r="AG131" s="70">
        <v>0.86129999999999995</v>
      </c>
      <c r="AH131" s="69">
        <v>61.804500000000004</v>
      </c>
      <c r="AI131" s="77">
        <v>0.45229999999999998</v>
      </c>
      <c r="AJ131" s="77">
        <v>0.51770000000000005</v>
      </c>
      <c r="AK131" s="70">
        <v>0.9143</v>
      </c>
      <c r="AL131" s="69">
        <v>61.804500000000004</v>
      </c>
      <c r="AM131" s="77">
        <v>0.90739999999999998</v>
      </c>
      <c r="AN131" s="77">
        <v>5.1100000000000034E-2</v>
      </c>
      <c r="AO131" s="70">
        <v>0.88390000000000002</v>
      </c>
    </row>
    <row r="132" spans="1:41" x14ac:dyDescent="0.3">
      <c r="A132" s="20">
        <v>897</v>
      </c>
      <c r="B132" s="21">
        <v>0.88849999999999996</v>
      </c>
      <c r="C132" s="22">
        <v>5.4499999999999993E-2</v>
      </c>
      <c r="D132" s="22">
        <v>788</v>
      </c>
      <c r="E132" s="42">
        <v>116.99999999999999</v>
      </c>
      <c r="F132" s="33">
        <v>0.10949999999999999</v>
      </c>
      <c r="G132" s="22">
        <v>3.5500000000000011E-2</v>
      </c>
      <c r="H132" s="22">
        <v>222.5</v>
      </c>
      <c r="I132" s="23">
        <v>120.5</v>
      </c>
      <c r="J132" s="21">
        <v>1.3365</v>
      </c>
      <c r="K132" s="22">
        <v>0.21249999999999999</v>
      </c>
      <c r="L132" s="22">
        <v>1515</v>
      </c>
      <c r="M132" s="23">
        <v>271</v>
      </c>
      <c r="N132" s="224"/>
      <c r="O132" s="69">
        <v>61.008699999999997</v>
      </c>
      <c r="P132" s="225">
        <f t="shared" si="1"/>
        <v>62.288699999999999</v>
      </c>
      <c r="R132" s="69">
        <v>62.398699999999998</v>
      </c>
      <c r="S132" s="77">
        <v>0.89049999999999996</v>
      </c>
      <c r="T132" s="77">
        <v>7.569999999999999E-2</v>
      </c>
      <c r="U132" s="70">
        <v>0.88790000000000002</v>
      </c>
      <c r="V132" s="69">
        <v>62.288699999999999</v>
      </c>
      <c r="W132" s="77">
        <v>0.46239999999999998</v>
      </c>
      <c r="X132" s="77">
        <v>2.0500000000000018E-2</v>
      </c>
      <c r="Y132" s="70">
        <v>0.45629999999999998</v>
      </c>
      <c r="Z132" s="69">
        <v>62.288699999999999</v>
      </c>
      <c r="AA132" s="77">
        <v>0.41920000000000002</v>
      </c>
      <c r="AB132" s="77">
        <v>3.0399999999999983E-2</v>
      </c>
      <c r="AC132" s="70">
        <v>0.42059999999999997</v>
      </c>
      <c r="AD132" s="69">
        <v>62.288699999999999</v>
      </c>
      <c r="AE132" s="77">
        <v>0.86950000000000005</v>
      </c>
      <c r="AF132" s="77">
        <v>3.6999999999999922E-2</v>
      </c>
      <c r="AG132" s="70">
        <v>0.86199999999999999</v>
      </c>
      <c r="AH132" s="69">
        <v>62.288699999999999</v>
      </c>
      <c r="AI132" s="77">
        <v>0.46239999999999998</v>
      </c>
      <c r="AJ132" s="77">
        <v>0.4884</v>
      </c>
      <c r="AK132" s="70">
        <v>0.91520000000000001</v>
      </c>
      <c r="AL132" s="69">
        <v>62.288699999999999</v>
      </c>
      <c r="AM132" s="77">
        <v>0.88839999999999997</v>
      </c>
      <c r="AN132" s="77">
        <v>5.270000000000008E-2</v>
      </c>
      <c r="AO132" s="70">
        <v>0.88549999999999995</v>
      </c>
    </row>
    <row r="133" spans="1:41" x14ac:dyDescent="0.3">
      <c r="A133" s="20">
        <v>904</v>
      </c>
      <c r="B133" s="21">
        <v>0.88849999999999996</v>
      </c>
      <c r="C133" s="22">
        <v>5.4499999999999993E-2</v>
      </c>
      <c r="D133" s="22">
        <v>792</v>
      </c>
      <c r="E133" s="42">
        <v>125.99999999999999</v>
      </c>
      <c r="F133" s="33">
        <v>0.10949999999999999</v>
      </c>
      <c r="G133" s="22">
        <v>3.5500000000000011E-2</v>
      </c>
      <c r="H133" s="22">
        <v>225.5</v>
      </c>
      <c r="I133" s="23">
        <v>121.49999999999999</v>
      </c>
      <c r="J133" s="21">
        <v>1.3370000000000002</v>
      </c>
      <c r="K133" s="22">
        <v>0.21299999999999997</v>
      </c>
      <c r="L133" s="22">
        <v>1511</v>
      </c>
      <c r="M133" s="23">
        <v>266.99999999999994</v>
      </c>
      <c r="N133" s="224"/>
      <c r="O133" s="69">
        <v>61.492899999999999</v>
      </c>
      <c r="P133" s="225">
        <f t="shared" ref="P133:P189" si="2">O133+1.28</f>
        <v>62.7729</v>
      </c>
      <c r="R133" s="69">
        <v>62.882899999999999</v>
      </c>
      <c r="S133" s="77">
        <v>0.87290000000000001</v>
      </c>
      <c r="T133" s="77">
        <v>6.6200000000000037E-2</v>
      </c>
      <c r="U133" s="70">
        <v>0.88880000000000003</v>
      </c>
      <c r="V133" s="69">
        <v>62.7729</v>
      </c>
      <c r="W133" s="77">
        <v>0.45550000000000002</v>
      </c>
      <c r="X133" s="77">
        <v>3.2299999999999995E-2</v>
      </c>
      <c r="Y133" s="70">
        <v>0.45689999999999997</v>
      </c>
      <c r="Z133" s="69">
        <v>62.7729</v>
      </c>
      <c r="AA133" s="77">
        <v>0.41610000000000003</v>
      </c>
      <c r="AB133" s="77">
        <v>1.3999999999999957E-2</v>
      </c>
      <c r="AC133" s="70">
        <v>0.42099999999999999</v>
      </c>
      <c r="AD133" s="69">
        <v>62.7729</v>
      </c>
      <c r="AE133" s="77">
        <v>0.86770000000000003</v>
      </c>
      <c r="AF133" s="77">
        <v>4.6399999999999997E-2</v>
      </c>
      <c r="AG133" s="70">
        <v>0.86260000000000003</v>
      </c>
      <c r="AH133" s="69">
        <v>62.7729</v>
      </c>
      <c r="AI133" s="77">
        <v>0.45550000000000002</v>
      </c>
      <c r="AJ133" s="77">
        <v>0.48829999999999996</v>
      </c>
      <c r="AK133" s="70">
        <v>0.91600000000000004</v>
      </c>
      <c r="AL133" s="69">
        <v>62.7729</v>
      </c>
      <c r="AM133" s="77">
        <v>0.89290000000000003</v>
      </c>
      <c r="AN133" s="77">
        <v>3.620000000000001E-2</v>
      </c>
      <c r="AO133" s="70">
        <v>0.8871</v>
      </c>
    </row>
    <row r="134" spans="1:41" x14ac:dyDescent="0.3">
      <c r="A134" s="20">
        <v>911</v>
      </c>
      <c r="B134" s="21">
        <v>0.88900000000000001</v>
      </c>
      <c r="C134" s="22">
        <v>5.3999999999999992E-2</v>
      </c>
      <c r="D134" s="22">
        <v>787</v>
      </c>
      <c r="E134" s="42">
        <v>130</v>
      </c>
      <c r="F134" s="33">
        <v>0.10949999999999999</v>
      </c>
      <c r="G134" s="22">
        <v>3.5500000000000011E-2</v>
      </c>
      <c r="H134" s="22">
        <v>226.5</v>
      </c>
      <c r="I134" s="23">
        <v>123.49999999999999</v>
      </c>
      <c r="J134" s="21">
        <v>1.3370000000000002</v>
      </c>
      <c r="K134" s="22">
        <v>0.21299999999999997</v>
      </c>
      <c r="L134" s="22">
        <v>1529</v>
      </c>
      <c r="M134" s="23">
        <v>278</v>
      </c>
      <c r="N134" s="224"/>
      <c r="O134" s="69">
        <v>61.9771</v>
      </c>
      <c r="P134" s="225">
        <f t="shared" si="2"/>
        <v>63.257100000000001</v>
      </c>
      <c r="R134" s="69">
        <v>63.367100000000001</v>
      </c>
      <c r="S134" s="77">
        <v>0.90029999999999999</v>
      </c>
      <c r="T134" s="77">
        <v>0.1079</v>
      </c>
      <c r="U134" s="70">
        <v>0.88980000000000004</v>
      </c>
      <c r="V134" s="69">
        <v>63.257100000000001</v>
      </c>
      <c r="W134" s="77">
        <v>0.4572</v>
      </c>
      <c r="X134" s="77">
        <v>2.47E-2</v>
      </c>
      <c r="Y134" s="70">
        <v>0.45739999999999997</v>
      </c>
      <c r="Z134" s="69">
        <v>63.257100000000001</v>
      </c>
      <c r="AA134" s="77">
        <v>0.41539999999999999</v>
      </c>
      <c r="AB134" s="77">
        <v>2.1900000000000031E-2</v>
      </c>
      <c r="AC134" s="70">
        <v>0.42149999999999999</v>
      </c>
      <c r="AD134" s="69">
        <v>63.257100000000001</v>
      </c>
      <c r="AE134" s="77">
        <v>0.8508</v>
      </c>
      <c r="AF134" s="77">
        <v>4.390000000000005E-2</v>
      </c>
      <c r="AG134" s="70">
        <v>0.86329999999999996</v>
      </c>
      <c r="AH134" s="69">
        <v>63.257100000000001</v>
      </c>
      <c r="AI134" s="77">
        <v>0.4572</v>
      </c>
      <c r="AJ134" s="77">
        <v>0.49869999999999998</v>
      </c>
      <c r="AK134" s="70">
        <v>0.91679999999999995</v>
      </c>
      <c r="AL134" s="69">
        <v>63.257100000000001</v>
      </c>
      <c r="AM134" s="77">
        <v>0.89</v>
      </c>
      <c r="AN134" s="77">
        <v>3.9100000000000024E-2</v>
      </c>
      <c r="AO134" s="70">
        <v>0.88870000000000005</v>
      </c>
    </row>
    <row r="135" spans="1:41" x14ac:dyDescent="0.3">
      <c r="A135" s="20">
        <v>918</v>
      </c>
      <c r="B135" s="21">
        <v>0.88900000000000001</v>
      </c>
      <c r="C135" s="22">
        <v>5.3999999999999992E-2</v>
      </c>
      <c r="D135" s="22">
        <v>790</v>
      </c>
      <c r="E135" s="42">
        <v>125</v>
      </c>
      <c r="F135" s="33">
        <v>0.10949999999999999</v>
      </c>
      <c r="G135" s="22">
        <v>3.5500000000000011E-2</v>
      </c>
      <c r="H135" s="22">
        <v>227</v>
      </c>
      <c r="I135" s="23">
        <v>125</v>
      </c>
      <c r="J135" s="21">
        <v>1.3370000000000002</v>
      </c>
      <c r="K135" s="22">
        <v>0.21299999999999997</v>
      </c>
      <c r="L135" s="22">
        <v>1519</v>
      </c>
      <c r="M135" s="23">
        <v>271.99999999999994</v>
      </c>
      <c r="N135" s="224"/>
      <c r="O135" s="69">
        <v>62.461300000000001</v>
      </c>
      <c r="P135" s="225">
        <f t="shared" si="2"/>
        <v>63.741300000000003</v>
      </c>
      <c r="R135" s="69">
        <v>63.851300000000002</v>
      </c>
      <c r="S135" s="77">
        <v>0.88290000000000002</v>
      </c>
      <c r="T135" s="77">
        <v>8.2799999999999985E-2</v>
      </c>
      <c r="U135" s="70">
        <v>0.89070000000000005</v>
      </c>
      <c r="V135" s="69">
        <v>63.741300000000003</v>
      </c>
      <c r="W135" s="77">
        <v>0.45300000000000001</v>
      </c>
      <c r="X135" s="77">
        <v>2.4399999999999977E-2</v>
      </c>
      <c r="Y135" s="70">
        <v>0.45789999999999997</v>
      </c>
      <c r="Z135" s="69">
        <v>63.741300000000003</v>
      </c>
      <c r="AA135" s="77">
        <v>0.41909999999999997</v>
      </c>
      <c r="AB135" s="77">
        <v>1.9500000000000017E-2</v>
      </c>
      <c r="AC135" s="70">
        <v>0.42199999999999999</v>
      </c>
      <c r="AD135" s="69">
        <v>63.741300000000003</v>
      </c>
      <c r="AE135" s="77">
        <v>0.86860000000000004</v>
      </c>
      <c r="AF135" s="77">
        <v>4.2499999999999982E-2</v>
      </c>
      <c r="AG135" s="70">
        <v>0.86399999999999999</v>
      </c>
      <c r="AH135" s="69">
        <v>63.741300000000003</v>
      </c>
      <c r="AI135" s="77">
        <v>0.45300000000000001</v>
      </c>
      <c r="AJ135" s="77">
        <v>0.48069999999999996</v>
      </c>
      <c r="AK135" s="70">
        <v>0.91769999999999996</v>
      </c>
      <c r="AL135" s="69">
        <v>63.741300000000003</v>
      </c>
      <c r="AM135" s="77">
        <v>0.90039999999999998</v>
      </c>
      <c r="AN135" s="77">
        <v>3.3499999999999974E-2</v>
      </c>
      <c r="AO135" s="70">
        <v>0.89029999999999998</v>
      </c>
    </row>
    <row r="136" spans="1:41" x14ac:dyDescent="0.3">
      <c r="A136" s="20">
        <v>925</v>
      </c>
      <c r="B136" s="21">
        <v>0.88900000000000001</v>
      </c>
      <c r="C136" s="22">
        <v>5.3999999999999992E-2</v>
      </c>
      <c r="D136" s="22">
        <v>785.5</v>
      </c>
      <c r="E136" s="42">
        <v>122.5</v>
      </c>
      <c r="F136" s="33">
        <v>0.10949999999999999</v>
      </c>
      <c r="G136" s="22">
        <v>3.5500000000000011E-2</v>
      </c>
      <c r="H136" s="22">
        <v>229</v>
      </c>
      <c r="I136" s="23">
        <v>125.99999999999999</v>
      </c>
      <c r="J136" s="21">
        <v>1.3370000000000002</v>
      </c>
      <c r="K136" s="22">
        <v>0.21299999999999997</v>
      </c>
      <c r="L136" s="22">
        <v>1533.5</v>
      </c>
      <c r="M136" s="23">
        <v>286.49999999999994</v>
      </c>
      <c r="N136" s="224"/>
      <c r="O136" s="69">
        <v>62.945500000000003</v>
      </c>
      <c r="P136" s="225">
        <f t="shared" si="2"/>
        <v>64.225499999999997</v>
      </c>
      <c r="R136" s="69">
        <v>64.335499999999996</v>
      </c>
      <c r="S136" s="77">
        <v>0.88880000000000003</v>
      </c>
      <c r="T136" s="77">
        <v>7.1099999999999941E-2</v>
      </c>
      <c r="U136" s="70">
        <v>0.89159999999999995</v>
      </c>
      <c r="V136" s="69">
        <v>64.225499999999997</v>
      </c>
      <c r="W136" s="77">
        <v>0.45779999999999998</v>
      </c>
      <c r="X136" s="77">
        <v>2.4000000000000021E-2</v>
      </c>
      <c r="Y136" s="70">
        <v>0.45839999999999997</v>
      </c>
      <c r="Z136" s="69">
        <v>64.225499999999997</v>
      </c>
      <c r="AA136" s="77">
        <v>0.42070000000000002</v>
      </c>
      <c r="AB136" s="77">
        <v>1.9799999999999984E-2</v>
      </c>
      <c r="AC136" s="70">
        <v>0.42249999999999999</v>
      </c>
      <c r="AD136" s="69">
        <v>64.225499999999997</v>
      </c>
      <c r="AE136" s="77">
        <v>0.85850000000000004</v>
      </c>
      <c r="AF136" s="77">
        <v>3.4699999999999953E-2</v>
      </c>
      <c r="AG136" s="70">
        <v>0.86460000000000004</v>
      </c>
      <c r="AH136" s="69">
        <v>64.225499999999997</v>
      </c>
      <c r="AI136" s="77">
        <v>0.45779999999999998</v>
      </c>
      <c r="AJ136" s="77">
        <v>0.5</v>
      </c>
      <c r="AK136" s="70">
        <v>0.91849999999999998</v>
      </c>
      <c r="AL136" s="69">
        <v>64.225499999999997</v>
      </c>
      <c r="AM136" s="77">
        <v>0.88319999999999999</v>
      </c>
      <c r="AN136" s="77">
        <v>3.9800000000000058E-2</v>
      </c>
      <c r="AO136" s="70">
        <v>0.89190000000000003</v>
      </c>
    </row>
    <row r="137" spans="1:41" x14ac:dyDescent="0.3">
      <c r="A137" s="20">
        <v>932</v>
      </c>
      <c r="B137" s="21">
        <v>0.88949999999999996</v>
      </c>
      <c r="C137" s="22">
        <v>5.4499999999999993E-2</v>
      </c>
      <c r="D137" s="22">
        <v>792</v>
      </c>
      <c r="E137" s="42">
        <v>129</v>
      </c>
      <c r="F137" s="33">
        <v>0.10949999999999999</v>
      </c>
      <c r="G137" s="22">
        <v>3.5500000000000011E-2</v>
      </c>
      <c r="H137" s="22">
        <v>234</v>
      </c>
      <c r="I137" s="23">
        <v>130.99999999999997</v>
      </c>
      <c r="J137" s="21">
        <v>1.3365</v>
      </c>
      <c r="K137" s="22">
        <v>0.21350000000000011</v>
      </c>
      <c r="L137" s="22">
        <v>1526</v>
      </c>
      <c r="M137" s="23">
        <v>281</v>
      </c>
      <c r="N137" s="224"/>
      <c r="O137" s="69">
        <v>63.429699999999997</v>
      </c>
      <c r="P137" s="225">
        <f t="shared" si="2"/>
        <v>64.709699999999998</v>
      </c>
      <c r="R137" s="69">
        <v>64.819699999999997</v>
      </c>
      <c r="S137" s="77">
        <v>0.88229999999999997</v>
      </c>
      <c r="T137" s="77">
        <v>9.7500000000000031E-2</v>
      </c>
      <c r="U137" s="70">
        <v>0.89249999999999996</v>
      </c>
      <c r="V137" s="69">
        <v>64.709699999999998</v>
      </c>
      <c r="W137" s="77">
        <v>0.4582</v>
      </c>
      <c r="X137" s="77">
        <v>2.360000000000001E-2</v>
      </c>
      <c r="Y137" s="70">
        <v>0.45889999999999997</v>
      </c>
      <c r="Z137" s="69">
        <v>64.709699999999998</v>
      </c>
      <c r="AA137" s="77">
        <v>0.41920000000000002</v>
      </c>
      <c r="AB137" s="77">
        <v>1.7699999999999994E-2</v>
      </c>
      <c r="AC137" s="70">
        <v>0.4229</v>
      </c>
      <c r="AD137" s="69">
        <v>64.709699999999998</v>
      </c>
      <c r="AE137" s="77">
        <v>0.872</v>
      </c>
      <c r="AF137" s="77">
        <v>6.0100000000000042E-2</v>
      </c>
      <c r="AG137" s="70">
        <v>0.86529999999999996</v>
      </c>
      <c r="AH137" s="69">
        <v>64.709699999999998</v>
      </c>
      <c r="AI137" s="77">
        <v>0.4582</v>
      </c>
      <c r="AJ137" s="77">
        <v>0.48279999999999995</v>
      </c>
      <c r="AK137" s="70">
        <v>0.91930000000000001</v>
      </c>
      <c r="AL137" s="69">
        <v>64.709699999999998</v>
      </c>
      <c r="AM137" s="77">
        <v>0.89639999999999997</v>
      </c>
      <c r="AN137" s="77">
        <v>2.5800000000000045E-2</v>
      </c>
      <c r="AO137" s="70">
        <v>0.89349999999999996</v>
      </c>
    </row>
    <row r="138" spans="1:41" x14ac:dyDescent="0.3">
      <c r="A138" s="20">
        <v>939</v>
      </c>
      <c r="B138" s="21">
        <v>0.88949999999999996</v>
      </c>
      <c r="C138" s="22">
        <v>5.4499999999999993E-2</v>
      </c>
      <c r="D138" s="22">
        <v>788</v>
      </c>
      <c r="E138" s="42">
        <v>126.99999999999999</v>
      </c>
      <c r="F138" s="33">
        <v>0.10949999999999999</v>
      </c>
      <c r="G138" s="22">
        <v>3.5500000000000011E-2</v>
      </c>
      <c r="H138" s="22">
        <v>234</v>
      </c>
      <c r="I138" s="23">
        <v>129</v>
      </c>
      <c r="J138" s="21">
        <v>1.3374999999999999</v>
      </c>
      <c r="K138" s="22">
        <v>0.21350000000000063</v>
      </c>
      <c r="L138" s="22">
        <v>1537.5</v>
      </c>
      <c r="M138" s="23">
        <v>294.5</v>
      </c>
      <c r="N138" s="224"/>
      <c r="O138" s="69">
        <v>63.913899999999998</v>
      </c>
      <c r="P138" s="225">
        <f t="shared" si="2"/>
        <v>65.193899999999999</v>
      </c>
      <c r="R138" s="69">
        <v>65.303899999999999</v>
      </c>
      <c r="S138" s="77">
        <v>0.88549999999999995</v>
      </c>
      <c r="T138" s="77">
        <v>9.0400000000000036E-2</v>
      </c>
      <c r="U138" s="70">
        <v>0.89339999999999997</v>
      </c>
      <c r="V138" s="69">
        <v>65.193899999999999</v>
      </c>
      <c r="W138" s="77">
        <v>0.4622</v>
      </c>
      <c r="X138" s="77">
        <v>1.9399999999999973E-2</v>
      </c>
      <c r="Y138" s="70">
        <v>0.45939999999999998</v>
      </c>
      <c r="Z138" s="69">
        <v>65.193899999999999</v>
      </c>
      <c r="AA138" s="77">
        <v>0.41510000000000002</v>
      </c>
      <c r="AB138" s="77">
        <v>2.4099999999999955E-2</v>
      </c>
      <c r="AC138" s="70">
        <v>0.4234</v>
      </c>
      <c r="AD138" s="69">
        <v>65.193899999999999</v>
      </c>
      <c r="AE138" s="77">
        <v>0.88229999999999997</v>
      </c>
      <c r="AF138" s="77">
        <v>5.0100000000000033E-2</v>
      </c>
      <c r="AG138" s="70">
        <v>0.8659</v>
      </c>
      <c r="AH138" s="69">
        <v>65.193899999999999</v>
      </c>
      <c r="AI138" s="77">
        <v>0.4622</v>
      </c>
      <c r="AJ138" s="77">
        <v>0.52659999999999996</v>
      </c>
      <c r="AK138" s="70">
        <v>0.92</v>
      </c>
      <c r="AL138" s="69">
        <v>65.193899999999999</v>
      </c>
      <c r="AM138" s="77">
        <v>0.90900000000000003</v>
      </c>
      <c r="AN138" s="77">
        <v>2.2100000000000009E-2</v>
      </c>
      <c r="AO138" s="70">
        <v>0.89500000000000002</v>
      </c>
    </row>
    <row r="139" spans="1:41" x14ac:dyDescent="0.3">
      <c r="A139" s="20">
        <v>946</v>
      </c>
      <c r="B139" s="21">
        <v>0.8899999999999999</v>
      </c>
      <c r="C139" s="22">
        <v>5.3999999999999992E-2</v>
      </c>
      <c r="D139" s="22">
        <v>785</v>
      </c>
      <c r="E139" s="42">
        <v>118</v>
      </c>
      <c r="F139" s="33">
        <v>0.10999999999999999</v>
      </c>
      <c r="G139" s="22">
        <v>3.5000000000000024E-2</v>
      </c>
      <c r="H139" s="22">
        <v>236</v>
      </c>
      <c r="I139" s="23">
        <v>126.99999999999999</v>
      </c>
      <c r="J139" s="21">
        <v>1.337</v>
      </c>
      <c r="K139" s="22">
        <v>0.21399999999999986</v>
      </c>
      <c r="L139" s="22">
        <v>1533.5</v>
      </c>
      <c r="M139" s="23">
        <v>288.5</v>
      </c>
      <c r="N139" s="224"/>
      <c r="O139" s="69">
        <v>64.398099999999999</v>
      </c>
      <c r="P139" s="225">
        <f t="shared" si="2"/>
        <v>65.678100000000001</v>
      </c>
      <c r="R139" s="69">
        <v>65.7881</v>
      </c>
      <c r="S139" s="77">
        <v>0.88360000000000005</v>
      </c>
      <c r="T139" s="77">
        <v>8.5899999999999976E-2</v>
      </c>
      <c r="U139" s="70">
        <v>0.89429999999999998</v>
      </c>
      <c r="V139" s="69">
        <v>65.678100000000001</v>
      </c>
      <c r="W139" s="77">
        <v>0.46160000000000001</v>
      </c>
      <c r="X139" s="77">
        <v>2.8899999999999981E-2</v>
      </c>
      <c r="Y139" s="70">
        <v>0.45989999999999998</v>
      </c>
      <c r="Z139" s="69">
        <v>65.678100000000001</v>
      </c>
      <c r="AA139" s="77">
        <v>0.43230000000000002</v>
      </c>
      <c r="AB139" s="77">
        <v>1.6100000000000003E-2</v>
      </c>
      <c r="AC139" s="70">
        <v>0.42380000000000001</v>
      </c>
      <c r="AD139" s="69">
        <v>65.678100000000001</v>
      </c>
      <c r="AE139" s="77">
        <v>0.88280000000000003</v>
      </c>
      <c r="AF139" s="77">
        <v>2.9200000000000004E-2</v>
      </c>
      <c r="AG139" s="70">
        <v>0.86650000000000005</v>
      </c>
      <c r="AH139" s="69">
        <v>65.678100000000001</v>
      </c>
      <c r="AI139" s="77">
        <v>0.46160000000000001</v>
      </c>
      <c r="AJ139" s="77">
        <v>0.52690000000000003</v>
      </c>
      <c r="AK139" s="70">
        <v>0.92079999999999995</v>
      </c>
      <c r="AL139" s="69">
        <v>65.678100000000001</v>
      </c>
      <c r="AM139" s="77">
        <v>0.91449999999999998</v>
      </c>
      <c r="AN139" s="77">
        <v>2.849999999999997E-2</v>
      </c>
      <c r="AO139" s="70">
        <v>0.89649999999999996</v>
      </c>
    </row>
    <row r="140" spans="1:41" x14ac:dyDescent="0.3">
      <c r="A140" s="20">
        <v>953</v>
      </c>
      <c r="B140" s="21">
        <v>0.8899999999999999</v>
      </c>
      <c r="C140" s="22">
        <v>5.3999999999999992E-2</v>
      </c>
      <c r="D140" s="22">
        <v>787</v>
      </c>
      <c r="E140" s="42">
        <v>120.99999999999999</v>
      </c>
      <c r="F140" s="33">
        <v>0.11049999999999999</v>
      </c>
      <c r="G140" s="22">
        <v>3.5500000000000032E-2</v>
      </c>
      <c r="H140" s="22">
        <v>232.5</v>
      </c>
      <c r="I140" s="23">
        <v>125.5</v>
      </c>
      <c r="J140" s="21">
        <v>1.337</v>
      </c>
      <c r="K140" s="22">
        <v>0.21399999999999986</v>
      </c>
      <c r="L140" s="22">
        <v>1546.5</v>
      </c>
      <c r="M140" s="23">
        <v>296.49999999999994</v>
      </c>
      <c r="N140" s="224"/>
      <c r="O140" s="69">
        <v>64.882300000000001</v>
      </c>
      <c r="P140" s="225">
        <f t="shared" si="2"/>
        <v>66.162300000000002</v>
      </c>
      <c r="R140" s="69">
        <v>66.272300000000001</v>
      </c>
      <c r="S140" s="77">
        <v>0.86729999999999996</v>
      </c>
      <c r="T140" s="77">
        <v>8.8000000000000078E-2</v>
      </c>
      <c r="U140" s="70">
        <v>0.8952</v>
      </c>
      <c r="V140" s="69">
        <v>66.162300000000002</v>
      </c>
      <c r="W140" s="77">
        <v>0.44979999999999998</v>
      </c>
      <c r="X140" s="77">
        <v>2.6200000000000001E-2</v>
      </c>
      <c r="Y140" s="70">
        <v>0.46039999999999998</v>
      </c>
      <c r="Z140" s="69">
        <v>66.162300000000002</v>
      </c>
      <c r="AA140" s="77">
        <v>0.42359999999999998</v>
      </c>
      <c r="AB140" s="77">
        <v>3.8100000000000023E-2</v>
      </c>
      <c r="AC140" s="70">
        <v>0.42430000000000001</v>
      </c>
      <c r="AD140" s="69">
        <v>66.162300000000002</v>
      </c>
      <c r="AE140" s="77">
        <v>0.86060000000000003</v>
      </c>
      <c r="AF140" s="77">
        <v>3.6899999999999933E-2</v>
      </c>
      <c r="AG140" s="70">
        <v>0.86709999999999998</v>
      </c>
      <c r="AH140" s="69">
        <v>66.162300000000002</v>
      </c>
      <c r="AI140" s="77">
        <v>0.44979999999999998</v>
      </c>
      <c r="AJ140" s="77">
        <v>0.51580000000000004</v>
      </c>
      <c r="AK140" s="70">
        <v>0.92149999999999999</v>
      </c>
      <c r="AL140" s="69">
        <v>66.162300000000002</v>
      </c>
      <c r="AM140" s="77">
        <v>0.88690000000000002</v>
      </c>
      <c r="AN140" s="77">
        <v>2.1499999999999964E-2</v>
      </c>
      <c r="AO140" s="70">
        <v>0.89810000000000001</v>
      </c>
    </row>
    <row r="141" spans="1:41" x14ac:dyDescent="0.3">
      <c r="A141" s="20">
        <v>960</v>
      </c>
      <c r="B141" s="21">
        <v>0.89049999999999996</v>
      </c>
      <c r="C141" s="22">
        <v>5.4499999999999993E-2</v>
      </c>
      <c r="D141" s="22">
        <v>784</v>
      </c>
      <c r="E141" s="42">
        <v>120</v>
      </c>
      <c r="F141" s="33">
        <v>0.10949999999999999</v>
      </c>
      <c r="G141" s="22">
        <v>3.5500000000000011E-2</v>
      </c>
      <c r="H141" s="22">
        <v>225.5</v>
      </c>
      <c r="I141" s="23">
        <v>115.5</v>
      </c>
      <c r="J141" s="21">
        <v>1.3365</v>
      </c>
      <c r="K141" s="22">
        <v>0.21350000000000011</v>
      </c>
      <c r="L141" s="22">
        <v>1552</v>
      </c>
      <c r="M141" s="23">
        <v>300</v>
      </c>
      <c r="N141" s="224"/>
      <c r="O141" s="69">
        <v>65.366500000000002</v>
      </c>
      <c r="P141" s="225">
        <f t="shared" si="2"/>
        <v>66.646500000000003</v>
      </c>
      <c r="R141" s="69">
        <v>66.756500000000003</v>
      </c>
      <c r="S141" s="77">
        <v>0.88360000000000005</v>
      </c>
      <c r="T141" s="77">
        <v>9.2299999999999938E-2</v>
      </c>
      <c r="U141" s="70">
        <v>0.89600000000000002</v>
      </c>
      <c r="V141" s="69">
        <v>66.646500000000003</v>
      </c>
      <c r="W141" s="77">
        <v>0.45650000000000002</v>
      </c>
      <c r="X141" s="77">
        <v>1.9600000000000006E-2</v>
      </c>
      <c r="Y141" s="70">
        <v>0.46089999999999998</v>
      </c>
      <c r="Z141" s="69">
        <v>66.646500000000003</v>
      </c>
      <c r="AA141" s="77">
        <v>0.42149999999999999</v>
      </c>
      <c r="AB141" s="77">
        <v>2.2900000000000031E-2</v>
      </c>
      <c r="AC141" s="70">
        <v>0.42470000000000002</v>
      </c>
      <c r="AD141" s="69">
        <v>66.646500000000003</v>
      </c>
      <c r="AE141" s="77">
        <v>0.85140000000000005</v>
      </c>
      <c r="AF141" s="77">
        <v>3.6599999999999966E-2</v>
      </c>
      <c r="AG141" s="70">
        <v>0.86770000000000003</v>
      </c>
      <c r="AH141" s="69">
        <v>66.646500000000003</v>
      </c>
      <c r="AI141" s="77">
        <v>0.45650000000000002</v>
      </c>
      <c r="AJ141" s="77">
        <v>0.49060000000000004</v>
      </c>
      <c r="AK141" s="70">
        <v>0.92230000000000001</v>
      </c>
      <c r="AL141" s="69">
        <v>66.646500000000003</v>
      </c>
      <c r="AM141" s="77">
        <v>0.91830000000000001</v>
      </c>
      <c r="AN141" s="77">
        <v>4.0699999999999958E-2</v>
      </c>
      <c r="AO141" s="70">
        <v>0.89959999999999996</v>
      </c>
    </row>
    <row r="142" spans="1:41" x14ac:dyDescent="0.3">
      <c r="A142" s="20">
        <v>967</v>
      </c>
      <c r="B142" s="21">
        <v>0.89100000000000001</v>
      </c>
      <c r="C142" s="22">
        <v>5.3999999999999992E-2</v>
      </c>
      <c r="D142" s="22">
        <v>790</v>
      </c>
      <c r="E142" s="42">
        <v>126.99999999999999</v>
      </c>
      <c r="F142" s="33">
        <v>0.11049999999999999</v>
      </c>
      <c r="G142" s="22">
        <v>3.5500000000000032E-2</v>
      </c>
      <c r="H142" s="22">
        <v>234</v>
      </c>
      <c r="I142" s="23">
        <v>126.99999999999999</v>
      </c>
      <c r="J142" s="21">
        <v>1.3374999999999999</v>
      </c>
      <c r="K142" s="22">
        <v>0.21450000000000083</v>
      </c>
      <c r="L142" s="22">
        <v>1547.5</v>
      </c>
      <c r="M142" s="23">
        <v>298.5</v>
      </c>
      <c r="N142" s="224"/>
      <c r="O142" s="69">
        <v>65.850700000000003</v>
      </c>
      <c r="P142" s="225">
        <f t="shared" si="2"/>
        <v>67.130700000000004</v>
      </c>
      <c r="R142" s="69">
        <v>67.240700000000004</v>
      </c>
      <c r="S142" s="77">
        <v>0.8931</v>
      </c>
      <c r="T142" s="77">
        <v>6.6899999999999959E-2</v>
      </c>
      <c r="U142" s="70">
        <v>0.89690000000000003</v>
      </c>
      <c r="V142" s="69">
        <v>67.130700000000004</v>
      </c>
      <c r="W142" s="77">
        <v>0.4677</v>
      </c>
      <c r="X142" s="77">
        <v>3.3599999999999963E-2</v>
      </c>
      <c r="Y142" s="70">
        <v>0.46139999999999998</v>
      </c>
      <c r="Z142" s="69">
        <v>67.130700000000004</v>
      </c>
      <c r="AA142" s="77">
        <v>0.42909999999999998</v>
      </c>
      <c r="AB142" s="77">
        <v>2.0400000000000029E-2</v>
      </c>
      <c r="AC142" s="70">
        <v>0.42509999999999998</v>
      </c>
      <c r="AD142" s="69">
        <v>67.130700000000004</v>
      </c>
      <c r="AE142" s="77">
        <v>0.86009999999999998</v>
      </c>
      <c r="AF142" s="77">
        <v>5.0800000000000067E-2</v>
      </c>
      <c r="AG142" s="70">
        <v>0.86829999999999996</v>
      </c>
      <c r="AH142" s="69">
        <v>67.130700000000004</v>
      </c>
      <c r="AI142" s="77">
        <v>0.4677</v>
      </c>
      <c r="AJ142" s="77">
        <v>0.48280000000000001</v>
      </c>
      <c r="AK142" s="70">
        <v>0.92300000000000004</v>
      </c>
      <c r="AL142" s="69">
        <v>67.130700000000004</v>
      </c>
      <c r="AM142" s="77">
        <v>0.89190000000000003</v>
      </c>
      <c r="AN142" s="77">
        <v>2.9100000000000015E-2</v>
      </c>
      <c r="AO142" s="70">
        <v>0.90110000000000001</v>
      </c>
    </row>
    <row r="143" spans="1:41" x14ac:dyDescent="0.3">
      <c r="A143" s="20">
        <v>974</v>
      </c>
      <c r="B143" s="21">
        <v>0.89049999999999996</v>
      </c>
      <c r="C143" s="22">
        <v>5.4499999999999993E-2</v>
      </c>
      <c r="D143" s="22">
        <v>786</v>
      </c>
      <c r="E143" s="42">
        <v>123</v>
      </c>
      <c r="F143" s="33">
        <v>0.11049999999999999</v>
      </c>
      <c r="G143" s="22">
        <v>3.5500000000000032E-2</v>
      </c>
      <c r="H143" s="22">
        <v>231.5</v>
      </c>
      <c r="I143" s="23">
        <v>121.49999999999999</v>
      </c>
      <c r="J143" s="21">
        <v>1.337</v>
      </c>
      <c r="K143" s="22">
        <v>0.21399999999999986</v>
      </c>
      <c r="L143" s="22">
        <v>1557.5</v>
      </c>
      <c r="M143" s="23">
        <v>303.5</v>
      </c>
      <c r="N143" s="224"/>
      <c r="O143" s="69">
        <v>66.334900000000005</v>
      </c>
      <c r="P143" s="225">
        <f t="shared" si="2"/>
        <v>67.614900000000006</v>
      </c>
      <c r="R143" s="69">
        <v>67.724900000000005</v>
      </c>
      <c r="S143" s="77">
        <v>0.8921</v>
      </c>
      <c r="T143" s="77">
        <v>8.5999999999999965E-2</v>
      </c>
      <c r="U143" s="70">
        <v>0.89770000000000005</v>
      </c>
      <c r="V143" s="69">
        <v>67.614900000000006</v>
      </c>
      <c r="W143" s="77">
        <v>0.45069999999999999</v>
      </c>
      <c r="X143" s="77">
        <v>2.3900000000000032E-2</v>
      </c>
      <c r="Y143" s="70">
        <v>0.46189999999999998</v>
      </c>
      <c r="Z143" s="69">
        <v>67.614900000000006</v>
      </c>
      <c r="AA143" s="77">
        <v>0.42759999999999998</v>
      </c>
      <c r="AB143" s="77">
        <v>2.2900000000000031E-2</v>
      </c>
      <c r="AC143" s="70">
        <v>0.42559999999999998</v>
      </c>
      <c r="AD143" s="69">
        <v>67.614900000000006</v>
      </c>
      <c r="AE143" s="77">
        <v>0.84519999999999995</v>
      </c>
      <c r="AF143" s="77">
        <v>3.8800000000000057E-2</v>
      </c>
      <c r="AG143" s="70">
        <v>0.86890000000000001</v>
      </c>
      <c r="AH143" s="69">
        <v>67.614900000000006</v>
      </c>
      <c r="AI143" s="77">
        <v>0.45069999999999999</v>
      </c>
      <c r="AJ143" s="77">
        <v>0.52729999999999999</v>
      </c>
      <c r="AK143" s="70">
        <v>0.92369999999999997</v>
      </c>
      <c r="AL143" s="69">
        <v>67.614900000000006</v>
      </c>
      <c r="AM143" s="77">
        <v>0.90439999999999998</v>
      </c>
      <c r="AN143" s="77">
        <v>1.5600000000000058E-2</v>
      </c>
      <c r="AO143" s="70">
        <v>0.90249999999999997</v>
      </c>
    </row>
    <row r="144" spans="1:41" x14ac:dyDescent="0.3">
      <c r="A144" s="20">
        <v>981</v>
      </c>
      <c r="B144" s="21">
        <v>0.89049999999999996</v>
      </c>
      <c r="C144" s="22">
        <v>5.4499999999999993E-2</v>
      </c>
      <c r="D144" s="22">
        <v>790.5</v>
      </c>
      <c r="E144" s="42">
        <v>122.5</v>
      </c>
      <c r="F144" s="33">
        <v>0.10949999999999999</v>
      </c>
      <c r="G144" s="22">
        <v>3.5500000000000011E-2</v>
      </c>
      <c r="H144" s="22">
        <v>237</v>
      </c>
      <c r="I144" s="23">
        <v>125</v>
      </c>
      <c r="J144" s="21">
        <v>1.337</v>
      </c>
      <c r="K144" s="22">
        <v>0.21399999999999986</v>
      </c>
      <c r="L144" s="22">
        <v>1559.5</v>
      </c>
      <c r="M144" s="23">
        <v>303.5</v>
      </c>
      <c r="N144" s="224"/>
      <c r="O144" s="69">
        <v>66.819100000000006</v>
      </c>
      <c r="P144" s="225">
        <f t="shared" si="2"/>
        <v>68.099100000000007</v>
      </c>
      <c r="R144" s="69">
        <v>68.209100000000007</v>
      </c>
      <c r="S144" s="77">
        <v>0.88880000000000003</v>
      </c>
      <c r="T144" s="77">
        <v>7.5600000000000001E-2</v>
      </c>
      <c r="U144" s="70">
        <v>0.89849999999999997</v>
      </c>
      <c r="V144" s="69">
        <v>68.099100000000007</v>
      </c>
      <c r="W144" s="77">
        <v>0.4647</v>
      </c>
      <c r="X144" s="77">
        <v>2.1199999999999997E-2</v>
      </c>
      <c r="Y144" s="70">
        <v>0.46239999999999998</v>
      </c>
      <c r="Z144" s="69">
        <v>68.099100000000007</v>
      </c>
      <c r="AA144" s="77">
        <v>0.42320000000000002</v>
      </c>
      <c r="AB144" s="77">
        <v>2.5599999999999956E-2</v>
      </c>
      <c r="AC144" s="70">
        <v>0.42599999999999999</v>
      </c>
      <c r="AD144" s="69">
        <v>68.099100000000007</v>
      </c>
      <c r="AE144" s="77">
        <v>0.85799999999999998</v>
      </c>
      <c r="AF144" s="77">
        <v>5.04E-2</v>
      </c>
      <c r="AG144" s="70">
        <v>0.86950000000000005</v>
      </c>
      <c r="AH144" s="69">
        <v>68.099100000000007</v>
      </c>
      <c r="AI144" s="77">
        <v>0.4647</v>
      </c>
      <c r="AJ144" s="77">
        <v>0.51249999999999996</v>
      </c>
      <c r="AK144" s="70">
        <v>0.9244</v>
      </c>
      <c r="AL144" s="69">
        <v>68.099100000000007</v>
      </c>
      <c r="AM144" s="77">
        <v>0.87450000000000006</v>
      </c>
      <c r="AN144" s="77">
        <v>2.7199999999999891E-2</v>
      </c>
      <c r="AO144" s="70">
        <v>0.90400000000000003</v>
      </c>
    </row>
    <row r="145" spans="1:41" x14ac:dyDescent="0.3">
      <c r="A145" s="20">
        <v>988</v>
      </c>
      <c r="B145" s="21">
        <v>0.89100000000000001</v>
      </c>
      <c r="C145" s="22">
        <v>5.3999999999999992E-2</v>
      </c>
      <c r="D145" s="22">
        <v>785</v>
      </c>
      <c r="E145" s="42">
        <v>120.99999999999999</v>
      </c>
      <c r="F145" s="33">
        <v>0.10949999999999999</v>
      </c>
      <c r="G145" s="22">
        <v>3.5500000000000011E-2</v>
      </c>
      <c r="H145" s="22">
        <v>228</v>
      </c>
      <c r="I145" s="23">
        <v>115</v>
      </c>
      <c r="J145" s="21">
        <v>1.3374999999999999</v>
      </c>
      <c r="K145" s="22">
        <v>0.21450000000000083</v>
      </c>
      <c r="L145" s="22">
        <v>1571</v>
      </c>
      <c r="M145" s="23">
        <v>314</v>
      </c>
      <c r="N145" s="224"/>
      <c r="O145" s="69">
        <v>67.303200000000004</v>
      </c>
      <c r="P145" s="225">
        <f t="shared" si="2"/>
        <v>68.583200000000005</v>
      </c>
      <c r="R145" s="69">
        <v>68.693200000000004</v>
      </c>
      <c r="S145" s="77">
        <v>0.90200000000000002</v>
      </c>
      <c r="T145" s="77">
        <v>0.10019999999999996</v>
      </c>
      <c r="U145" s="70">
        <v>0.89939999999999998</v>
      </c>
      <c r="V145" s="69">
        <v>68.583200000000005</v>
      </c>
      <c r="W145" s="77">
        <v>0.47099999999999997</v>
      </c>
      <c r="X145" s="77">
        <v>2.5100000000000011E-2</v>
      </c>
      <c r="Y145" s="70">
        <v>0.46279999999999999</v>
      </c>
      <c r="Z145" s="69">
        <v>68.583200000000005</v>
      </c>
      <c r="AA145" s="77">
        <v>0.41959999999999997</v>
      </c>
      <c r="AB145" s="77">
        <v>2.410000000000001E-2</v>
      </c>
      <c r="AC145" s="70">
        <v>0.4264</v>
      </c>
      <c r="AD145" s="69">
        <v>68.583200000000005</v>
      </c>
      <c r="AE145" s="77">
        <v>0.85909999999999997</v>
      </c>
      <c r="AF145" s="77">
        <v>5.3100000000000036E-2</v>
      </c>
      <c r="AG145" s="70">
        <v>0.87009999999999998</v>
      </c>
      <c r="AH145" s="69">
        <v>68.583200000000005</v>
      </c>
      <c r="AI145" s="77">
        <v>0.47099999999999997</v>
      </c>
      <c r="AJ145" s="77">
        <v>0.51360000000000006</v>
      </c>
      <c r="AK145" s="70">
        <v>0.92510000000000003</v>
      </c>
      <c r="AL145" s="69">
        <v>68.583200000000005</v>
      </c>
      <c r="AM145" s="77">
        <v>0.89900000000000002</v>
      </c>
      <c r="AN145" s="77">
        <v>3.4699999999999953E-2</v>
      </c>
      <c r="AO145" s="70">
        <v>0.90539999999999998</v>
      </c>
    </row>
    <row r="146" spans="1:41" x14ac:dyDescent="0.3">
      <c r="A146" s="20">
        <v>995</v>
      </c>
      <c r="B146" s="21">
        <v>0.89100000000000001</v>
      </c>
      <c r="C146" s="22">
        <v>5.4999999999999986E-2</v>
      </c>
      <c r="D146" s="22">
        <v>791.5</v>
      </c>
      <c r="E146" s="42">
        <v>125.5</v>
      </c>
      <c r="F146" s="33">
        <v>0.11049999999999999</v>
      </c>
      <c r="G146" s="22">
        <v>3.5500000000000032E-2</v>
      </c>
      <c r="H146" s="22">
        <v>231.5</v>
      </c>
      <c r="I146" s="23">
        <v>118.49999999999999</v>
      </c>
      <c r="J146" s="21">
        <v>1.3374999999999999</v>
      </c>
      <c r="K146" s="22">
        <v>0.21450000000000083</v>
      </c>
      <c r="L146" s="22">
        <v>1570.5</v>
      </c>
      <c r="M146" s="23">
        <v>316.49999999999994</v>
      </c>
      <c r="N146" s="224"/>
      <c r="O146" s="69">
        <v>67.787400000000005</v>
      </c>
      <c r="P146" s="225">
        <f t="shared" si="2"/>
        <v>69.067400000000006</v>
      </c>
      <c r="R146" s="69">
        <v>69.177400000000006</v>
      </c>
      <c r="S146" s="77">
        <v>0.9173</v>
      </c>
      <c r="T146" s="77">
        <v>9.650000000000003E-2</v>
      </c>
      <c r="U146" s="70">
        <v>0.9002</v>
      </c>
      <c r="V146" s="69">
        <v>69.067400000000006</v>
      </c>
      <c r="W146" s="77">
        <v>0.46729999999999999</v>
      </c>
      <c r="X146" s="77">
        <v>1.3900000000000023E-2</v>
      </c>
      <c r="Y146" s="70">
        <v>0.46329999999999999</v>
      </c>
      <c r="Z146" s="69">
        <v>69.067400000000006</v>
      </c>
      <c r="AA146" s="77">
        <v>0.4289</v>
      </c>
      <c r="AB146" s="77">
        <v>1.5799999999999981E-2</v>
      </c>
      <c r="AC146" s="70">
        <v>0.42680000000000001</v>
      </c>
      <c r="AD146" s="69">
        <v>69.067400000000006</v>
      </c>
      <c r="AE146" s="77">
        <v>0.86439999999999995</v>
      </c>
      <c r="AF146" s="77">
        <v>3.510000000000002E-2</v>
      </c>
      <c r="AG146" s="70">
        <v>0.87060000000000004</v>
      </c>
      <c r="AH146" s="69">
        <v>69.067400000000006</v>
      </c>
      <c r="AI146" s="77">
        <v>0.46729999999999999</v>
      </c>
      <c r="AJ146" s="77">
        <v>0.49379999999999996</v>
      </c>
      <c r="AK146" s="70">
        <v>0.92569999999999997</v>
      </c>
      <c r="AL146" s="69">
        <v>69.067400000000006</v>
      </c>
      <c r="AM146" s="77">
        <v>0.93510000000000004</v>
      </c>
      <c r="AN146" s="77">
        <v>2.1599999999999953E-2</v>
      </c>
      <c r="AO146" s="70">
        <v>0.90690000000000004</v>
      </c>
    </row>
    <row r="147" spans="1:41" x14ac:dyDescent="0.3">
      <c r="A147" s="20">
        <v>1002</v>
      </c>
      <c r="B147" s="21">
        <v>0.89149999999999996</v>
      </c>
      <c r="C147" s="22">
        <v>5.4499999999999993E-2</v>
      </c>
      <c r="D147" s="22">
        <v>790.5</v>
      </c>
      <c r="E147" s="42">
        <v>127.5</v>
      </c>
      <c r="F147" s="33">
        <v>0.11049999999999999</v>
      </c>
      <c r="G147" s="22">
        <v>3.5500000000000032E-2</v>
      </c>
      <c r="H147" s="22">
        <v>232</v>
      </c>
      <c r="I147" s="23">
        <v>120</v>
      </c>
      <c r="J147" s="21">
        <v>1.3370000000000002</v>
      </c>
      <c r="K147" s="22">
        <v>0.21499999999999939</v>
      </c>
      <c r="L147" s="22">
        <v>1572</v>
      </c>
      <c r="M147" s="23">
        <v>320</v>
      </c>
      <c r="N147" s="224"/>
      <c r="O147" s="69">
        <v>68.271600000000007</v>
      </c>
      <c r="P147" s="225">
        <f t="shared" si="2"/>
        <v>69.551600000000008</v>
      </c>
      <c r="R147" s="69">
        <v>69.661600000000007</v>
      </c>
      <c r="S147" s="77">
        <v>0.91180000000000005</v>
      </c>
      <c r="T147" s="77">
        <v>0.10750000000000004</v>
      </c>
      <c r="U147" s="70">
        <v>0.90100000000000002</v>
      </c>
      <c r="V147" s="69">
        <v>69.551600000000008</v>
      </c>
      <c r="W147" s="77">
        <v>0.47</v>
      </c>
      <c r="X147" s="77">
        <v>1.2300000000000033E-2</v>
      </c>
      <c r="Y147" s="70">
        <v>0.46379999999999999</v>
      </c>
      <c r="Z147" s="69">
        <v>69.551600000000008</v>
      </c>
      <c r="AA147" s="77">
        <v>0.42670000000000002</v>
      </c>
      <c r="AB147" s="77">
        <v>2.9099999999999959E-2</v>
      </c>
      <c r="AC147" s="70">
        <v>0.42730000000000001</v>
      </c>
      <c r="AD147" s="69">
        <v>69.551600000000008</v>
      </c>
      <c r="AE147" s="77">
        <v>0.85980000000000001</v>
      </c>
      <c r="AF147" s="77">
        <v>3.4100000000000019E-2</v>
      </c>
      <c r="AG147" s="70">
        <v>0.87119999999999997</v>
      </c>
      <c r="AH147" s="69">
        <v>69.551600000000008</v>
      </c>
      <c r="AI147" s="77">
        <v>0.47</v>
      </c>
      <c r="AJ147" s="77">
        <v>0.50440000000000007</v>
      </c>
      <c r="AK147" s="70">
        <v>0.9264</v>
      </c>
      <c r="AL147" s="69">
        <v>69.551600000000008</v>
      </c>
      <c r="AM147" s="77">
        <v>0.91220000000000001</v>
      </c>
      <c r="AN147" s="77">
        <v>2.2199999999999998E-2</v>
      </c>
      <c r="AO147" s="70">
        <v>0.9083</v>
      </c>
    </row>
    <row r="148" spans="1:41" x14ac:dyDescent="0.3">
      <c r="A148" s="20">
        <v>1009</v>
      </c>
      <c r="B148" s="21">
        <v>0.89149999999999996</v>
      </c>
      <c r="C148" s="22">
        <v>5.4499999999999993E-2</v>
      </c>
      <c r="D148" s="22">
        <v>789.5</v>
      </c>
      <c r="E148" s="42">
        <v>126.49999999999999</v>
      </c>
      <c r="F148" s="33">
        <v>0.10999999999999999</v>
      </c>
      <c r="G148" s="22">
        <v>3.6000000000000004E-2</v>
      </c>
      <c r="H148" s="22">
        <v>236</v>
      </c>
      <c r="I148" s="23">
        <v>125</v>
      </c>
      <c r="J148" s="21">
        <v>1.3365</v>
      </c>
      <c r="K148" s="22">
        <v>0.2144999999999998</v>
      </c>
      <c r="L148" s="22">
        <v>1575</v>
      </c>
      <c r="M148" s="23">
        <v>328</v>
      </c>
      <c r="N148" s="224"/>
      <c r="O148" s="69">
        <v>68.755799999999994</v>
      </c>
      <c r="P148" s="225">
        <f t="shared" si="2"/>
        <v>70.035799999999995</v>
      </c>
      <c r="R148" s="69">
        <v>70.145799999999994</v>
      </c>
      <c r="S148" s="77">
        <v>0.91949999999999998</v>
      </c>
      <c r="T148" s="77">
        <v>9.1099999999999959E-2</v>
      </c>
      <c r="U148" s="70">
        <v>0.90169999999999995</v>
      </c>
      <c r="V148" s="69">
        <v>70.035799999999995</v>
      </c>
      <c r="W148" s="77">
        <v>0.45889999999999997</v>
      </c>
      <c r="X148" s="77">
        <v>2.47E-2</v>
      </c>
      <c r="Y148" s="70">
        <v>0.4642</v>
      </c>
      <c r="Z148" s="69">
        <v>70.035799999999995</v>
      </c>
      <c r="AA148" s="77">
        <v>0.43259999999999998</v>
      </c>
      <c r="AB148" s="77">
        <v>1.8800000000000039E-2</v>
      </c>
      <c r="AC148" s="70">
        <v>0.42770000000000002</v>
      </c>
      <c r="AD148" s="69">
        <v>70.035799999999995</v>
      </c>
      <c r="AE148" s="77">
        <v>0.874</v>
      </c>
      <c r="AF148" s="77">
        <v>2.3900000000000032E-2</v>
      </c>
      <c r="AG148" s="70">
        <v>0.87170000000000003</v>
      </c>
      <c r="AH148" s="69">
        <v>70.035799999999995</v>
      </c>
      <c r="AI148" s="77">
        <v>0.45889999999999997</v>
      </c>
      <c r="AJ148" s="77">
        <v>0.51260000000000006</v>
      </c>
      <c r="AK148" s="70">
        <v>0.92700000000000005</v>
      </c>
      <c r="AL148" s="69">
        <v>70.035799999999995</v>
      </c>
      <c r="AM148" s="77">
        <v>0.90290000000000004</v>
      </c>
      <c r="AN148" s="77">
        <v>2.079999999999993E-2</v>
      </c>
      <c r="AO148" s="70">
        <v>0.90969999999999995</v>
      </c>
    </row>
    <row r="149" spans="1:41" x14ac:dyDescent="0.3">
      <c r="A149" s="20">
        <v>1016</v>
      </c>
      <c r="B149" s="21">
        <v>0.89149999999999996</v>
      </c>
      <c r="C149" s="22">
        <v>5.4499999999999993E-2</v>
      </c>
      <c r="D149" s="22">
        <v>793</v>
      </c>
      <c r="E149" s="42">
        <v>130</v>
      </c>
      <c r="F149" s="33">
        <v>0.10999999999999999</v>
      </c>
      <c r="G149" s="22">
        <v>3.6000000000000004E-2</v>
      </c>
      <c r="H149" s="22">
        <v>241</v>
      </c>
      <c r="I149" s="23">
        <v>126.99999999999999</v>
      </c>
      <c r="J149" s="21">
        <v>1.3370000000000002</v>
      </c>
      <c r="K149" s="22">
        <v>0.21499999999999939</v>
      </c>
      <c r="L149" s="22">
        <v>1570.5</v>
      </c>
      <c r="M149" s="23">
        <v>322.49999999999994</v>
      </c>
      <c r="N149" s="224"/>
      <c r="O149" s="69">
        <v>69.239999999999995</v>
      </c>
      <c r="P149" s="225">
        <f t="shared" si="2"/>
        <v>70.52</v>
      </c>
      <c r="R149" s="69">
        <v>70.63</v>
      </c>
      <c r="S149" s="77">
        <v>0.91579999999999995</v>
      </c>
      <c r="T149" s="77">
        <v>9.8000000000000087E-2</v>
      </c>
      <c r="U149" s="70">
        <v>0.90249999999999997</v>
      </c>
      <c r="V149" s="69">
        <v>70.52</v>
      </c>
      <c r="W149" s="77">
        <v>0.46089999999999998</v>
      </c>
      <c r="X149" s="77">
        <v>2.2800000000000042E-2</v>
      </c>
      <c r="Y149" s="70">
        <v>0.4647</v>
      </c>
      <c r="Z149" s="69">
        <v>70.52</v>
      </c>
      <c r="AA149" s="77">
        <v>0.42770000000000002</v>
      </c>
      <c r="AB149" s="77">
        <v>2.4199999999999999E-2</v>
      </c>
      <c r="AC149" s="70">
        <v>0.42809999999999998</v>
      </c>
      <c r="AD149" s="69">
        <v>70.52</v>
      </c>
      <c r="AE149" s="77">
        <v>0.87360000000000004</v>
      </c>
      <c r="AF149" s="77">
        <v>4.0799999999999947E-2</v>
      </c>
      <c r="AG149" s="70">
        <v>0.87219999999999998</v>
      </c>
      <c r="AH149" s="69">
        <v>70.52</v>
      </c>
      <c r="AI149" s="77">
        <v>0.46089999999999998</v>
      </c>
      <c r="AJ149" s="77">
        <v>0.53249999999999997</v>
      </c>
      <c r="AK149" s="70">
        <v>0.92759999999999998</v>
      </c>
      <c r="AL149" s="69">
        <v>70.52</v>
      </c>
      <c r="AM149" s="77">
        <v>0.89180000000000004</v>
      </c>
      <c r="AN149" s="77">
        <v>3.169999999999995E-2</v>
      </c>
      <c r="AO149" s="70">
        <v>0.91110000000000002</v>
      </c>
    </row>
    <row r="150" spans="1:41" x14ac:dyDescent="0.3">
      <c r="A150" s="20">
        <v>1023</v>
      </c>
      <c r="B150" s="21">
        <v>0.89149999999999996</v>
      </c>
      <c r="C150" s="22">
        <v>5.4499999999999993E-2</v>
      </c>
      <c r="D150" s="22">
        <v>787.5</v>
      </c>
      <c r="E150" s="42">
        <v>128.49999999999997</v>
      </c>
      <c r="F150" s="33">
        <v>0.10949999999999999</v>
      </c>
      <c r="G150" s="22">
        <v>3.6500000000000019E-2</v>
      </c>
      <c r="H150" s="22">
        <v>234</v>
      </c>
      <c r="I150" s="23">
        <v>120.99999999999999</v>
      </c>
      <c r="J150" s="21">
        <v>1.337</v>
      </c>
      <c r="K150" s="22">
        <v>0.21600000000000005</v>
      </c>
      <c r="L150" s="22">
        <v>1579</v>
      </c>
      <c r="M150" s="23">
        <v>330.99999999999994</v>
      </c>
      <c r="N150" s="224"/>
      <c r="O150" s="69">
        <v>69.724199999999996</v>
      </c>
      <c r="P150" s="225">
        <f t="shared" si="2"/>
        <v>71.004199999999997</v>
      </c>
      <c r="R150" s="69">
        <v>71.114199999999997</v>
      </c>
      <c r="S150" s="77">
        <v>0.91679999999999995</v>
      </c>
      <c r="T150" s="77">
        <v>0.10910000000000009</v>
      </c>
      <c r="U150" s="70">
        <v>0.90329999999999999</v>
      </c>
      <c r="V150" s="69">
        <v>71.004199999999997</v>
      </c>
      <c r="W150" s="77">
        <v>0.45610000000000001</v>
      </c>
      <c r="X150" s="77">
        <v>2.1500000000000019E-2</v>
      </c>
      <c r="Y150" s="70">
        <v>0.46510000000000001</v>
      </c>
      <c r="Z150" s="69">
        <v>71.004199999999997</v>
      </c>
      <c r="AA150" s="77">
        <v>0.4239</v>
      </c>
      <c r="AB150" s="77">
        <v>2.2799999999999987E-2</v>
      </c>
      <c r="AC150" s="70">
        <v>0.42849999999999999</v>
      </c>
      <c r="AD150" s="69">
        <v>71.004199999999997</v>
      </c>
      <c r="AE150" s="77">
        <v>0.88260000000000005</v>
      </c>
      <c r="AF150" s="77">
        <v>5.7499999999999996E-2</v>
      </c>
      <c r="AG150" s="70">
        <v>0.87280000000000002</v>
      </c>
      <c r="AH150" s="69">
        <v>71.004199999999997</v>
      </c>
      <c r="AI150" s="77">
        <v>0.45610000000000001</v>
      </c>
      <c r="AJ150" s="77">
        <v>0.51190000000000002</v>
      </c>
      <c r="AK150" s="70">
        <v>0.92830000000000001</v>
      </c>
      <c r="AL150" s="69">
        <v>71.004199999999997</v>
      </c>
      <c r="AM150" s="77">
        <v>0.90329999999999999</v>
      </c>
      <c r="AN150" s="77">
        <v>1.2399999999999967E-2</v>
      </c>
      <c r="AO150" s="70">
        <v>0.91249999999999998</v>
      </c>
    </row>
    <row r="151" spans="1:41" x14ac:dyDescent="0.3">
      <c r="A151" s="20">
        <v>1030</v>
      </c>
      <c r="B151" s="21">
        <v>0.8919999999999999</v>
      </c>
      <c r="C151" s="22">
        <v>5.3999999999999992E-2</v>
      </c>
      <c r="D151" s="22">
        <v>783</v>
      </c>
      <c r="E151" s="42">
        <v>121.99999999999999</v>
      </c>
      <c r="F151" s="33">
        <v>0.10949999999999999</v>
      </c>
      <c r="G151" s="22">
        <v>3.6500000000000019E-2</v>
      </c>
      <c r="H151" s="22">
        <v>235</v>
      </c>
      <c r="I151" s="23">
        <v>118.99999999999999</v>
      </c>
      <c r="J151" s="21">
        <v>1.3365</v>
      </c>
      <c r="K151" s="22">
        <v>0.21550000000000014</v>
      </c>
      <c r="L151" s="22">
        <v>1595</v>
      </c>
      <c r="M151" s="23">
        <v>339</v>
      </c>
      <c r="N151" s="224"/>
      <c r="O151" s="69">
        <v>70.208399999999997</v>
      </c>
      <c r="P151" s="225">
        <f t="shared" si="2"/>
        <v>71.488399999999999</v>
      </c>
      <c r="R151" s="69">
        <v>71.598399999999998</v>
      </c>
      <c r="S151" s="77">
        <v>0.9244</v>
      </c>
      <c r="T151" s="77">
        <v>8.3500000000000019E-2</v>
      </c>
      <c r="U151" s="70">
        <v>0.90400000000000003</v>
      </c>
      <c r="V151" s="69">
        <v>71.488399999999999</v>
      </c>
      <c r="W151" s="77">
        <v>0.45600000000000002</v>
      </c>
      <c r="X151" s="77">
        <v>1.21E-2</v>
      </c>
      <c r="Y151" s="70">
        <v>0.46560000000000001</v>
      </c>
      <c r="Z151" s="69">
        <v>71.488399999999999</v>
      </c>
      <c r="AA151" s="77">
        <v>0.42399999999999999</v>
      </c>
      <c r="AB151" s="77">
        <v>1.8900000000000028E-2</v>
      </c>
      <c r="AC151" s="70">
        <v>0.4289</v>
      </c>
      <c r="AD151" s="69">
        <v>71.488399999999999</v>
      </c>
      <c r="AE151" s="77">
        <v>0.87319999999999998</v>
      </c>
      <c r="AF151" s="77">
        <v>5.0900000000000056E-2</v>
      </c>
      <c r="AG151" s="70">
        <v>0.87329999999999997</v>
      </c>
      <c r="AH151" s="69">
        <v>71.488399999999999</v>
      </c>
      <c r="AI151" s="77">
        <v>0.45600000000000002</v>
      </c>
      <c r="AJ151" s="77">
        <v>0.50560000000000005</v>
      </c>
      <c r="AK151" s="70">
        <v>0.92889999999999995</v>
      </c>
      <c r="AL151" s="69">
        <v>71.488399999999999</v>
      </c>
      <c r="AM151" s="77">
        <v>0.90480000000000005</v>
      </c>
      <c r="AN151" s="77">
        <v>4.049999999999998E-2</v>
      </c>
      <c r="AO151" s="70">
        <v>0.91379999999999995</v>
      </c>
    </row>
    <row r="152" spans="1:41" x14ac:dyDescent="0.3">
      <c r="A152" s="20">
        <v>1037</v>
      </c>
      <c r="B152" s="21">
        <v>0.89149999999999996</v>
      </c>
      <c r="C152" s="22">
        <v>5.4499999999999993E-2</v>
      </c>
      <c r="D152" s="22">
        <v>785.5</v>
      </c>
      <c r="E152" s="42">
        <v>124.49999999999999</v>
      </c>
      <c r="F152" s="33">
        <v>0.10949999999999999</v>
      </c>
      <c r="G152" s="22">
        <v>3.6500000000000019E-2</v>
      </c>
      <c r="H152" s="22">
        <v>235.5</v>
      </c>
      <c r="I152" s="23">
        <v>117.5</v>
      </c>
      <c r="J152" s="21">
        <v>1.3360000000000001</v>
      </c>
      <c r="K152" s="22">
        <v>0.21600000000000005</v>
      </c>
      <c r="L152" s="22">
        <v>1585.5</v>
      </c>
      <c r="M152" s="23">
        <v>337.49999999999994</v>
      </c>
      <c r="N152" s="224"/>
      <c r="O152" s="69">
        <v>70.692599999999999</v>
      </c>
      <c r="P152" s="225">
        <f t="shared" si="2"/>
        <v>71.9726</v>
      </c>
      <c r="R152" s="69">
        <v>72.082599999999999</v>
      </c>
      <c r="S152" s="77">
        <v>0.92300000000000004</v>
      </c>
      <c r="T152" s="77">
        <v>0.10179999999999989</v>
      </c>
      <c r="U152" s="70">
        <v>0.90480000000000005</v>
      </c>
      <c r="V152" s="69">
        <v>71.9726</v>
      </c>
      <c r="W152" s="77">
        <v>0.46279999999999999</v>
      </c>
      <c r="X152" s="77">
        <v>1.8100000000000005E-2</v>
      </c>
      <c r="Y152" s="70">
        <v>0.46600000000000003</v>
      </c>
      <c r="Z152" s="69">
        <v>71.9726</v>
      </c>
      <c r="AA152" s="77">
        <v>0.43430000000000002</v>
      </c>
      <c r="AB152" s="77">
        <v>1.6699999999999993E-2</v>
      </c>
      <c r="AC152" s="70">
        <v>0.42930000000000001</v>
      </c>
      <c r="AD152" s="69">
        <v>71.9726</v>
      </c>
      <c r="AE152" s="77">
        <v>0.87639999999999996</v>
      </c>
      <c r="AF152" s="77">
        <v>3.9200000000000013E-2</v>
      </c>
      <c r="AG152" s="70">
        <v>0.87380000000000002</v>
      </c>
      <c r="AH152" s="69">
        <v>71.9726</v>
      </c>
      <c r="AI152" s="77">
        <v>0.46279999999999999</v>
      </c>
      <c r="AJ152" s="77">
        <v>0.5262</v>
      </c>
      <c r="AK152" s="70">
        <v>0.92949999999999999</v>
      </c>
      <c r="AL152" s="69">
        <v>71.9726</v>
      </c>
      <c r="AM152" s="77">
        <v>0.90820000000000001</v>
      </c>
      <c r="AN152" s="77">
        <v>3.7000000000000033E-2</v>
      </c>
      <c r="AO152" s="70">
        <v>0.91520000000000001</v>
      </c>
    </row>
    <row r="153" spans="1:41" x14ac:dyDescent="0.3">
      <c r="A153" s="20">
        <v>1044</v>
      </c>
      <c r="B153" s="21">
        <v>0.8919999999999999</v>
      </c>
      <c r="C153" s="22">
        <v>5.3999999999999992E-2</v>
      </c>
      <c r="D153" s="22">
        <v>783.5</v>
      </c>
      <c r="E153" s="42">
        <v>123.49999999999999</v>
      </c>
      <c r="F153" s="33">
        <v>0.11049999999999999</v>
      </c>
      <c r="G153" s="22">
        <v>3.5500000000000032E-2</v>
      </c>
      <c r="H153" s="22">
        <v>237</v>
      </c>
      <c r="I153" s="23">
        <v>120.99999999999999</v>
      </c>
      <c r="J153" s="21">
        <v>1.3365</v>
      </c>
      <c r="K153" s="22">
        <v>0.21550000000000014</v>
      </c>
      <c r="L153" s="22">
        <v>1594.5</v>
      </c>
      <c r="M153" s="23">
        <v>347.49999999999994</v>
      </c>
      <c r="N153" s="224"/>
      <c r="O153" s="69">
        <v>71.1768</v>
      </c>
      <c r="P153" s="225">
        <f t="shared" si="2"/>
        <v>72.456800000000001</v>
      </c>
      <c r="R153" s="69">
        <v>72.566800000000001</v>
      </c>
      <c r="S153" s="77">
        <v>0.91600000000000004</v>
      </c>
      <c r="T153" s="77">
        <v>8.9200000000000057E-2</v>
      </c>
      <c r="U153" s="70">
        <v>0.90549999999999997</v>
      </c>
      <c r="V153" s="69">
        <v>72.456800000000001</v>
      </c>
      <c r="W153" s="77">
        <v>0.46870000000000001</v>
      </c>
      <c r="X153" s="77">
        <v>2.4899999999999978E-2</v>
      </c>
      <c r="Y153" s="70">
        <v>0.46639999999999998</v>
      </c>
      <c r="Z153" s="69">
        <v>72.456800000000001</v>
      </c>
      <c r="AA153" s="77">
        <v>0.4244</v>
      </c>
      <c r="AB153" s="77">
        <v>2.360000000000001E-2</v>
      </c>
      <c r="AC153" s="70">
        <v>0.42970000000000003</v>
      </c>
      <c r="AD153" s="69">
        <v>72.456800000000001</v>
      </c>
      <c r="AE153" s="77">
        <v>0.87139999999999995</v>
      </c>
      <c r="AF153" s="77">
        <v>5.5300000000000016E-2</v>
      </c>
      <c r="AG153" s="70">
        <v>0.87429999999999997</v>
      </c>
      <c r="AH153" s="69">
        <v>72.456800000000001</v>
      </c>
      <c r="AI153" s="77">
        <v>0.46870000000000001</v>
      </c>
      <c r="AJ153" s="77">
        <v>0.50049999999999994</v>
      </c>
      <c r="AK153" s="70">
        <v>0.93</v>
      </c>
      <c r="AL153" s="69">
        <v>72.456800000000001</v>
      </c>
      <c r="AM153" s="77">
        <v>0.91039999999999999</v>
      </c>
      <c r="AN153" s="77">
        <v>3.0299999999999994E-2</v>
      </c>
      <c r="AO153" s="70">
        <v>0.91649999999999998</v>
      </c>
    </row>
    <row r="154" spans="1:41" x14ac:dyDescent="0.3">
      <c r="A154" s="20">
        <v>1051</v>
      </c>
      <c r="B154" s="21">
        <v>0.8919999999999999</v>
      </c>
      <c r="C154" s="22">
        <v>5.3999999999999992E-2</v>
      </c>
      <c r="D154" s="22">
        <v>785</v>
      </c>
      <c r="E154" s="42">
        <v>128</v>
      </c>
      <c r="F154" s="33">
        <v>0.10999999999999999</v>
      </c>
      <c r="G154" s="22">
        <v>3.6000000000000004E-2</v>
      </c>
      <c r="H154" s="22">
        <v>233.5</v>
      </c>
      <c r="I154" s="23">
        <v>118.49999999999999</v>
      </c>
      <c r="J154" s="21">
        <v>1.3365</v>
      </c>
      <c r="K154" s="22">
        <v>0.21550000000000014</v>
      </c>
      <c r="L154" s="22">
        <v>1607</v>
      </c>
      <c r="M154" s="23">
        <v>349</v>
      </c>
      <c r="N154" s="224"/>
      <c r="O154" s="69">
        <v>71.661000000000001</v>
      </c>
      <c r="P154" s="225">
        <f t="shared" si="2"/>
        <v>72.941000000000003</v>
      </c>
      <c r="R154" s="69">
        <v>73.051000000000002</v>
      </c>
      <c r="S154" s="77">
        <v>0.91539999999999999</v>
      </c>
      <c r="T154" s="77">
        <v>0.12709999999999999</v>
      </c>
      <c r="U154" s="70">
        <v>0.90620000000000001</v>
      </c>
      <c r="V154" s="69">
        <v>72.941000000000003</v>
      </c>
      <c r="W154" s="77">
        <v>0.4713</v>
      </c>
      <c r="X154" s="77">
        <v>2.3899999999999977E-2</v>
      </c>
      <c r="Y154" s="70">
        <v>0.46689999999999998</v>
      </c>
      <c r="Z154" s="69">
        <v>72.941000000000003</v>
      </c>
      <c r="AA154" s="77">
        <v>0.42730000000000001</v>
      </c>
      <c r="AB154" s="77">
        <v>2.789999999999998E-2</v>
      </c>
      <c r="AC154" s="70">
        <v>0.43009999999999998</v>
      </c>
      <c r="AD154" s="69">
        <v>72.941000000000003</v>
      </c>
      <c r="AE154" s="77">
        <v>0.88160000000000005</v>
      </c>
      <c r="AF154" s="77">
        <v>6.3399999999999901E-2</v>
      </c>
      <c r="AG154" s="70">
        <v>0.87480000000000002</v>
      </c>
      <c r="AH154" s="69">
        <v>72.941000000000003</v>
      </c>
      <c r="AI154" s="77">
        <v>0.4713</v>
      </c>
      <c r="AJ154" s="77">
        <v>0.51540000000000008</v>
      </c>
      <c r="AK154" s="70">
        <v>0.93059999999999998</v>
      </c>
      <c r="AL154" s="69">
        <v>72.941000000000003</v>
      </c>
      <c r="AM154" s="77">
        <v>0.90810000000000002</v>
      </c>
      <c r="AN154" s="77">
        <v>2.4000000000000021E-2</v>
      </c>
      <c r="AO154" s="70">
        <v>0.91779999999999995</v>
      </c>
    </row>
    <row r="155" spans="1:41" x14ac:dyDescent="0.3">
      <c r="A155" s="20">
        <v>1058</v>
      </c>
      <c r="B155" s="21">
        <v>0.8919999999999999</v>
      </c>
      <c r="C155" s="22">
        <v>5.3999999999999992E-2</v>
      </c>
      <c r="D155" s="22">
        <v>784.5</v>
      </c>
      <c r="E155" s="42">
        <v>122.5</v>
      </c>
      <c r="F155" s="33">
        <v>0.10999999999999999</v>
      </c>
      <c r="G155" s="22">
        <v>3.6000000000000004E-2</v>
      </c>
      <c r="H155" s="22">
        <v>236.5</v>
      </c>
      <c r="I155" s="23">
        <v>117.5</v>
      </c>
      <c r="J155" s="21">
        <v>1.337</v>
      </c>
      <c r="K155" s="22">
        <v>0.21600000000000005</v>
      </c>
      <c r="L155" s="22">
        <v>1607</v>
      </c>
      <c r="M155" s="23">
        <v>354</v>
      </c>
      <c r="N155" s="224"/>
      <c r="O155" s="69">
        <v>72.145200000000003</v>
      </c>
      <c r="P155" s="225">
        <f t="shared" si="2"/>
        <v>73.425200000000004</v>
      </c>
      <c r="R155" s="69">
        <v>73.535200000000003</v>
      </c>
      <c r="S155" s="77">
        <v>0.90429999999999999</v>
      </c>
      <c r="T155" s="77">
        <v>9.8699999999999899E-2</v>
      </c>
      <c r="U155" s="70">
        <v>0.90690000000000004</v>
      </c>
      <c r="V155" s="69">
        <v>73.425200000000004</v>
      </c>
      <c r="W155" s="77">
        <v>0.47110000000000002</v>
      </c>
      <c r="X155" s="77">
        <v>2.9299999999999937E-2</v>
      </c>
      <c r="Y155" s="70">
        <v>0.46729999999999999</v>
      </c>
      <c r="Z155" s="69">
        <v>73.425200000000004</v>
      </c>
      <c r="AA155" s="77">
        <v>0.43490000000000001</v>
      </c>
      <c r="AB155" s="77">
        <v>2.5299999999999989E-2</v>
      </c>
      <c r="AC155" s="70">
        <v>0.4304</v>
      </c>
      <c r="AD155" s="69">
        <v>73.425200000000004</v>
      </c>
      <c r="AE155" s="77">
        <v>0.88219999999999998</v>
      </c>
      <c r="AF155" s="77">
        <v>7.1599999999999997E-2</v>
      </c>
      <c r="AG155" s="70">
        <v>0.87529999999999997</v>
      </c>
      <c r="AH155" s="69">
        <v>73.425200000000004</v>
      </c>
      <c r="AI155" s="77">
        <v>0.47110000000000002</v>
      </c>
      <c r="AJ155" s="77">
        <v>0.51350000000000007</v>
      </c>
      <c r="AK155" s="70">
        <v>0.93120000000000003</v>
      </c>
      <c r="AL155" s="69">
        <v>73.425200000000004</v>
      </c>
      <c r="AM155" s="77">
        <v>0.93600000000000005</v>
      </c>
      <c r="AN155" s="77">
        <v>3.9099999999999913E-2</v>
      </c>
      <c r="AO155" s="70">
        <v>0.91920000000000002</v>
      </c>
    </row>
    <row r="156" spans="1:41" x14ac:dyDescent="0.3">
      <c r="A156" s="20">
        <v>1065</v>
      </c>
      <c r="B156" s="21">
        <v>0.89249999999999996</v>
      </c>
      <c r="C156" s="22">
        <v>5.4499999999999993E-2</v>
      </c>
      <c r="D156" s="22">
        <v>778</v>
      </c>
      <c r="E156" s="42">
        <v>125.99999999999999</v>
      </c>
      <c r="F156" s="33">
        <v>0.11049999999999999</v>
      </c>
      <c r="G156" s="22">
        <v>3.5500000000000032E-2</v>
      </c>
      <c r="H156" s="22">
        <v>233.5</v>
      </c>
      <c r="I156" s="23">
        <v>117.5</v>
      </c>
      <c r="J156" s="21">
        <v>1.337</v>
      </c>
      <c r="K156" s="22">
        <v>0.21600000000000005</v>
      </c>
      <c r="L156" s="22">
        <v>1610</v>
      </c>
      <c r="M156" s="23">
        <v>359</v>
      </c>
      <c r="N156" s="224"/>
      <c r="O156" s="69">
        <v>72.629400000000004</v>
      </c>
      <c r="P156" s="225">
        <f t="shared" si="2"/>
        <v>73.909400000000005</v>
      </c>
      <c r="R156" s="69">
        <v>74.019400000000005</v>
      </c>
      <c r="S156" s="77">
        <v>0.90690000000000004</v>
      </c>
      <c r="T156" s="77">
        <v>0.1048</v>
      </c>
      <c r="U156" s="70">
        <v>0.90759999999999996</v>
      </c>
      <c r="V156" s="69">
        <v>73.909400000000005</v>
      </c>
      <c r="W156" s="77">
        <v>0.47260000000000002</v>
      </c>
      <c r="X156" s="77">
        <v>2.3899999999999977E-2</v>
      </c>
      <c r="Y156" s="70">
        <v>0.4677</v>
      </c>
      <c r="Z156" s="69">
        <v>73.909400000000005</v>
      </c>
      <c r="AA156" s="77">
        <v>0.4345</v>
      </c>
      <c r="AB156" s="77">
        <v>2.0299999999999985E-2</v>
      </c>
      <c r="AC156" s="70">
        <v>0.43080000000000002</v>
      </c>
      <c r="AD156" s="69">
        <v>73.909400000000005</v>
      </c>
      <c r="AE156" s="77">
        <v>0.88060000000000005</v>
      </c>
      <c r="AF156" s="77">
        <v>4.2499999999999982E-2</v>
      </c>
      <c r="AG156" s="70">
        <v>0.87570000000000003</v>
      </c>
      <c r="AH156" s="69">
        <v>73.909400000000005</v>
      </c>
      <c r="AI156" s="77">
        <v>0.47260000000000002</v>
      </c>
      <c r="AJ156" s="77">
        <v>0.49380000000000002</v>
      </c>
      <c r="AK156" s="70">
        <v>0.93169999999999997</v>
      </c>
      <c r="AL156" s="69">
        <v>73.909400000000005</v>
      </c>
      <c r="AM156" s="77">
        <v>0.93830000000000002</v>
      </c>
      <c r="AN156" s="77">
        <v>3.2000000000000028E-2</v>
      </c>
      <c r="AO156" s="70">
        <v>0.92049999999999998</v>
      </c>
    </row>
    <row r="157" spans="1:41" x14ac:dyDescent="0.3">
      <c r="A157" s="20">
        <v>1072</v>
      </c>
      <c r="B157" s="21">
        <v>0.89300000000000002</v>
      </c>
      <c r="C157" s="22">
        <v>5.3999999999999992E-2</v>
      </c>
      <c r="D157" s="22">
        <v>790.5</v>
      </c>
      <c r="E157" s="42">
        <v>131.5</v>
      </c>
      <c r="F157" s="33">
        <v>0.11049999999999999</v>
      </c>
      <c r="G157" s="22">
        <v>3.5500000000000032E-2</v>
      </c>
      <c r="H157" s="22">
        <v>246.5</v>
      </c>
      <c r="I157" s="23">
        <v>127.5</v>
      </c>
      <c r="J157" s="21">
        <v>1.337</v>
      </c>
      <c r="K157" s="22">
        <v>0.21600000000000005</v>
      </c>
      <c r="L157" s="22">
        <v>1609.5</v>
      </c>
      <c r="M157" s="23">
        <v>358.5</v>
      </c>
      <c r="N157" s="224"/>
      <c r="O157" s="69">
        <v>73.113600000000005</v>
      </c>
      <c r="P157" s="225">
        <f t="shared" si="2"/>
        <v>74.393600000000006</v>
      </c>
      <c r="R157" s="69">
        <v>74.503600000000006</v>
      </c>
      <c r="S157" s="77">
        <v>0.91259999999999997</v>
      </c>
      <c r="T157" s="77">
        <v>9.2500000000000138E-2</v>
      </c>
      <c r="U157" s="70">
        <v>0.9083</v>
      </c>
      <c r="V157" s="69">
        <v>74.393600000000006</v>
      </c>
      <c r="W157" s="77">
        <v>0.4667</v>
      </c>
      <c r="X157" s="77">
        <v>2.0500000000000018E-2</v>
      </c>
      <c r="Y157" s="70">
        <v>0.46810000000000002</v>
      </c>
      <c r="Z157" s="69">
        <v>74.393600000000006</v>
      </c>
      <c r="AA157" s="77">
        <v>0.43269999999999997</v>
      </c>
      <c r="AB157" s="77">
        <v>1.5100000000000002E-2</v>
      </c>
      <c r="AC157" s="70">
        <v>0.43120000000000003</v>
      </c>
      <c r="AD157" s="69">
        <v>74.393600000000006</v>
      </c>
      <c r="AE157" s="77">
        <v>0.86419999999999997</v>
      </c>
      <c r="AF157" s="77">
        <v>5.0000000000000044E-2</v>
      </c>
      <c r="AG157" s="70">
        <v>0.87619999999999998</v>
      </c>
      <c r="AH157" s="69">
        <v>74.393600000000006</v>
      </c>
      <c r="AI157" s="77">
        <v>0.4667</v>
      </c>
      <c r="AJ157" s="77">
        <v>0.50439999999999996</v>
      </c>
      <c r="AK157" s="70">
        <v>0.93230000000000002</v>
      </c>
      <c r="AL157" s="69">
        <v>74.393600000000006</v>
      </c>
      <c r="AM157" s="77">
        <v>0.91769999999999996</v>
      </c>
      <c r="AN157" s="77">
        <v>3.2299999999999995E-2</v>
      </c>
      <c r="AO157" s="70">
        <v>0.92169999999999996</v>
      </c>
    </row>
    <row r="158" spans="1:41" x14ac:dyDescent="0.3">
      <c r="A158" s="20">
        <v>1079</v>
      </c>
      <c r="B158" s="21">
        <v>0.89300000000000002</v>
      </c>
      <c r="C158" s="22">
        <v>5.3999999999999992E-2</v>
      </c>
      <c r="D158" s="22">
        <v>786.5</v>
      </c>
      <c r="E158" s="42">
        <v>127.5</v>
      </c>
      <c r="F158" s="33">
        <v>0.11049999999999999</v>
      </c>
      <c r="G158" s="22">
        <v>3.5500000000000032E-2</v>
      </c>
      <c r="H158" s="22">
        <v>234.5</v>
      </c>
      <c r="I158" s="23">
        <v>115.5</v>
      </c>
      <c r="J158" s="21">
        <v>1.3374999999999999</v>
      </c>
      <c r="K158" s="22">
        <v>0.21650000000000066</v>
      </c>
      <c r="L158" s="22">
        <v>1622</v>
      </c>
      <c r="M158" s="23">
        <v>361.99999999999994</v>
      </c>
      <c r="N158" s="224"/>
      <c r="O158" s="69">
        <v>73.597800000000007</v>
      </c>
      <c r="P158" s="225">
        <f t="shared" si="2"/>
        <v>74.877800000000008</v>
      </c>
      <c r="R158" s="69">
        <v>74.987800000000007</v>
      </c>
      <c r="S158" s="77">
        <v>0.90449999999999997</v>
      </c>
      <c r="T158" s="77">
        <v>9.7400000000000042E-2</v>
      </c>
      <c r="U158" s="70">
        <v>0.90900000000000003</v>
      </c>
      <c r="V158" s="69">
        <v>74.877800000000008</v>
      </c>
      <c r="W158" s="77">
        <v>0.47139999999999999</v>
      </c>
      <c r="X158" s="77">
        <v>2.2100000000000009E-2</v>
      </c>
      <c r="Y158" s="70">
        <v>0.46850000000000003</v>
      </c>
      <c r="Z158" s="69">
        <v>74.877800000000008</v>
      </c>
      <c r="AA158" s="77">
        <v>0.436</v>
      </c>
      <c r="AB158" s="77">
        <v>3.0799999999999994E-2</v>
      </c>
      <c r="AC158" s="70">
        <v>0.43159999999999998</v>
      </c>
      <c r="AD158" s="69">
        <v>74.877800000000008</v>
      </c>
      <c r="AE158" s="77">
        <v>0.88829999999999998</v>
      </c>
      <c r="AF158" s="77">
        <v>6.3900000000000068E-2</v>
      </c>
      <c r="AG158" s="70">
        <v>0.87670000000000003</v>
      </c>
      <c r="AH158" s="69">
        <v>74.877800000000008</v>
      </c>
      <c r="AI158" s="77">
        <v>0.47139999999999999</v>
      </c>
      <c r="AJ158" s="77">
        <v>0.54249999999999998</v>
      </c>
      <c r="AK158" s="70">
        <v>0.93279999999999996</v>
      </c>
      <c r="AL158" s="69">
        <v>74.877800000000008</v>
      </c>
      <c r="AM158" s="77">
        <v>0.92300000000000004</v>
      </c>
      <c r="AN158" s="77">
        <v>3.8300000000000001E-2</v>
      </c>
      <c r="AO158" s="70">
        <v>0.92300000000000004</v>
      </c>
    </row>
    <row r="159" spans="1:41" x14ac:dyDescent="0.3">
      <c r="A159" s="20">
        <v>1086</v>
      </c>
      <c r="B159" s="21">
        <v>0.89300000000000002</v>
      </c>
      <c r="C159" s="22">
        <v>5.3999999999999992E-2</v>
      </c>
      <c r="D159" s="22">
        <v>779.5</v>
      </c>
      <c r="E159" s="42">
        <v>121.49999999999999</v>
      </c>
      <c r="F159" s="33">
        <v>0.10999999999999999</v>
      </c>
      <c r="G159" s="22">
        <v>3.6000000000000004E-2</v>
      </c>
      <c r="H159" s="22">
        <v>233.5</v>
      </c>
      <c r="I159" s="23">
        <v>114.49999999999999</v>
      </c>
      <c r="J159" s="21">
        <v>1.337</v>
      </c>
      <c r="K159" s="22">
        <v>0.21600000000000005</v>
      </c>
      <c r="L159" s="22">
        <v>1626.5</v>
      </c>
      <c r="M159" s="23">
        <v>366.49999999999994</v>
      </c>
      <c r="N159" s="224"/>
      <c r="O159" s="69">
        <v>74.081999999999994</v>
      </c>
      <c r="P159" s="225">
        <f t="shared" si="2"/>
        <v>75.361999999999995</v>
      </c>
      <c r="R159" s="69">
        <v>75.471999999999994</v>
      </c>
      <c r="S159" s="77">
        <v>0.91700000000000004</v>
      </c>
      <c r="T159" s="77">
        <v>8.1999999999999962E-2</v>
      </c>
      <c r="U159" s="70">
        <v>0.90969999999999995</v>
      </c>
      <c r="V159" s="69">
        <v>75.361999999999995</v>
      </c>
      <c r="W159" s="77">
        <v>0.46650000000000003</v>
      </c>
      <c r="X159" s="77">
        <v>1.6799999999999982E-2</v>
      </c>
      <c r="Y159" s="70">
        <v>0.46899999999999997</v>
      </c>
      <c r="Z159" s="69">
        <v>75.361999999999995</v>
      </c>
      <c r="AA159" s="77">
        <v>0.43159999999999998</v>
      </c>
      <c r="AB159" s="77">
        <v>2.1500000000000019E-2</v>
      </c>
      <c r="AC159" s="70">
        <v>0.43190000000000001</v>
      </c>
      <c r="AD159" s="69">
        <v>75.361999999999995</v>
      </c>
      <c r="AE159" s="77">
        <v>0.873</v>
      </c>
      <c r="AF159" s="77">
        <v>5.3499999999999992E-2</v>
      </c>
      <c r="AG159" s="70">
        <v>0.87709999999999999</v>
      </c>
      <c r="AH159" s="69">
        <v>75.361999999999995</v>
      </c>
      <c r="AI159" s="77">
        <v>0.46650000000000003</v>
      </c>
      <c r="AJ159" s="77">
        <v>0.54559999999999997</v>
      </c>
      <c r="AK159" s="70">
        <v>0.93330000000000002</v>
      </c>
      <c r="AL159" s="69">
        <v>75.361999999999995</v>
      </c>
      <c r="AM159" s="77">
        <v>0.9264</v>
      </c>
      <c r="AN159" s="77">
        <v>1.4299999999999979E-2</v>
      </c>
      <c r="AO159" s="70">
        <v>0.92430000000000001</v>
      </c>
    </row>
    <row r="160" spans="1:41" x14ac:dyDescent="0.3">
      <c r="A160" s="20">
        <v>1093</v>
      </c>
      <c r="B160" s="21">
        <v>0.89300000000000002</v>
      </c>
      <c r="C160" s="22">
        <v>5.3999999999999992E-2</v>
      </c>
      <c r="D160" s="22">
        <v>785</v>
      </c>
      <c r="E160" s="42">
        <v>129</v>
      </c>
      <c r="F160" s="33">
        <v>0.10999999999999999</v>
      </c>
      <c r="G160" s="22">
        <v>3.6000000000000004E-2</v>
      </c>
      <c r="H160" s="22">
        <v>241.5</v>
      </c>
      <c r="I160" s="23">
        <v>119.49999999999999</v>
      </c>
      <c r="J160" s="21">
        <v>1.3370000000000002</v>
      </c>
      <c r="K160" s="22">
        <v>0.21699999999999933</v>
      </c>
      <c r="L160" s="22">
        <v>1624.5</v>
      </c>
      <c r="M160" s="23">
        <v>377.49999999999994</v>
      </c>
      <c r="N160" s="224"/>
      <c r="O160" s="69">
        <v>74.566199999999995</v>
      </c>
      <c r="P160" s="225">
        <f t="shared" si="2"/>
        <v>75.846199999999996</v>
      </c>
      <c r="R160" s="69">
        <v>75.956199999999995</v>
      </c>
      <c r="S160" s="77">
        <v>0.90459999999999996</v>
      </c>
      <c r="T160" s="77">
        <v>9.3100000000000072E-2</v>
      </c>
      <c r="U160" s="70">
        <v>0.91039999999999999</v>
      </c>
      <c r="V160" s="69">
        <v>75.846199999999996</v>
      </c>
      <c r="W160" s="77">
        <v>0.47270000000000001</v>
      </c>
      <c r="X160" s="77">
        <v>2.1699999999999997E-2</v>
      </c>
      <c r="Y160" s="70">
        <v>0.46939999999999998</v>
      </c>
      <c r="Z160" s="69">
        <v>75.846199999999996</v>
      </c>
      <c r="AA160" s="77">
        <v>0.42609999999999998</v>
      </c>
      <c r="AB160" s="77">
        <v>2.5800000000000045E-2</v>
      </c>
      <c r="AC160" s="70">
        <v>0.43230000000000002</v>
      </c>
      <c r="AD160" s="69">
        <v>75.846199999999996</v>
      </c>
      <c r="AE160" s="77">
        <v>0.86880000000000002</v>
      </c>
      <c r="AF160" s="77">
        <v>5.1699999999999968E-2</v>
      </c>
      <c r="AG160" s="70">
        <v>0.87760000000000005</v>
      </c>
      <c r="AH160" s="69">
        <v>75.846199999999996</v>
      </c>
      <c r="AI160" s="77">
        <v>0.47270000000000001</v>
      </c>
      <c r="AJ160" s="77">
        <v>0.52569999999999995</v>
      </c>
      <c r="AK160" s="70">
        <v>0.93379999999999996</v>
      </c>
      <c r="AL160" s="69">
        <v>75.846199999999996</v>
      </c>
      <c r="AM160" s="77">
        <v>0.92610000000000003</v>
      </c>
      <c r="AN160" s="77">
        <v>1.3599999999999945E-2</v>
      </c>
      <c r="AO160" s="70">
        <v>0.92549999999999999</v>
      </c>
    </row>
    <row r="161" spans="1:41" x14ac:dyDescent="0.3">
      <c r="A161" s="20">
        <v>1100</v>
      </c>
      <c r="B161" s="21">
        <v>0.89300000000000002</v>
      </c>
      <c r="C161" s="22">
        <v>5.3999999999999992E-2</v>
      </c>
      <c r="D161" s="22">
        <v>786</v>
      </c>
      <c r="E161" s="42">
        <v>123.99999999999999</v>
      </c>
      <c r="F161" s="33">
        <v>0.11049999999999999</v>
      </c>
      <c r="G161" s="22">
        <v>3.5500000000000032E-2</v>
      </c>
      <c r="H161" s="22">
        <v>240</v>
      </c>
      <c r="I161" s="23">
        <v>118</v>
      </c>
      <c r="J161" s="21">
        <v>1.3370000000000002</v>
      </c>
      <c r="K161" s="22">
        <v>0.21699999999999933</v>
      </c>
      <c r="L161" s="22">
        <v>1626.5</v>
      </c>
      <c r="M161" s="23">
        <v>375.49999999999994</v>
      </c>
      <c r="N161" s="224"/>
      <c r="O161" s="69">
        <v>75.050399999999996</v>
      </c>
      <c r="P161" s="225">
        <f t="shared" si="2"/>
        <v>76.330399999999997</v>
      </c>
      <c r="R161" s="69">
        <v>76.440399999999997</v>
      </c>
      <c r="S161" s="77">
        <v>0.91249999999999998</v>
      </c>
      <c r="T161" s="77">
        <v>8.7200000000000055E-2</v>
      </c>
      <c r="U161" s="70">
        <v>0.91100000000000003</v>
      </c>
      <c r="V161" s="69">
        <v>76.330399999999997</v>
      </c>
      <c r="W161" s="77">
        <v>0.46300000000000002</v>
      </c>
      <c r="X161" s="77">
        <v>1.7399999999999971E-2</v>
      </c>
      <c r="Y161" s="70">
        <v>0.4698</v>
      </c>
      <c r="Z161" s="69">
        <v>76.330399999999997</v>
      </c>
      <c r="AA161" s="77">
        <v>0.43070000000000003</v>
      </c>
      <c r="AB161" s="77">
        <v>2.2399999999999975E-2</v>
      </c>
      <c r="AC161" s="70">
        <v>0.43269999999999997</v>
      </c>
      <c r="AD161" s="69">
        <v>76.330399999999997</v>
      </c>
      <c r="AE161" s="77">
        <v>0.88460000000000005</v>
      </c>
      <c r="AF161" s="77">
        <v>4.819999999999991E-2</v>
      </c>
      <c r="AG161" s="70">
        <v>0.878</v>
      </c>
      <c r="AH161" s="69">
        <v>76.330399999999997</v>
      </c>
      <c r="AI161" s="77">
        <v>0.46300000000000002</v>
      </c>
      <c r="AJ161" s="77">
        <v>0.53119999999999989</v>
      </c>
      <c r="AK161" s="70">
        <v>0.93440000000000001</v>
      </c>
      <c r="AL161" s="69">
        <v>76.330399999999997</v>
      </c>
      <c r="AM161" s="77">
        <v>0.92969999999999997</v>
      </c>
      <c r="AN161" s="77">
        <v>3.3900000000000041E-2</v>
      </c>
      <c r="AO161" s="70">
        <v>0.92679999999999996</v>
      </c>
    </row>
    <row r="162" spans="1:41" x14ac:dyDescent="0.3">
      <c r="A162" s="20">
        <v>1107</v>
      </c>
      <c r="B162" s="21">
        <v>0.89349999999999996</v>
      </c>
      <c r="C162" s="22">
        <v>5.3499999999999992E-2</v>
      </c>
      <c r="D162" s="22">
        <v>789</v>
      </c>
      <c r="E162" s="42">
        <v>130</v>
      </c>
      <c r="F162" s="33">
        <v>0.11049999999999999</v>
      </c>
      <c r="G162" s="22">
        <v>3.5500000000000032E-2</v>
      </c>
      <c r="H162" s="22">
        <v>242</v>
      </c>
      <c r="I162" s="23">
        <v>118</v>
      </c>
      <c r="J162" s="21">
        <v>1.3370000000000002</v>
      </c>
      <c r="K162" s="22">
        <v>0.21699999999999933</v>
      </c>
      <c r="L162" s="22">
        <v>1637</v>
      </c>
      <c r="M162" s="23">
        <v>388</v>
      </c>
      <c r="N162" s="224"/>
      <c r="O162" s="69">
        <v>75.534599999999998</v>
      </c>
      <c r="P162" s="225">
        <f t="shared" si="2"/>
        <v>76.814599999999999</v>
      </c>
      <c r="R162" s="69">
        <v>76.924599999999998</v>
      </c>
      <c r="S162" s="77">
        <v>0.90159999999999996</v>
      </c>
      <c r="T162" s="77">
        <v>9.0500000000000025E-2</v>
      </c>
      <c r="U162" s="70">
        <v>0.91169999999999995</v>
      </c>
      <c r="V162" s="69">
        <v>76.814599999999999</v>
      </c>
      <c r="W162" s="77">
        <v>0.46400000000000002</v>
      </c>
      <c r="X162" s="77">
        <v>2.0399999999999974E-2</v>
      </c>
      <c r="Y162" s="70">
        <v>0.47020000000000001</v>
      </c>
      <c r="Z162" s="69">
        <v>76.814599999999999</v>
      </c>
      <c r="AA162" s="77">
        <v>0.44280000000000003</v>
      </c>
      <c r="AB162" s="77">
        <v>1.7199999999999993E-2</v>
      </c>
      <c r="AC162" s="70">
        <v>0.433</v>
      </c>
      <c r="AD162" s="69">
        <v>76.814599999999999</v>
      </c>
      <c r="AE162" s="77">
        <v>0.87190000000000001</v>
      </c>
      <c r="AF162" s="77">
        <v>5.6400000000000006E-2</v>
      </c>
      <c r="AG162" s="70">
        <v>0.87839999999999996</v>
      </c>
      <c r="AH162" s="69">
        <v>76.814599999999999</v>
      </c>
      <c r="AI162" s="77">
        <v>0.46400000000000002</v>
      </c>
      <c r="AJ162" s="77">
        <v>0.5806</v>
      </c>
      <c r="AK162" s="70">
        <v>0.93479999999999996</v>
      </c>
      <c r="AL162" s="69">
        <v>76.814599999999999</v>
      </c>
      <c r="AM162" s="77">
        <v>0.92379999999999995</v>
      </c>
      <c r="AN162" s="77">
        <v>2.5400000000000089E-2</v>
      </c>
      <c r="AO162" s="70">
        <v>0.92800000000000005</v>
      </c>
    </row>
    <row r="163" spans="1:41" x14ac:dyDescent="0.3">
      <c r="A163" s="20">
        <v>1114</v>
      </c>
      <c r="B163" s="21">
        <v>0.89349999999999996</v>
      </c>
      <c r="C163" s="22">
        <v>5.4499999999999993E-2</v>
      </c>
      <c r="D163" s="22">
        <v>780.5</v>
      </c>
      <c r="E163" s="42">
        <v>126.49999999999999</v>
      </c>
      <c r="F163" s="33">
        <v>0.10949999999999999</v>
      </c>
      <c r="G163" s="22">
        <v>3.6500000000000019E-2</v>
      </c>
      <c r="H163" s="22">
        <v>245</v>
      </c>
      <c r="I163" s="23">
        <v>120</v>
      </c>
      <c r="J163" s="21">
        <v>1.3359999999999999</v>
      </c>
      <c r="K163" s="22">
        <v>0.21700000000000086</v>
      </c>
      <c r="L163" s="22">
        <v>1629.5</v>
      </c>
      <c r="M163" s="23">
        <v>384.49999999999994</v>
      </c>
      <c r="N163" s="224"/>
      <c r="O163" s="69">
        <v>76.018799999999999</v>
      </c>
      <c r="P163" s="225">
        <f t="shared" si="2"/>
        <v>77.2988</v>
      </c>
      <c r="R163" s="69">
        <v>77.408799999999999</v>
      </c>
      <c r="S163" s="77">
        <v>0.91110000000000002</v>
      </c>
      <c r="T163" s="77">
        <v>9.0700000000000003E-2</v>
      </c>
      <c r="U163" s="70">
        <v>0.9123</v>
      </c>
      <c r="V163" s="69">
        <v>77.2988</v>
      </c>
      <c r="W163" s="77">
        <v>0.4879</v>
      </c>
      <c r="X163" s="77">
        <v>2.1900000000000031E-2</v>
      </c>
      <c r="Y163" s="70">
        <v>0.47060000000000002</v>
      </c>
      <c r="Z163" s="69">
        <v>77.2988</v>
      </c>
      <c r="AA163" s="77">
        <v>0.42949999999999999</v>
      </c>
      <c r="AB163" s="77">
        <v>2.090000000000003E-2</v>
      </c>
      <c r="AC163" s="70">
        <v>0.43340000000000001</v>
      </c>
      <c r="AD163" s="69">
        <v>77.2988</v>
      </c>
      <c r="AE163" s="77">
        <v>0.90669999999999995</v>
      </c>
      <c r="AF163" s="77">
        <v>7.4000000000000066E-2</v>
      </c>
      <c r="AG163" s="70">
        <v>0.87890000000000001</v>
      </c>
      <c r="AH163" s="69">
        <v>77.2988</v>
      </c>
      <c r="AI163" s="77">
        <v>0.4879</v>
      </c>
      <c r="AJ163" s="77">
        <v>0.52089999999999992</v>
      </c>
      <c r="AK163" s="70">
        <v>0.93530000000000002</v>
      </c>
      <c r="AL163" s="69">
        <v>77.2988</v>
      </c>
      <c r="AM163" s="77">
        <v>0.91859999999999997</v>
      </c>
      <c r="AN163" s="77">
        <v>4.4200000000000017E-2</v>
      </c>
      <c r="AO163" s="70">
        <v>0.92920000000000003</v>
      </c>
    </row>
    <row r="164" spans="1:41" x14ac:dyDescent="0.3">
      <c r="A164" s="20">
        <v>1121</v>
      </c>
      <c r="B164" s="21">
        <v>0.89399999999999991</v>
      </c>
      <c r="C164" s="22">
        <v>5.3999999999999992E-2</v>
      </c>
      <c r="D164" s="22">
        <v>784.5</v>
      </c>
      <c r="E164" s="42">
        <v>128.49999999999997</v>
      </c>
      <c r="F164" s="33">
        <v>0.11049999999999999</v>
      </c>
      <c r="G164" s="22">
        <v>3.5500000000000032E-2</v>
      </c>
      <c r="H164" s="22">
        <v>239.5</v>
      </c>
      <c r="I164" s="23">
        <v>114.49999999999999</v>
      </c>
      <c r="J164" s="21">
        <v>1.3365</v>
      </c>
      <c r="K164" s="22">
        <v>0.21750000000000022</v>
      </c>
      <c r="L164" s="22">
        <v>1633.5</v>
      </c>
      <c r="M164" s="23">
        <v>382.5</v>
      </c>
      <c r="N164" s="224"/>
      <c r="O164" s="69">
        <v>76.503</v>
      </c>
      <c r="P164" s="225">
        <f t="shared" si="2"/>
        <v>77.783000000000001</v>
      </c>
      <c r="R164" s="69">
        <v>77.893000000000001</v>
      </c>
      <c r="S164" s="77">
        <v>0.92230000000000001</v>
      </c>
      <c r="T164" s="77">
        <v>9.9899999999999989E-2</v>
      </c>
      <c r="U164" s="70">
        <v>0.91300000000000003</v>
      </c>
      <c r="V164" s="69">
        <v>77.783000000000001</v>
      </c>
      <c r="W164" s="77">
        <v>0.46600000000000003</v>
      </c>
      <c r="X164" s="77">
        <v>2.6499999999999968E-2</v>
      </c>
      <c r="Y164" s="70">
        <v>0.47089999999999999</v>
      </c>
      <c r="Z164" s="69">
        <v>77.783000000000001</v>
      </c>
      <c r="AA164" s="77">
        <v>0.44009999999999999</v>
      </c>
      <c r="AB164" s="77">
        <v>2.090000000000003E-2</v>
      </c>
      <c r="AC164" s="70">
        <v>0.43369999999999997</v>
      </c>
      <c r="AD164" s="69">
        <v>77.783000000000001</v>
      </c>
      <c r="AE164" s="77">
        <v>0.88260000000000005</v>
      </c>
      <c r="AF164" s="77">
        <v>6.23999999999999E-2</v>
      </c>
      <c r="AG164" s="70">
        <v>0.87929999999999997</v>
      </c>
      <c r="AH164" s="69">
        <v>77.783000000000001</v>
      </c>
      <c r="AI164" s="77">
        <v>0.46600000000000003</v>
      </c>
      <c r="AJ164" s="77">
        <v>0.51459999999999995</v>
      </c>
      <c r="AK164" s="70">
        <v>0.93579999999999997</v>
      </c>
      <c r="AL164" s="69">
        <v>77.783000000000001</v>
      </c>
      <c r="AM164" s="77">
        <v>0.93969999999999998</v>
      </c>
      <c r="AN164" s="77">
        <v>1.5700000000000047E-2</v>
      </c>
      <c r="AO164" s="70">
        <v>0.9304</v>
      </c>
    </row>
    <row r="165" spans="1:41" x14ac:dyDescent="0.3">
      <c r="A165" s="20">
        <v>1128</v>
      </c>
      <c r="B165" s="21">
        <v>0.89399999999999991</v>
      </c>
      <c r="C165" s="22">
        <v>5.3999999999999992E-2</v>
      </c>
      <c r="D165" s="22">
        <v>781.5</v>
      </c>
      <c r="E165" s="42">
        <v>123.49999999999999</v>
      </c>
      <c r="F165" s="33">
        <v>0.10949999999999999</v>
      </c>
      <c r="G165" s="22">
        <v>3.6500000000000019E-2</v>
      </c>
      <c r="H165" s="22">
        <v>239</v>
      </c>
      <c r="I165" s="23">
        <v>115</v>
      </c>
      <c r="J165" s="21">
        <v>1.3360000000000001</v>
      </c>
      <c r="K165" s="22">
        <v>0.21800000000000028</v>
      </c>
      <c r="L165" s="22">
        <v>1650</v>
      </c>
      <c r="M165" s="23">
        <v>395.99999999999994</v>
      </c>
      <c r="N165" s="224"/>
      <c r="O165" s="69">
        <v>76.987200000000001</v>
      </c>
      <c r="P165" s="225">
        <f t="shared" si="2"/>
        <v>78.267200000000003</v>
      </c>
      <c r="R165" s="69">
        <v>78.377200000000002</v>
      </c>
      <c r="S165" s="77">
        <v>0.9153</v>
      </c>
      <c r="T165" s="77">
        <v>9.0400000000000036E-2</v>
      </c>
      <c r="U165" s="70">
        <v>0.91359999999999997</v>
      </c>
      <c r="V165" s="69">
        <v>78.267200000000003</v>
      </c>
      <c r="W165" s="77">
        <v>0.4728</v>
      </c>
      <c r="X165" s="77">
        <v>2.0500000000000018E-2</v>
      </c>
      <c r="Y165" s="70">
        <v>0.4713</v>
      </c>
      <c r="Z165" s="69">
        <v>78.267200000000003</v>
      </c>
      <c r="AA165" s="77">
        <v>0.4325</v>
      </c>
      <c r="AB165" s="77">
        <v>2.1900000000000031E-2</v>
      </c>
      <c r="AC165" s="70">
        <v>0.43409999999999999</v>
      </c>
      <c r="AD165" s="69">
        <v>78.267200000000003</v>
      </c>
      <c r="AE165" s="77">
        <v>0.86829999999999996</v>
      </c>
      <c r="AF165" s="77">
        <v>6.1700000000000088E-2</v>
      </c>
      <c r="AG165" s="70">
        <v>0.87970000000000004</v>
      </c>
      <c r="AH165" s="69">
        <v>78.267200000000003</v>
      </c>
      <c r="AI165" s="77">
        <v>0.4728</v>
      </c>
      <c r="AJ165" s="77">
        <v>0.56130000000000002</v>
      </c>
      <c r="AK165" s="70">
        <v>0.93630000000000002</v>
      </c>
      <c r="AL165" s="69">
        <v>78.267200000000003</v>
      </c>
      <c r="AM165" s="77">
        <v>0.94820000000000004</v>
      </c>
      <c r="AN165" s="77">
        <v>2.2199999999999998E-2</v>
      </c>
      <c r="AO165" s="70">
        <v>0.93159999999999998</v>
      </c>
    </row>
    <row r="166" spans="1:41" x14ac:dyDescent="0.3">
      <c r="A166" s="20">
        <v>1135</v>
      </c>
      <c r="B166" s="21">
        <v>0.89399999999999991</v>
      </c>
      <c r="C166" s="22">
        <v>5.3999999999999992E-2</v>
      </c>
      <c r="D166" s="22">
        <v>780</v>
      </c>
      <c r="E166" s="42">
        <v>123.99999999999999</v>
      </c>
      <c r="F166" s="33">
        <v>0.10949999999999999</v>
      </c>
      <c r="G166" s="22">
        <v>3.6500000000000019E-2</v>
      </c>
      <c r="H166" s="22">
        <v>239.5</v>
      </c>
      <c r="I166" s="23">
        <v>117.5</v>
      </c>
      <c r="J166" s="21">
        <v>1.3365</v>
      </c>
      <c r="K166" s="22">
        <v>0.21849999999999994</v>
      </c>
      <c r="L166" s="22">
        <v>1642</v>
      </c>
      <c r="M166" s="23">
        <v>395.99999999999994</v>
      </c>
      <c r="N166" s="224"/>
      <c r="O166" s="69">
        <v>77.471400000000003</v>
      </c>
      <c r="P166" s="225">
        <f t="shared" si="2"/>
        <v>78.751400000000004</v>
      </c>
      <c r="R166" s="69">
        <v>78.861400000000003</v>
      </c>
      <c r="S166" s="77">
        <v>0.9123</v>
      </c>
      <c r="T166" s="77">
        <v>8.9000000000000079E-2</v>
      </c>
      <c r="U166" s="70">
        <v>0.91420000000000001</v>
      </c>
      <c r="V166" s="69">
        <v>78.751400000000004</v>
      </c>
      <c r="W166" s="77">
        <v>0.47089999999999999</v>
      </c>
      <c r="X166" s="77">
        <v>2.4000000000000021E-2</v>
      </c>
      <c r="Y166" s="70">
        <v>0.47170000000000001</v>
      </c>
      <c r="Z166" s="69">
        <v>78.751400000000004</v>
      </c>
      <c r="AA166" s="77">
        <v>0.44319999999999998</v>
      </c>
      <c r="AB166" s="77">
        <v>2.4000000000000021E-2</v>
      </c>
      <c r="AC166" s="70">
        <v>0.43440000000000001</v>
      </c>
      <c r="AD166" s="69">
        <v>78.751400000000004</v>
      </c>
      <c r="AE166" s="77">
        <v>0.88570000000000004</v>
      </c>
      <c r="AF166" s="77">
        <v>6.5899999999999959E-2</v>
      </c>
      <c r="AG166" s="70">
        <v>0.88009999999999999</v>
      </c>
      <c r="AH166" s="69">
        <v>78.751400000000004</v>
      </c>
      <c r="AI166" s="77">
        <v>0.47089999999999999</v>
      </c>
      <c r="AJ166" s="77">
        <v>0.48819999999999997</v>
      </c>
      <c r="AK166" s="70">
        <v>0.93669999999999998</v>
      </c>
      <c r="AL166" s="69">
        <v>78.751400000000004</v>
      </c>
      <c r="AM166" s="77">
        <v>0.92869999999999997</v>
      </c>
      <c r="AN166" s="77">
        <v>4.3100000000000027E-2</v>
      </c>
      <c r="AO166" s="70">
        <v>0.93279999999999996</v>
      </c>
    </row>
    <row r="167" spans="1:41" x14ac:dyDescent="0.3">
      <c r="A167" s="20">
        <v>1142</v>
      </c>
      <c r="B167" s="21">
        <v>0.89399999999999991</v>
      </c>
      <c r="C167" s="22">
        <v>5.3999999999999992E-2</v>
      </c>
      <c r="D167" s="22">
        <v>786.5</v>
      </c>
      <c r="E167" s="42">
        <v>127.5</v>
      </c>
      <c r="F167" s="33">
        <v>0.10999999999999999</v>
      </c>
      <c r="G167" s="22">
        <v>3.6000000000000004E-2</v>
      </c>
      <c r="H167" s="22">
        <v>246.5</v>
      </c>
      <c r="I167" s="23">
        <v>118.49999999999999</v>
      </c>
      <c r="J167" s="21">
        <v>1.3365</v>
      </c>
      <c r="K167" s="22">
        <v>0.21849999999999994</v>
      </c>
      <c r="L167" s="22">
        <v>1652</v>
      </c>
      <c r="M167" s="23">
        <v>406.99999999999994</v>
      </c>
      <c r="N167" s="224"/>
      <c r="O167" s="69">
        <v>77.955600000000004</v>
      </c>
      <c r="P167" s="225">
        <f t="shared" si="2"/>
        <v>79.235600000000005</v>
      </c>
      <c r="R167" s="69">
        <v>79.345600000000005</v>
      </c>
      <c r="S167" s="77">
        <v>0.90690000000000004</v>
      </c>
      <c r="T167" s="77">
        <v>8.7600000000000011E-2</v>
      </c>
      <c r="U167" s="70">
        <v>0.91479999999999995</v>
      </c>
      <c r="V167" s="69">
        <v>79.235600000000005</v>
      </c>
      <c r="W167" s="77">
        <v>0.4788</v>
      </c>
      <c r="X167" s="77">
        <v>2.0699999999999996E-2</v>
      </c>
      <c r="Y167" s="70">
        <v>0.47210000000000002</v>
      </c>
      <c r="Z167" s="69">
        <v>79.235600000000005</v>
      </c>
      <c r="AA167" s="77">
        <v>0.443</v>
      </c>
      <c r="AB167" s="77">
        <v>1.0500000000000009E-2</v>
      </c>
      <c r="AC167" s="70">
        <v>0.43480000000000002</v>
      </c>
      <c r="AD167" s="69">
        <v>79.235600000000005</v>
      </c>
      <c r="AE167" s="77">
        <v>0.89200000000000002</v>
      </c>
      <c r="AF167" s="77">
        <v>6.8400000000000016E-2</v>
      </c>
      <c r="AG167" s="70">
        <v>0.88049999999999995</v>
      </c>
      <c r="AH167" s="69">
        <v>79.235600000000005</v>
      </c>
      <c r="AI167" s="77">
        <v>0.4788</v>
      </c>
      <c r="AJ167" s="77">
        <v>0.55159999999999998</v>
      </c>
      <c r="AK167" s="70">
        <v>0.93720000000000003</v>
      </c>
      <c r="AL167" s="69">
        <v>79.235600000000005</v>
      </c>
      <c r="AM167" s="77">
        <v>0.93049999999999999</v>
      </c>
      <c r="AN167" s="77">
        <v>4.3499999999999983E-2</v>
      </c>
      <c r="AO167" s="70">
        <v>0.93400000000000005</v>
      </c>
    </row>
    <row r="168" spans="1:41" x14ac:dyDescent="0.3">
      <c r="A168" s="20">
        <v>1149</v>
      </c>
      <c r="B168" s="21">
        <v>0.89399999999999991</v>
      </c>
      <c r="C168" s="22">
        <v>5.3999999999999992E-2</v>
      </c>
      <c r="D168" s="22">
        <v>788</v>
      </c>
      <c r="E168" s="42">
        <v>130.99999999999997</v>
      </c>
      <c r="F168" s="33">
        <v>0.10949999999999999</v>
      </c>
      <c r="G168" s="22">
        <v>3.6500000000000019E-2</v>
      </c>
      <c r="H168" s="22">
        <v>249</v>
      </c>
      <c r="I168" s="23">
        <v>121.99999999999999</v>
      </c>
      <c r="J168" s="21">
        <v>1.3365</v>
      </c>
      <c r="K168" s="22">
        <v>0.21849999999999994</v>
      </c>
      <c r="L168" s="22">
        <v>1656</v>
      </c>
      <c r="M168" s="23">
        <v>407.99999999999994</v>
      </c>
      <c r="N168" s="224"/>
      <c r="O168" s="69">
        <v>78.439800000000005</v>
      </c>
      <c r="P168" s="225">
        <f t="shared" si="2"/>
        <v>79.719800000000006</v>
      </c>
      <c r="R168" s="69">
        <v>79.829800000000006</v>
      </c>
      <c r="S168" s="77">
        <v>0.91500000000000004</v>
      </c>
      <c r="T168" s="77">
        <v>0.10729999999999995</v>
      </c>
      <c r="U168" s="70">
        <v>0.91539999999999999</v>
      </c>
      <c r="V168" s="69">
        <v>79.719800000000006</v>
      </c>
      <c r="W168" s="77">
        <v>0.47549999999999998</v>
      </c>
      <c r="X168" s="77">
        <v>1.4000000000000012E-2</v>
      </c>
      <c r="Y168" s="70">
        <v>0.47249999999999998</v>
      </c>
      <c r="Z168" s="69">
        <v>79.719800000000006</v>
      </c>
      <c r="AA168" s="77">
        <v>0.44209999999999999</v>
      </c>
      <c r="AB168" s="77">
        <v>1.8299999999999983E-2</v>
      </c>
      <c r="AC168" s="70">
        <v>0.43509999999999999</v>
      </c>
      <c r="AD168" s="69">
        <v>79.719800000000006</v>
      </c>
      <c r="AE168" s="77">
        <v>0.87480000000000002</v>
      </c>
      <c r="AF168" s="77">
        <v>6.0999999999999943E-2</v>
      </c>
      <c r="AG168" s="70">
        <v>0.88090000000000002</v>
      </c>
      <c r="AH168" s="69">
        <v>79.719800000000006</v>
      </c>
      <c r="AI168" s="77">
        <v>0.47549999999999998</v>
      </c>
      <c r="AJ168" s="77">
        <v>0.48670000000000008</v>
      </c>
      <c r="AK168" s="70">
        <v>0.93759999999999999</v>
      </c>
      <c r="AL168" s="69">
        <v>79.719800000000006</v>
      </c>
      <c r="AM168" s="77">
        <v>0.94030000000000002</v>
      </c>
      <c r="AN168" s="77">
        <v>1.9499999999999962E-2</v>
      </c>
      <c r="AO168" s="70">
        <v>0.93520000000000003</v>
      </c>
    </row>
    <row r="169" spans="1:41" x14ac:dyDescent="0.3">
      <c r="A169" s="20">
        <v>1156</v>
      </c>
      <c r="B169" s="21">
        <v>0.89399999999999991</v>
      </c>
      <c r="C169" s="22">
        <v>5.3999999999999992E-2</v>
      </c>
      <c r="D169" s="22">
        <v>786</v>
      </c>
      <c r="E169" s="42">
        <v>129</v>
      </c>
      <c r="F169" s="33">
        <v>0.10999999999999999</v>
      </c>
      <c r="G169" s="22">
        <v>3.6000000000000004E-2</v>
      </c>
      <c r="H169" s="22">
        <v>250</v>
      </c>
      <c r="I169" s="23">
        <v>120.99999999999999</v>
      </c>
      <c r="J169" s="21">
        <v>1.3365</v>
      </c>
      <c r="K169" s="22">
        <v>0.21849999999999994</v>
      </c>
      <c r="L169" s="22">
        <v>1654.5</v>
      </c>
      <c r="M169" s="23">
        <v>405.49999999999994</v>
      </c>
      <c r="N169" s="224"/>
      <c r="O169" s="69">
        <v>78.924000000000007</v>
      </c>
      <c r="P169" s="225">
        <f t="shared" si="2"/>
        <v>80.204000000000008</v>
      </c>
      <c r="R169" s="69">
        <v>80.314000000000007</v>
      </c>
      <c r="S169" s="77">
        <v>0.92669999999999997</v>
      </c>
      <c r="T169" s="77">
        <v>0.10330000000000006</v>
      </c>
      <c r="U169" s="70">
        <v>0.91600000000000004</v>
      </c>
      <c r="V169" s="69">
        <v>80.204000000000008</v>
      </c>
      <c r="W169" s="77">
        <v>0.47870000000000001</v>
      </c>
      <c r="X169" s="77">
        <v>2.3799999999999932E-2</v>
      </c>
      <c r="Y169" s="70">
        <v>0.4728</v>
      </c>
      <c r="Z169" s="69">
        <v>80.204000000000008</v>
      </c>
      <c r="AA169" s="77">
        <v>0.43759999999999999</v>
      </c>
      <c r="AB169" s="77">
        <v>1.6000000000000014E-2</v>
      </c>
      <c r="AC169" s="70">
        <v>0.43540000000000001</v>
      </c>
      <c r="AD169" s="69">
        <v>80.204000000000008</v>
      </c>
      <c r="AE169" s="77">
        <v>0.87350000000000005</v>
      </c>
      <c r="AF169" s="77">
        <v>6.5099999999999936E-2</v>
      </c>
      <c r="AG169" s="70">
        <v>0.88129999999999997</v>
      </c>
      <c r="AH169" s="69">
        <v>80.204000000000008</v>
      </c>
      <c r="AI169" s="77">
        <v>0.47870000000000001</v>
      </c>
      <c r="AJ169" s="77">
        <v>0.50729999999999997</v>
      </c>
      <c r="AK169" s="70">
        <v>0.93810000000000004</v>
      </c>
      <c r="AL169" s="69">
        <v>80.204000000000008</v>
      </c>
      <c r="AM169" s="77">
        <v>0.95179999999999998</v>
      </c>
      <c r="AN169" s="77">
        <v>2.7299999999999991E-2</v>
      </c>
      <c r="AO169" s="70">
        <v>0.93630000000000002</v>
      </c>
    </row>
    <row r="170" spans="1:41" x14ac:dyDescent="0.3">
      <c r="A170" s="20">
        <v>1163</v>
      </c>
      <c r="B170" s="21">
        <v>0.89399999999999991</v>
      </c>
      <c r="C170" s="22">
        <v>5.3999999999999992E-2</v>
      </c>
      <c r="D170" s="22">
        <v>784.5</v>
      </c>
      <c r="E170" s="42">
        <v>131.5</v>
      </c>
      <c r="F170" s="33">
        <v>0.10949999999999999</v>
      </c>
      <c r="G170" s="22">
        <v>3.6500000000000019E-2</v>
      </c>
      <c r="H170" s="22">
        <v>244.5</v>
      </c>
      <c r="I170" s="23">
        <v>113.49999999999999</v>
      </c>
      <c r="J170" s="21">
        <v>1.3359999999999999</v>
      </c>
      <c r="K170" s="22">
        <v>0.21900000000000031</v>
      </c>
      <c r="L170" s="22">
        <v>1669.5</v>
      </c>
      <c r="M170" s="23">
        <v>416.49999999999994</v>
      </c>
      <c r="N170" s="224"/>
      <c r="O170" s="69">
        <v>79.408100000000005</v>
      </c>
      <c r="P170" s="225">
        <f t="shared" si="2"/>
        <v>80.688100000000006</v>
      </c>
      <c r="R170" s="69">
        <v>80.798100000000005</v>
      </c>
      <c r="S170" s="77">
        <v>0.92949999999999999</v>
      </c>
      <c r="T170" s="77">
        <v>9.529999999999994E-2</v>
      </c>
      <c r="U170" s="70">
        <v>0.91659999999999997</v>
      </c>
      <c r="V170" s="69">
        <v>80.688100000000006</v>
      </c>
      <c r="W170" s="77">
        <v>0.47870000000000001</v>
      </c>
      <c r="X170" s="77">
        <v>2.0299999999999985E-2</v>
      </c>
      <c r="Y170" s="70">
        <v>0.47320000000000001</v>
      </c>
      <c r="Z170" s="69">
        <v>80.688100000000006</v>
      </c>
      <c r="AA170" s="77">
        <v>0.42749999999999999</v>
      </c>
      <c r="AB170" s="77">
        <v>2.200000000000002E-2</v>
      </c>
      <c r="AC170" s="70">
        <v>0.43580000000000002</v>
      </c>
      <c r="AD170" s="69">
        <v>80.688100000000006</v>
      </c>
      <c r="AE170" s="77">
        <v>0.87960000000000005</v>
      </c>
      <c r="AF170" s="77">
        <v>7.8999999999999959E-2</v>
      </c>
      <c r="AG170" s="70">
        <v>0.88170000000000004</v>
      </c>
      <c r="AH170" s="69">
        <v>80.688100000000006</v>
      </c>
      <c r="AI170" s="77">
        <v>0.47870000000000001</v>
      </c>
      <c r="AJ170" s="77">
        <v>0.54009999999999991</v>
      </c>
      <c r="AK170" s="70">
        <v>0.9385</v>
      </c>
      <c r="AL170" s="69">
        <v>80.688100000000006</v>
      </c>
      <c r="AM170" s="77">
        <v>0.94910000000000005</v>
      </c>
      <c r="AN170" s="77">
        <v>3.6699999999999955E-2</v>
      </c>
      <c r="AO170" s="70">
        <v>0.93740000000000001</v>
      </c>
    </row>
    <row r="171" spans="1:41" x14ac:dyDescent="0.3">
      <c r="A171" s="20">
        <v>1170</v>
      </c>
      <c r="B171" s="21">
        <v>0.89399999999999991</v>
      </c>
      <c r="C171" s="22">
        <v>5.3999999999999992E-2</v>
      </c>
      <c r="D171" s="22">
        <v>782</v>
      </c>
      <c r="E171" s="42">
        <v>128</v>
      </c>
      <c r="F171" s="33">
        <v>0.10999999999999999</v>
      </c>
      <c r="G171" s="22">
        <v>3.7000000000000005E-2</v>
      </c>
      <c r="H171" s="22">
        <v>247</v>
      </c>
      <c r="I171" s="23">
        <v>116.99999999999999</v>
      </c>
      <c r="J171" s="21">
        <v>1.3359999999999999</v>
      </c>
      <c r="K171" s="22">
        <v>0.21900000000000031</v>
      </c>
      <c r="L171" s="22">
        <v>1674.5</v>
      </c>
      <c r="M171" s="23">
        <v>428.5</v>
      </c>
      <c r="N171" s="224"/>
      <c r="O171" s="69">
        <v>79.892300000000006</v>
      </c>
      <c r="P171" s="225">
        <f t="shared" si="2"/>
        <v>81.172300000000007</v>
      </c>
      <c r="R171" s="69">
        <v>81.282300000000006</v>
      </c>
      <c r="S171" s="77">
        <v>0.92079999999999995</v>
      </c>
      <c r="T171" s="77">
        <v>0.10670000000000013</v>
      </c>
      <c r="U171" s="70">
        <v>0.91720000000000002</v>
      </c>
      <c r="V171" s="69">
        <v>81.172300000000007</v>
      </c>
      <c r="W171" s="77">
        <v>0.47449999999999998</v>
      </c>
      <c r="X171" s="77">
        <v>3.0400000000000038E-2</v>
      </c>
      <c r="Y171" s="70">
        <v>0.47360000000000002</v>
      </c>
      <c r="Z171" s="69">
        <v>81.172300000000007</v>
      </c>
      <c r="AA171" s="77">
        <v>0.4355</v>
      </c>
      <c r="AB171" s="77">
        <v>3.4299999999999997E-2</v>
      </c>
      <c r="AC171" s="70">
        <v>0.43609999999999999</v>
      </c>
      <c r="AD171" s="69">
        <v>81.172300000000007</v>
      </c>
      <c r="AE171" s="77">
        <v>0.88180000000000003</v>
      </c>
      <c r="AF171" s="77">
        <v>4.4999999999999929E-2</v>
      </c>
      <c r="AG171" s="70">
        <v>0.88200000000000001</v>
      </c>
      <c r="AH171" s="69">
        <v>81.172300000000007</v>
      </c>
      <c r="AI171" s="77">
        <v>0.47449999999999998</v>
      </c>
      <c r="AJ171" s="77">
        <v>0.54449999999999998</v>
      </c>
      <c r="AK171" s="70">
        <v>0.93889999999999996</v>
      </c>
      <c r="AL171" s="69">
        <v>81.172300000000007</v>
      </c>
      <c r="AM171" s="77">
        <v>0.93420000000000003</v>
      </c>
      <c r="AN171" s="77">
        <v>3.0999999999999917E-2</v>
      </c>
      <c r="AO171" s="70">
        <v>0.93859999999999999</v>
      </c>
    </row>
    <row r="172" spans="1:41" x14ac:dyDescent="0.3">
      <c r="A172" s="20">
        <v>1177</v>
      </c>
      <c r="B172" s="21">
        <v>0.89449999999999996</v>
      </c>
      <c r="C172" s="22">
        <v>5.3499999999999992E-2</v>
      </c>
      <c r="D172" s="22">
        <v>780.5</v>
      </c>
      <c r="E172" s="42">
        <v>128.49999999999997</v>
      </c>
      <c r="F172" s="33">
        <v>0.11049999999999999</v>
      </c>
      <c r="G172" s="22">
        <v>3.6499999999999998E-2</v>
      </c>
      <c r="H172" s="22">
        <v>255.5</v>
      </c>
      <c r="I172" s="23">
        <v>121.49999999999999</v>
      </c>
      <c r="J172" s="21">
        <v>1.3359999999999999</v>
      </c>
      <c r="K172" s="22">
        <v>0.21900000000000031</v>
      </c>
      <c r="L172" s="22">
        <v>1676.5</v>
      </c>
      <c r="M172" s="23">
        <v>431.5</v>
      </c>
      <c r="N172" s="224"/>
      <c r="O172" s="69">
        <v>80.376499999999993</v>
      </c>
      <c r="P172" s="225">
        <f t="shared" si="2"/>
        <v>81.656499999999994</v>
      </c>
      <c r="R172" s="69">
        <v>81.766499999999994</v>
      </c>
      <c r="S172" s="77">
        <v>0.92110000000000003</v>
      </c>
      <c r="T172" s="77">
        <v>8.3499999999999908E-2</v>
      </c>
      <c r="U172" s="70">
        <v>0.91769999999999996</v>
      </c>
      <c r="V172" s="69">
        <v>81.656499999999994</v>
      </c>
      <c r="W172" s="77">
        <v>0.47589999999999999</v>
      </c>
      <c r="X172" s="77">
        <v>2.7499999999999969E-2</v>
      </c>
      <c r="Y172" s="70">
        <v>0.47389999999999999</v>
      </c>
      <c r="Z172" s="69">
        <v>81.656499999999994</v>
      </c>
      <c r="AA172" s="77">
        <v>0.43590000000000001</v>
      </c>
      <c r="AB172" s="77">
        <v>3.7599999999999967E-2</v>
      </c>
      <c r="AC172" s="70">
        <v>0.43640000000000001</v>
      </c>
      <c r="AD172" s="69">
        <v>81.656499999999994</v>
      </c>
      <c r="AE172" s="77">
        <v>0.88300000000000001</v>
      </c>
      <c r="AF172" s="77">
        <v>6.7500000000000004E-2</v>
      </c>
      <c r="AG172" s="70">
        <v>0.88239999999999996</v>
      </c>
      <c r="AH172" s="69">
        <v>81.656499999999994</v>
      </c>
      <c r="AI172" s="77">
        <v>0.47589999999999999</v>
      </c>
      <c r="AJ172" s="77">
        <v>0.51370000000000005</v>
      </c>
      <c r="AK172" s="70">
        <v>0.93930000000000002</v>
      </c>
      <c r="AL172" s="69">
        <v>81.656499999999994</v>
      </c>
      <c r="AM172" s="77">
        <v>0.95320000000000005</v>
      </c>
      <c r="AN172" s="77">
        <v>3.5499999999999976E-2</v>
      </c>
      <c r="AO172" s="70">
        <v>0.93969999999999998</v>
      </c>
    </row>
    <row r="173" spans="1:41" x14ac:dyDescent="0.3">
      <c r="A173" s="20">
        <v>1184</v>
      </c>
      <c r="B173" s="21">
        <v>0.89500000000000002</v>
      </c>
      <c r="C173" s="22">
        <v>5.3999999999999992E-2</v>
      </c>
      <c r="D173" s="22">
        <v>783.5</v>
      </c>
      <c r="E173" s="42">
        <v>131.5</v>
      </c>
      <c r="F173" s="33">
        <v>0.10999999999999999</v>
      </c>
      <c r="G173" s="22">
        <v>3.7000000000000005E-2</v>
      </c>
      <c r="H173" s="22">
        <v>247.5</v>
      </c>
      <c r="I173" s="23">
        <v>118.49999999999999</v>
      </c>
      <c r="J173" s="21">
        <v>1.3359999999999999</v>
      </c>
      <c r="K173" s="22">
        <v>0.21900000000000031</v>
      </c>
      <c r="L173" s="22">
        <v>1682</v>
      </c>
      <c r="M173" s="23">
        <v>435.99999999999994</v>
      </c>
      <c r="N173" s="224"/>
      <c r="O173" s="69">
        <v>80.860699999999994</v>
      </c>
      <c r="P173" s="225">
        <f t="shared" si="2"/>
        <v>82.140699999999995</v>
      </c>
      <c r="R173" s="69">
        <v>82.250699999999995</v>
      </c>
      <c r="S173" s="77">
        <v>0.94020000000000004</v>
      </c>
      <c r="T173" s="77">
        <v>8.869999999999989E-2</v>
      </c>
      <c r="U173" s="70">
        <v>0.91830000000000001</v>
      </c>
      <c r="V173" s="69">
        <v>82.140699999999995</v>
      </c>
      <c r="W173" s="77">
        <v>0.48170000000000002</v>
      </c>
      <c r="X173" s="77">
        <v>2.1900000000000031E-2</v>
      </c>
      <c r="Y173" s="70">
        <v>0.4743</v>
      </c>
      <c r="Z173" s="69">
        <v>82.140699999999995</v>
      </c>
      <c r="AA173" s="77">
        <v>0.4355</v>
      </c>
      <c r="AB173" s="77">
        <v>2.4299999999999988E-2</v>
      </c>
      <c r="AC173" s="70">
        <v>0.43669999999999998</v>
      </c>
      <c r="AD173" s="69">
        <v>82.140699999999995</v>
      </c>
      <c r="AE173" s="77">
        <v>0.9</v>
      </c>
      <c r="AF173" s="77">
        <v>5.4699999999999971E-2</v>
      </c>
      <c r="AG173" s="70">
        <v>0.88280000000000003</v>
      </c>
      <c r="AH173" s="69">
        <v>82.140699999999995</v>
      </c>
      <c r="AI173" s="77">
        <v>0.48170000000000002</v>
      </c>
      <c r="AJ173" s="77">
        <v>0.48039999999999994</v>
      </c>
      <c r="AK173" s="70">
        <v>0.93969999999999998</v>
      </c>
      <c r="AL173" s="69">
        <v>82.140699999999995</v>
      </c>
      <c r="AM173" s="77">
        <v>0.9264</v>
      </c>
      <c r="AN173" s="77">
        <v>4.2399999999999993E-2</v>
      </c>
      <c r="AO173" s="70">
        <v>0.94079999999999997</v>
      </c>
    </row>
    <row r="174" spans="1:41" x14ac:dyDescent="0.3">
      <c r="A174" s="20">
        <v>1191</v>
      </c>
      <c r="B174" s="21">
        <v>0.89449999999999996</v>
      </c>
      <c r="C174" s="22">
        <v>5.3499999999999992E-2</v>
      </c>
      <c r="D174" s="22">
        <v>783</v>
      </c>
      <c r="E174" s="42">
        <v>130.99999999999997</v>
      </c>
      <c r="F174" s="33">
        <v>0.11049999999999999</v>
      </c>
      <c r="G174" s="22">
        <v>3.6499999999999998E-2</v>
      </c>
      <c r="H174" s="22">
        <v>249</v>
      </c>
      <c r="I174" s="23">
        <v>115.99999999999999</v>
      </c>
      <c r="J174" s="21">
        <v>1.3359999999999999</v>
      </c>
      <c r="K174" s="22">
        <v>0.21900000000000031</v>
      </c>
      <c r="L174" s="22">
        <v>1689</v>
      </c>
      <c r="M174" s="23">
        <v>433</v>
      </c>
      <c r="N174" s="224"/>
      <c r="O174" s="69">
        <v>81.344899999999996</v>
      </c>
      <c r="P174" s="225">
        <f t="shared" si="2"/>
        <v>82.624899999999997</v>
      </c>
      <c r="R174" s="69">
        <v>82.734899999999996</v>
      </c>
      <c r="S174" s="77">
        <v>0.91190000000000004</v>
      </c>
      <c r="T174" s="77">
        <v>9.4099999999999961E-2</v>
      </c>
      <c r="U174" s="70">
        <v>0.91890000000000005</v>
      </c>
      <c r="V174" s="69">
        <v>82.624899999999997</v>
      </c>
      <c r="W174" s="77">
        <v>0.4869</v>
      </c>
      <c r="X174" s="77">
        <v>2.6599999999999957E-2</v>
      </c>
      <c r="Y174" s="70">
        <v>0.47460000000000002</v>
      </c>
      <c r="Z174" s="69">
        <v>82.624899999999997</v>
      </c>
      <c r="AA174" s="77">
        <v>0.43780000000000002</v>
      </c>
      <c r="AB174" s="77">
        <v>2.5999999999999968E-2</v>
      </c>
      <c r="AC174" s="70">
        <v>0.43709999999999999</v>
      </c>
      <c r="AD174" s="69">
        <v>82.624899999999997</v>
      </c>
      <c r="AE174" s="77">
        <v>0.88109999999999999</v>
      </c>
      <c r="AF174" s="77">
        <v>6.0699999999999976E-2</v>
      </c>
      <c r="AG174" s="70">
        <v>0.8831</v>
      </c>
      <c r="AH174" s="69">
        <v>82.624899999999997</v>
      </c>
      <c r="AI174" s="77">
        <v>0.4869</v>
      </c>
      <c r="AJ174" s="77">
        <v>0.52680000000000005</v>
      </c>
      <c r="AK174" s="70">
        <v>0.94010000000000005</v>
      </c>
      <c r="AL174" s="69">
        <v>82.624899999999997</v>
      </c>
      <c r="AM174" s="77">
        <v>0.93330000000000002</v>
      </c>
      <c r="AN174" s="77">
        <v>6.140000000000001E-2</v>
      </c>
      <c r="AO174" s="70">
        <v>0.94189999999999996</v>
      </c>
    </row>
    <row r="175" spans="1:41" x14ac:dyDescent="0.3">
      <c r="A175" s="20">
        <v>1198</v>
      </c>
      <c r="B175" s="21">
        <v>0.89500000000000002</v>
      </c>
      <c r="C175" s="22">
        <v>5.3999999999999992E-2</v>
      </c>
      <c r="D175" s="22">
        <v>788</v>
      </c>
      <c r="E175" s="42">
        <v>135.99999999999997</v>
      </c>
      <c r="F175" s="33">
        <v>0.11049999999999999</v>
      </c>
      <c r="G175" s="22">
        <v>3.6499999999999998E-2</v>
      </c>
      <c r="H175" s="22">
        <v>247.5</v>
      </c>
      <c r="I175" s="23">
        <v>114.49999999999999</v>
      </c>
      <c r="J175" s="21">
        <v>1.335</v>
      </c>
      <c r="K175" s="22">
        <v>0.21900000000000081</v>
      </c>
      <c r="L175" s="22">
        <v>1686</v>
      </c>
      <c r="M175" s="23">
        <v>433</v>
      </c>
      <c r="N175" s="224"/>
      <c r="O175" s="69">
        <v>81.829099999999997</v>
      </c>
      <c r="P175" s="225">
        <f t="shared" si="2"/>
        <v>83.109099999999998</v>
      </c>
      <c r="R175" s="69">
        <v>83.219099999999997</v>
      </c>
      <c r="S175" s="77">
        <v>0.9335</v>
      </c>
      <c r="T175" s="77">
        <v>9.8300000000000054E-2</v>
      </c>
      <c r="U175" s="70">
        <v>0.9194</v>
      </c>
      <c r="V175" s="69">
        <v>83.109099999999998</v>
      </c>
      <c r="W175" s="77">
        <v>0.46949999999999997</v>
      </c>
      <c r="X175" s="77">
        <v>1.5100000000000002E-2</v>
      </c>
      <c r="Y175" s="70">
        <v>0.47499999999999998</v>
      </c>
      <c r="Z175" s="69">
        <v>83.109099999999998</v>
      </c>
      <c r="AA175" s="77">
        <v>0.4325</v>
      </c>
      <c r="AB175" s="77">
        <v>2.4500000000000022E-2</v>
      </c>
      <c r="AC175" s="70">
        <v>0.43740000000000001</v>
      </c>
      <c r="AD175" s="69">
        <v>83.109099999999998</v>
      </c>
      <c r="AE175" s="77">
        <v>0.87429999999999997</v>
      </c>
      <c r="AF175" s="77">
        <v>8.8400000000000034E-2</v>
      </c>
      <c r="AG175" s="70">
        <v>0.88349999999999995</v>
      </c>
      <c r="AH175" s="69">
        <v>83.109099999999998</v>
      </c>
      <c r="AI175" s="77">
        <v>0.46949999999999997</v>
      </c>
      <c r="AJ175" s="77">
        <v>0.53879999999999995</v>
      </c>
      <c r="AK175" s="70">
        <v>0.9405</v>
      </c>
      <c r="AL175" s="69">
        <v>83.109099999999998</v>
      </c>
      <c r="AM175" s="77">
        <v>0.9345</v>
      </c>
      <c r="AN175" s="77">
        <v>3.5399999999999987E-2</v>
      </c>
      <c r="AO175" s="70">
        <v>0.94299999999999995</v>
      </c>
    </row>
    <row r="176" spans="1:41" x14ac:dyDescent="0.3">
      <c r="A176" s="20">
        <v>1205</v>
      </c>
      <c r="B176" s="21">
        <v>0.89500000000000002</v>
      </c>
      <c r="C176" s="22">
        <v>5.3999999999999992E-2</v>
      </c>
      <c r="D176" s="22">
        <v>776</v>
      </c>
      <c r="E176" s="42">
        <v>123.99999999999999</v>
      </c>
      <c r="F176" s="33">
        <v>0.11049999999999999</v>
      </c>
      <c r="G176" s="22">
        <v>3.6499999999999998E-2</v>
      </c>
      <c r="H176" s="22">
        <v>244.5</v>
      </c>
      <c r="I176" s="23">
        <v>111.49999999999999</v>
      </c>
      <c r="J176" s="21">
        <v>1.335</v>
      </c>
      <c r="K176" s="22">
        <v>0.21900000000000081</v>
      </c>
      <c r="L176" s="22">
        <v>1696</v>
      </c>
      <c r="M176" s="23">
        <v>441</v>
      </c>
      <c r="N176" s="224"/>
      <c r="O176" s="69">
        <v>82.313299999999998</v>
      </c>
      <c r="P176" s="225">
        <f t="shared" si="2"/>
        <v>83.593299999999999</v>
      </c>
      <c r="R176" s="69">
        <v>83.703299999999999</v>
      </c>
      <c r="S176" s="77">
        <v>0.91039999999999999</v>
      </c>
      <c r="T176" s="77">
        <v>8.550000000000002E-2</v>
      </c>
      <c r="U176" s="70">
        <v>0.91990000000000005</v>
      </c>
      <c r="V176" s="69">
        <v>83.593299999999999</v>
      </c>
      <c r="W176" s="77">
        <v>0.47920000000000001</v>
      </c>
      <c r="X176" s="77">
        <v>3.5799999999999998E-2</v>
      </c>
      <c r="Y176" s="70">
        <v>0.4753</v>
      </c>
      <c r="Z176" s="69">
        <v>83.593299999999999</v>
      </c>
      <c r="AA176" s="77">
        <v>0.43390000000000001</v>
      </c>
      <c r="AB176" s="77">
        <v>3.2299999999999995E-2</v>
      </c>
      <c r="AC176" s="70">
        <v>0.43769999999999998</v>
      </c>
      <c r="AD176" s="69">
        <v>83.593299999999999</v>
      </c>
      <c r="AE176" s="77">
        <v>0.86050000000000004</v>
      </c>
      <c r="AF176" s="77">
        <v>5.0300000000000011E-2</v>
      </c>
      <c r="AG176" s="70">
        <v>0.88380000000000003</v>
      </c>
      <c r="AH176" s="69">
        <v>83.593299999999999</v>
      </c>
      <c r="AI176" s="77">
        <v>0.47920000000000001</v>
      </c>
      <c r="AJ176" s="77">
        <v>0.51950000000000007</v>
      </c>
      <c r="AK176" s="70">
        <v>0.94089999999999996</v>
      </c>
      <c r="AL176" s="69">
        <v>83.593299999999999</v>
      </c>
      <c r="AM176" s="77">
        <v>0.94340000000000002</v>
      </c>
      <c r="AN176" s="77">
        <v>4.3000000000000038E-2</v>
      </c>
      <c r="AO176" s="70">
        <v>0.94410000000000005</v>
      </c>
    </row>
    <row r="177" spans="1:41" x14ac:dyDescent="0.3">
      <c r="A177" s="20">
        <v>1212</v>
      </c>
      <c r="B177" s="21">
        <v>0.89500000000000002</v>
      </c>
      <c r="C177" s="22">
        <v>5.3999999999999992E-2</v>
      </c>
      <c r="D177" s="22">
        <v>774.5</v>
      </c>
      <c r="E177" s="42">
        <v>124.49999999999999</v>
      </c>
      <c r="F177" s="33">
        <v>0.10999999999999999</v>
      </c>
      <c r="G177" s="22">
        <v>3.7000000000000005E-2</v>
      </c>
      <c r="H177" s="22">
        <v>247</v>
      </c>
      <c r="I177" s="23">
        <v>115</v>
      </c>
      <c r="J177" s="21">
        <v>1.3355000000000001</v>
      </c>
      <c r="K177" s="22">
        <v>0.21949999999999931</v>
      </c>
      <c r="L177" s="22">
        <v>1697.5</v>
      </c>
      <c r="M177" s="23">
        <v>441.5</v>
      </c>
      <c r="N177" s="224"/>
      <c r="O177" s="69">
        <v>82.797499999999999</v>
      </c>
      <c r="P177" s="225">
        <f t="shared" si="2"/>
        <v>84.077500000000001</v>
      </c>
      <c r="R177" s="69">
        <v>84.1875</v>
      </c>
      <c r="S177" s="77">
        <v>0.9234</v>
      </c>
      <c r="T177" s="77">
        <v>9.3499999999999917E-2</v>
      </c>
      <c r="U177" s="70">
        <v>0.92049999999999998</v>
      </c>
      <c r="V177" s="69">
        <v>84.077500000000001</v>
      </c>
      <c r="W177" s="77">
        <v>0.47449999999999998</v>
      </c>
      <c r="X177" s="77">
        <v>2.2199999999999998E-2</v>
      </c>
      <c r="Y177" s="70">
        <v>0.47570000000000001</v>
      </c>
      <c r="Z177" s="69">
        <v>84.077500000000001</v>
      </c>
      <c r="AA177" s="77">
        <v>0.43120000000000003</v>
      </c>
      <c r="AB177" s="77">
        <v>2.2399999999999975E-2</v>
      </c>
      <c r="AC177" s="70">
        <v>0.438</v>
      </c>
      <c r="AD177" s="69">
        <v>84.077500000000001</v>
      </c>
      <c r="AE177" s="77">
        <v>0.88539999999999996</v>
      </c>
      <c r="AF177" s="77">
        <v>3.3399999999999985E-2</v>
      </c>
      <c r="AG177" s="70">
        <v>0.88419999999999999</v>
      </c>
      <c r="AH177" s="69">
        <v>84.077500000000001</v>
      </c>
      <c r="AI177" s="77">
        <v>0.47449999999999998</v>
      </c>
      <c r="AJ177" s="77">
        <v>0.5072000000000001</v>
      </c>
      <c r="AK177" s="70">
        <v>0.94130000000000003</v>
      </c>
      <c r="AL177" s="69">
        <v>84.077500000000001</v>
      </c>
      <c r="AM177" s="77">
        <v>0.90759999999999996</v>
      </c>
      <c r="AN177" s="77">
        <v>3.7000000000000033E-2</v>
      </c>
      <c r="AO177" s="70">
        <v>0.94510000000000005</v>
      </c>
    </row>
    <row r="178" spans="1:41" x14ac:dyDescent="0.3">
      <c r="A178" s="20">
        <v>1219</v>
      </c>
      <c r="B178" s="21">
        <v>0.89500000000000002</v>
      </c>
      <c r="C178" s="22">
        <v>5.3999999999999992E-2</v>
      </c>
      <c r="D178" s="22">
        <v>782</v>
      </c>
      <c r="E178" s="42">
        <v>126.99999999999999</v>
      </c>
      <c r="F178" s="33">
        <v>0.10999999999999999</v>
      </c>
      <c r="G178" s="22">
        <v>3.7000000000000005E-2</v>
      </c>
      <c r="H178" s="22">
        <v>246</v>
      </c>
      <c r="I178" s="23">
        <v>111.99999999999999</v>
      </c>
      <c r="J178" s="21">
        <v>1.335</v>
      </c>
      <c r="K178" s="22">
        <v>0.21900000000000081</v>
      </c>
      <c r="L178" s="22">
        <v>1707.5</v>
      </c>
      <c r="M178" s="23">
        <v>455.49999999999994</v>
      </c>
      <c r="N178" s="224"/>
      <c r="O178" s="69">
        <v>83.281700000000001</v>
      </c>
      <c r="P178" s="225">
        <f t="shared" si="2"/>
        <v>84.561700000000002</v>
      </c>
      <c r="R178" s="69">
        <v>84.671700000000001</v>
      </c>
      <c r="S178" s="77">
        <v>0.91720000000000002</v>
      </c>
      <c r="T178" s="77">
        <v>0.10149999999999992</v>
      </c>
      <c r="U178" s="70">
        <v>0.92100000000000004</v>
      </c>
      <c r="V178" s="69">
        <v>84.561700000000002</v>
      </c>
      <c r="W178" s="77">
        <v>0.47689999999999999</v>
      </c>
      <c r="X178" s="77">
        <v>2.8700000000000059E-2</v>
      </c>
      <c r="Y178" s="70">
        <v>0.47599999999999998</v>
      </c>
      <c r="Z178" s="69">
        <v>84.561700000000002</v>
      </c>
      <c r="AA178" s="77">
        <v>0.43790000000000001</v>
      </c>
      <c r="AB178" s="77">
        <v>2.6200000000000001E-2</v>
      </c>
      <c r="AC178" s="70">
        <v>0.43830000000000002</v>
      </c>
      <c r="AD178" s="69">
        <v>84.561700000000002</v>
      </c>
      <c r="AE178" s="77">
        <v>0.87649999999999995</v>
      </c>
      <c r="AF178" s="77">
        <v>6.6600000000000104E-2</v>
      </c>
      <c r="AG178" s="70">
        <v>0.88449999999999995</v>
      </c>
      <c r="AH178" s="69">
        <v>84.561700000000002</v>
      </c>
      <c r="AI178" s="77">
        <v>0.47689999999999999</v>
      </c>
      <c r="AJ178" s="77">
        <v>0.48</v>
      </c>
      <c r="AK178" s="70">
        <v>0.94159999999999999</v>
      </c>
      <c r="AL178" s="69">
        <v>84.561700000000002</v>
      </c>
      <c r="AM178" s="77">
        <v>0.93140000000000001</v>
      </c>
      <c r="AN178" s="77">
        <v>2.8200000000000003E-2</v>
      </c>
      <c r="AO178" s="70">
        <v>0.94620000000000004</v>
      </c>
    </row>
    <row r="179" spans="1:41" x14ac:dyDescent="0.3">
      <c r="A179" s="20">
        <v>1226</v>
      </c>
      <c r="B179" s="21">
        <v>0.89449999999999996</v>
      </c>
      <c r="C179" s="22">
        <v>5.3499999999999992E-2</v>
      </c>
      <c r="D179" s="22">
        <v>780.5</v>
      </c>
      <c r="E179" s="42">
        <v>128.49999999999997</v>
      </c>
      <c r="F179" s="33">
        <v>0.11049999999999999</v>
      </c>
      <c r="G179" s="22">
        <v>3.6499999999999998E-2</v>
      </c>
      <c r="H179" s="22">
        <v>243.5</v>
      </c>
      <c r="I179" s="23">
        <v>112.5</v>
      </c>
      <c r="J179" s="21">
        <v>1.335</v>
      </c>
      <c r="K179" s="22">
        <v>0.21900000000000081</v>
      </c>
      <c r="L179" s="22">
        <v>1705.5</v>
      </c>
      <c r="M179" s="23">
        <v>448.5</v>
      </c>
      <c r="N179" s="224"/>
      <c r="O179" s="69">
        <v>83.765900000000002</v>
      </c>
      <c r="P179" s="225">
        <f t="shared" si="2"/>
        <v>85.045900000000003</v>
      </c>
      <c r="R179" s="69">
        <v>85.155900000000003</v>
      </c>
      <c r="S179" s="77">
        <v>0.92490000000000006</v>
      </c>
      <c r="T179" s="77">
        <v>8.7699999999999889E-2</v>
      </c>
      <c r="U179" s="70">
        <v>0.92149999999999999</v>
      </c>
      <c r="V179" s="69">
        <v>85.045900000000003</v>
      </c>
      <c r="W179" s="77">
        <v>0.48039999999999999</v>
      </c>
      <c r="X179" s="77">
        <v>2.1799999999999986E-2</v>
      </c>
      <c r="Y179" s="70">
        <v>0.47639999999999999</v>
      </c>
      <c r="Z179" s="69">
        <v>85.045900000000003</v>
      </c>
      <c r="AA179" s="77">
        <v>0.43540000000000001</v>
      </c>
      <c r="AB179" s="77">
        <v>2.3499999999999965E-2</v>
      </c>
      <c r="AC179" s="70">
        <v>0.43859999999999999</v>
      </c>
      <c r="AD179" s="69">
        <v>85.045900000000003</v>
      </c>
      <c r="AE179" s="77">
        <v>0.88160000000000005</v>
      </c>
      <c r="AF179" s="77">
        <v>6.9799999999999973E-2</v>
      </c>
      <c r="AG179" s="70">
        <v>0.88480000000000003</v>
      </c>
      <c r="AH179" s="69">
        <v>85.045900000000003</v>
      </c>
      <c r="AI179" s="77">
        <v>0.48039999999999999</v>
      </c>
      <c r="AJ179" s="77">
        <v>0.55030000000000001</v>
      </c>
      <c r="AK179" s="70">
        <v>0.94199999999999995</v>
      </c>
      <c r="AL179" s="69">
        <v>85.045900000000003</v>
      </c>
      <c r="AM179" s="77">
        <v>0.95020000000000004</v>
      </c>
      <c r="AN179" s="77">
        <v>3.9300000000000002E-2</v>
      </c>
      <c r="AO179" s="70">
        <v>0.94720000000000004</v>
      </c>
    </row>
    <row r="180" spans="1:41" x14ac:dyDescent="0.3">
      <c r="A180" s="20">
        <v>1233</v>
      </c>
      <c r="B180" s="21">
        <v>0.89500000000000002</v>
      </c>
      <c r="C180" s="22">
        <v>5.3999999999999992E-2</v>
      </c>
      <c r="D180" s="22">
        <v>783.5</v>
      </c>
      <c r="E180" s="42">
        <v>128.49999999999997</v>
      </c>
      <c r="F180" s="33">
        <v>0.11049999999999999</v>
      </c>
      <c r="G180" s="22">
        <v>3.6499999999999998E-2</v>
      </c>
      <c r="H180" s="22">
        <v>255.5</v>
      </c>
      <c r="I180" s="23">
        <v>118.49999999999999</v>
      </c>
      <c r="J180" s="21">
        <v>1.3355000000000001</v>
      </c>
      <c r="K180" s="22">
        <v>0.21949999999999931</v>
      </c>
      <c r="L180" s="22">
        <v>1719.5</v>
      </c>
      <c r="M180" s="23">
        <v>474.49999999999994</v>
      </c>
      <c r="N180" s="224"/>
      <c r="O180" s="69">
        <v>84.250100000000003</v>
      </c>
      <c r="P180" s="225">
        <f t="shared" si="2"/>
        <v>85.530100000000004</v>
      </c>
      <c r="R180" s="69">
        <v>85.640100000000004</v>
      </c>
      <c r="S180" s="77">
        <v>0.93400000000000005</v>
      </c>
      <c r="T180" s="77">
        <v>8.5300000000000042E-2</v>
      </c>
      <c r="U180" s="70">
        <v>0.92200000000000004</v>
      </c>
      <c r="V180" s="69">
        <v>85.530100000000004</v>
      </c>
      <c r="W180" s="77">
        <v>0.4738</v>
      </c>
      <c r="X180" s="77">
        <v>2.7499999999999969E-2</v>
      </c>
      <c r="Y180" s="70">
        <v>0.47670000000000001</v>
      </c>
      <c r="Z180" s="69">
        <v>85.530100000000004</v>
      </c>
      <c r="AA180" s="77">
        <v>0.44209999999999999</v>
      </c>
      <c r="AB180" s="77">
        <v>2.0400000000000029E-2</v>
      </c>
      <c r="AC180" s="70">
        <v>0.43890000000000001</v>
      </c>
      <c r="AD180" s="69">
        <v>85.530100000000004</v>
      </c>
      <c r="AE180" s="77">
        <v>0.88529999999999998</v>
      </c>
      <c r="AF180" s="77">
        <v>6.0000000000000053E-2</v>
      </c>
      <c r="AG180" s="70">
        <v>0.8851</v>
      </c>
      <c r="AH180" s="69">
        <v>85.530100000000004</v>
      </c>
      <c r="AI180" s="77">
        <v>0.4738</v>
      </c>
      <c r="AJ180" s="77">
        <v>0.5605</v>
      </c>
      <c r="AK180" s="70">
        <v>0.94230000000000003</v>
      </c>
      <c r="AL180" s="69">
        <v>85.530100000000004</v>
      </c>
      <c r="AM180" s="77">
        <v>0.95469999999999999</v>
      </c>
      <c r="AN180" s="77">
        <v>4.390000000000005E-2</v>
      </c>
      <c r="AO180" s="70">
        <v>0.94830000000000003</v>
      </c>
    </row>
    <row r="181" spans="1:41" x14ac:dyDescent="0.3">
      <c r="A181" s="20">
        <v>1240</v>
      </c>
      <c r="B181" s="21">
        <v>0.89500000000000002</v>
      </c>
      <c r="C181" s="22">
        <v>5.2999999999999985E-2</v>
      </c>
      <c r="D181" s="22">
        <v>785.5</v>
      </c>
      <c r="E181" s="42">
        <v>134.5</v>
      </c>
      <c r="F181" s="33">
        <v>0.11049999999999999</v>
      </c>
      <c r="G181" s="22">
        <v>3.6499999999999998E-2</v>
      </c>
      <c r="H181" s="22">
        <v>259.5</v>
      </c>
      <c r="I181" s="23">
        <v>121.49999999999999</v>
      </c>
      <c r="J181" s="21">
        <v>1.335</v>
      </c>
      <c r="K181" s="22">
        <v>0.21900000000000081</v>
      </c>
      <c r="L181" s="22">
        <v>1715.5</v>
      </c>
      <c r="M181" s="23">
        <v>463.49999999999994</v>
      </c>
      <c r="N181" s="224"/>
      <c r="O181" s="69">
        <v>84.734300000000005</v>
      </c>
      <c r="P181" s="225">
        <f t="shared" si="2"/>
        <v>86.014300000000006</v>
      </c>
      <c r="R181" s="69">
        <v>86.124300000000005</v>
      </c>
      <c r="S181" s="77">
        <v>0.92259999999999998</v>
      </c>
      <c r="T181" s="77">
        <v>8.4099999999999953E-2</v>
      </c>
      <c r="U181" s="70">
        <v>0.92249999999999999</v>
      </c>
      <c r="V181" s="69">
        <v>86.014300000000006</v>
      </c>
      <c r="W181" s="77">
        <v>0.46610000000000001</v>
      </c>
      <c r="X181" s="77">
        <v>1.7299999999999982E-2</v>
      </c>
      <c r="Y181" s="70">
        <v>0.47699999999999998</v>
      </c>
      <c r="Z181" s="69">
        <v>86.014300000000006</v>
      </c>
      <c r="AA181" s="77">
        <v>0.44069999999999998</v>
      </c>
      <c r="AB181" s="77">
        <v>1.3800000000000034E-2</v>
      </c>
      <c r="AC181" s="70">
        <v>0.43919999999999998</v>
      </c>
      <c r="AD181" s="69">
        <v>86.014300000000006</v>
      </c>
      <c r="AE181" s="77">
        <v>0.87939999999999996</v>
      </c>
      <c r="AF181" s="77">
        <v>2.1299999999999986E-2</v>
      </c>
      <c r="AG181" s="70">
        <v>0.88549999999999995</v>
      </c>
      <c r="AH181" s="69">
        <v>86.014300000000006</v>
      </c>
      <c r="AI181" s="77">
        <v>0.46610000000000001</v>
      </c>
      <c r="AJ181" s="77">
        <v>0.52259999999999995</v>
      </c>
      <c r="AK181" s="70">
        <v>0.94269999999999998</v>
      </c>
      <c r="AL181" s="69">
        <v>86.014300000000006</v>
      </c>
      <c r="AM181" s="77">
        <v>0.96540000000000004</v>
      </c>
      <c r="AN181" s="77">
        <v>4.3299999999999894E-2</v>
      </c>
      <c r="AO181" s="70">
        <v>0.94930000000000003</v>
      </c>
    </row>
    <row r="182" spans="1:41" x14ac:dyDescent="0.3">
      <c r="A182" s="20">
        <v>1247</v>
      </c>
      <c r="B182" s="21">
        <v>0.89500000000000002</v>
      </c>
      <c r="C182" s="22">
        <v>5.2999999999999985E-2</v>
      </c>
      <c r="D182" s="22">
        <v>786</v>
      </c>
      <c r="E182" s="42">
        <v>133</v>
      </c>
      <c r="F182" s="33">
        <v>0.11049999999999999</v>
      </c>
      <c r="G182" s="22">
        <v>3.6499999999999998E-2</v>
      </c>
      <c r="H182" s="22">
        <v>255.5</v>
      </c>
      <c r="I182" s="23">
        <v>117.5</v>
      </c>
      <c r="J182" s="21">
        <v>1.3355000000000001</v>
      </c>
      <c r="K182" s="22">
        <v>0.22049999999999981</v>
      </c>
      <c r="L182" s="22">
        <v>1721.5</v>
      </c>
      <c r="M182" s="23">
        <v>469.5</v>
      </c>
      <c r="N182" s="224"/>
      <c r="O182" s="69">
        <v>85.218500000000006</v>
      </c>
      <c r="P182" s="225">
        <f t="shared" si="2"/>
        <v>86.498500000000007</v>
      </c>
      <c r="R182" s="69">
        <v>86.608500000000006</v>
      </c>
      <c r="S182" s="77">
        <v>0.93100000000000005</v>
      </c>
      <c r="T182" s="77">
        <v>7.6500000000000012E-2</v>
      </c>
      <c r="U182" s="70">
        <v>0.92300000000000004</v>
      </c>
      <c r="V182" s="69">
        <v>86.498500000000007</v>
      </c>
      <c r="W182" s="77">
        <v>0.48830000000000001</v>
      </c>
      <c r="X182" s="77">
        <v>1.9400000000000028E-2</v>
      </c>
      <c r="Y182" s="70">
        <v>0.4773</v>
      </c>
      <c r="Z182" s="69">
        <v>86.498500000000007</v>
      </c>
      <c r="AA182" s="77">
        <v>0.43380000000000002</v>
      </c>
      <c r="AB182" s="77">
        <v>1.8499999999999961E-2</v>
      </c>
      <c r="AC182" s="70">
        <v>0.4395</v>
      </c>
      <c r="AD182" s="69">
        <v>86.498500000000007</v>
      </c>
      <c r="AE182" s="77">
        <v>0.87890000000000001</v>
      </c>
      <c r="AF182" s="77">
        <v>5.1400000000000001E-2</v>
      </c>
      <c r="AG182" s="70">
        <v>0.88580000000000003</v>
      </c>
      <c r="AH182" s="69">
        <v>86.498500000000007</v>
      </c>
      <c r="AI182" s="77">
        <v>0.48830000000000001</v>
      </c>
      <c r="AJ182" s="77">
        <v>0.5202</v>
      </c>
      <c r="AK182" s="70">
        <v>0.94299999999999995</v>
      </c>
      <c r="AL182" s="69">
        <v>86.498500000000007</v>
      </c>
      <c r="AM182" s="77">
        <v>0.92090000000000005</v>
      </c>
      <c r="AN182" s="77">
        <v>4.5199999999999907E-2</v>
      </c>
      <c r="AO182" s="70">
        <v>0.95030000000000003</v>
      </c>
    </row>
    <row r="183" spans="1:41" x14ac:dyDescent="0.3">
      <c r="A183" s="20">
        <v>1254</v>
      </c>
      <c r="B183" s="21">
        <v>0.89500000000000002</v>
      </c>
      <c r="C183" s="22">
        <v>5.3999999999999992E-2</v>
      </c>
      <c r="D183" s="22">
        <v>786</v>
      </c>
      <c r="E183" s="42">
        <v>126.99999999999999</v>
      </c>
      <c r="F183" s="33">
        <v>0.11049999999999999</v>
      </c>
      <c r="G183" s="22">
        <v>3.6499999999999998E-2</v>
      </c>
      <c r="H183" s="22">
        <v>253</v>
      </c>
      <c r="I183" s="23">
        <v>113.99999999999999</v>
      </c>
      <c r="J183" s="21">
        <v>1.3355000000000001</v>
      </c>
      <c r="K183" s="22">
        <v>0.22049999999999981</v>
      </c>
      <c r="L183" s="22">
        <v>1731.5</v>
      </c>
      <c r="M183" s="23">
        <v>480.5</v>
      </c>
      <c r="N183" s="224"/>
      <c r="O183" s="69">
        <v>85.702699999999993</v>
      </c>
      <c r="P183" s="225">
        <f t="shared" si="2"/>
        <v>86.982699999999994</v>
      </c>
      <c r="R183" s="69">
        <v>87.092699999999994</v>
      </c>
      <c r="S183" s="77">
        <v>0.91900000000000004</v>
      </c>
      <c r="T183" s="77">
        <v>9.430000000000005E-2</v>
      </c>
      <c r="U183" s="70">
        <v>0.92349999999999999</v>
      </c>
      <c r="V183" s="69">
        <v>86.982699999999994</v>
      </c>
      <c r="W183" s="77">
        <v>0.47989999999999999</v>
      </c>
      <c r="X183" s="77">
        <v>2.7000000000000024E-2</v>
      </c>
      <c r="Y183" s="70">
        <v>0.47770000000000001</v>
      </c>
      <c r="Z183" s="69">
        <v>86.982699999999994</v>
      </c>
      <c r="AA183" s="77">
        <v>0.44769999999999999</v>
      </c>
      <c r="AB183" s="77">
        <v>1.9699999999999995E-2</v>
      </c>
      <c r="AC183" s="70">
        <v>0.43980000000000002</v>
      </c>
      <c r="AD183" s="69">
        <v>86.982699999999994</v>
      </c>
      <c r="AE183" s="77">
        <v>0.88180000000000003</v>
      </c>
      <c r="AF183" s="77">
        <v>5.9400000000000008E-2</v>
      </c>
      <c r="AG183" s="70">
        <v>0.8861</v>
      </c>
      <c r="AH183" s="69">
        <v>86.982699999999994</v>
      </c>
      <c r="AI183" s="77">
        <v>0.47989999999999999</v>
      </c>
      <c r="AJ183" s="77">
        <v>0.55659999999999998</v>
      </c>
      <c r="AK183" s="70">
        <v>0.94340000000000002</v>
      </c>
      <c r="AL183" s="69">
        <v>86.982699999999994</v>
      </c>
      <c r="AM183" s="77">
        <v>0.96719999999999995</v>
      </c>
      <c r="AN183" s="77">
        <v>4.3499999999999983E-2</v>
      </c>
      <c r="AO183" s="70">
        <v>0.95130000000000003</v>
      </c>
    </row>
    <row r="184" spans="1:41" x14ac:dyDescent="0.3">
      <c r="A184" s="20">
        <v>1261</v>
      </c>
      <c r="B184" s="21">
        <v>0.89599999999999991</v>
      </c>
      <c r="C184" s="22">
        <v>5.3999999999999992E-2</v>
      </c>
      <c r="D184" s="22">
        <v>780</v>
      </c>
      <c r="E184" s="42">
        <v>130</v>
      </c>
      <c r="F184" s="33">
        <v>0.11049999999999999</v>
      </c>
      <c r="G184" s="22">
        <v>3.6499999999999998E-2</v>
      </c>
      <c r="H184" s="22">
        <v>252</v>
      </c>
      <c r="I184" s="23">
        <v>113.99999999999999</v>
      </c>
      <c r="J184" s="21">
        <v>1.3355000000000001</v>
      </c>
      <c r="K184" s="22">
        <v>0.22049999999999981</v>
      </c>
      <c r="L184" s="22">
        <v>1734</v>
      </c>
      <c r="M184" s="23">
        <v>486.99999999999994</v>
      </c>
      <c r="N184" s="224"/>
      <c r="O184" s="69">
        <v>86.186899999999994</v>
      </c>
      <c r="P184" s="225">
        <f t="shared" si="2"/>
        <v>87.466899999999995</v>
      </c>
      <c r="R184" s="69">
        <v>87.576899999999995</v>
      </c>
      <c r="S184" s="77">
        <v>0.92720000000000002</v>
      </c>
      <c r="T184" s="77">
        <v>8.6999999999999966E-2</v>
      </c>
      <c r="U184" s="70">
        <v>0.92400000000000004</v>
      </c>
      <c r="V184" s="69">
        <v>87.466899999999995</v>
      </c>
      <c r="W184" s="77">
        <v>0.47520000000000001</v>
      </c>
      <c r="X184" s="77">
        <v>2.2799999999999987E-2</v>
      </c>
      <c r="Y184" s="70">
        <v>0.47799999999999998</v>
      </c>
      <c r="Z184" s="69">
        <v>87.466899999999995</v>
      </c>
      <c r="AA184" s="77">
        <v>0.43959999999999999</v>
      </c>
      <c r="AB184" s="77">
        <v>2.4900000000000033E-2</v>
      </c>
      <c r="AC184" s="70">
        <v>0.44009999999999999</v>
      </c>
      <c r="AD184" s="69">
        <v>87.466899999999995</v>
      </c>
      <c r="AE184" s="77">
        <v>0.89429999999999998</v>
      </c>
      <c r="AF184" s="77">
        <v>5.2400000000000002E-2</v>
      </c>
      <c r="AG184" s="70">
        <v>0.88639999999999997</v>
      </c>
      <c r="AH184" s="69">
        <v>87.466899999999995</v>
      </c>
      <c r="AI184" s="77">
        <v>0.47520000000000001</v>
      </c>
      <c r="AJ184" s="77">
        <v>0.53639999999999999</v>
      </c>
      <c r="AK184" s="70">
        <v>0.94369999999999998</v>
      </c>
      <c r="AL184" s="69">
        <v>87.466899999999995</v>
      </c>
      <c r="AM184" s="77">
        <v>0.93859999999999999</v>
      </c>
      <c r="AN184" s="77">
        <v>3.0000000000000027E-2</v>
      </c>
      <c r="AO184" s="70">
        <v>0.95230000000000004</v>
      </c>
    </row>
    <row r="185" spans="1:41" x14ac:dyDescent="0.3">
      <c r="A185" s="20">
        <v>1268</v>
      </c>
      <c r="B185" s="21">
        <v>0.89599999999999991</v>
      </c>
      <c r="C185" s="22">
        <v>5.3999999999999992E-2</v>
      </c>
      <c r="D185" s="22">
        <v>782.5</v>
      </c>
      <c r="E185" s="42">
        <v>127.5</v>
      </c>
      <c r="F185" s="33">
        <v>0.10999999999999999</v>
      </c>
      <c r="G185" s="22">
        <v>3.7000000000000005E-2</v>
      </c>
      <c r="H185" s="22">
        <v>251.5</v>
      </c>
      <c r="I185" s="23">
        <v>114.49999999999999</v>
      </c>
      <c r="J185" s="21">
        <v>1.3355000000000001</v>
      </c>
      <c r="K185" s="22">
        <v>0.22049999999999981</v>
      </c>
      <c r="L185" s="22">
        <v>1740.5</v>
      </c>
      <c r="M185" s="23">
        <v>485.49999999999994</v>
      </c>
      <c r="N185" s="224"/>
      <c r="O185" s="69">
        <v>86.671099999999996</v>
      </c>
      <c r="P185" s="225">
        <f t="shared" si="2"/>
        <v>87.951099999999997</v>
      </c>
      <c r="R185" s="69">
        <v>88.061099999999996</v>
      </c>
      <c r="S185" s="77">
        <v>0.90990000000000004</v>
      </c>
      <c r="T185" s="77">
        <v>9.5799999999999996E-2</v>
      </c>
      <c r="U185" s="70">
        <v>0.92449999999999999</v>
      </c>
      <c r="V185" s="69">
        <v>87.951099999999997</v>
      </c>
      <c r="W185" s="77">
        <v>0.46689999999999998</v>
      </c>
      <c r="X185" s="77">
        <v>3.0400000000000038E-2</v>
      </c>
      <c r="Y185" s="70">
        <v>0.4783</v>
      </c>
      <c r="Z185" s="69">
        <v>87.951099999999997</v>
      </c>
      <c r="AA185" s="77">
        <v>0.44180000000000003</v>
      </c>
      <c r="AB185" s="77">
        <v>2.739999999999998E-2</v>
      </c>
      <c r="AC185" s="70">
        <v>0.44040000000000001</v>
      </c>
      <c r="AD185" s="69">
        <v>87.951099999999997</v>
      </c>
      <c r="AE185" s="77">
        <v>0.89229999999999998</v>
      </c>
      <c r="AF185" s="77">
        <v>7.350000000000001E-2</v>
      </c>
      <c r="AG185" s="70">
        <v>0.88670000000000004</v>
      </c>
      <c r="AH185" s="69">
        <v>87.951099999999997</v>
      </c>
      <c r="AI185" s="77">
        <v>0.46689999999999998</v>
      </c>
      <c r="AJ185" s="77">
        <v>0.5384000000000001</v>
      </c>
      <c r="AK185" s="70">
        <v>0.94399999999999995</v>
      </c>
      <c r="AL185" s="69">
        <v>87.951099999999997</v>
      </c>
      <c r="AM185" s="77">
        <v>0.98440000000000005</v>
      </c>
      <c r="AN185" s="77">
        <v>5.4599999999999871E-2</v>
      </c>
      <c r="AO185" s="70">
        <v>0.95330000000000004</v>
      </c>
    </row>
    <row r="186" spans="1:41" x14ac:dyDescent="0.3">
      <c r="A186" s="20">
        <v>1275</v>
      </c>
      <c r="B186" s="21">
        <v>0.89549999999999996</v>
      </c>
      <c r="C186" s="22">
        <v>5.3499999999999992E-2</v>
      </c>
      <c r="D186" s="22">
        <v>783.5</v>
      </c>
      <c r="E186" s="42">
        <v>130.5</v>
      </c>
      <c r="F186" s="33">
        <v>0.10999999999999999</v>
      </c>
      <c r="G186" s="22">
        <v>3.7000000000000005E-2</v>
      </c>
      <c r="H186" s="22">
        <v>257</v>
      </c>
      <c r="I186" s="23">
        <v>118.99999999999999</v>
      </c>
      <c r="J186" s="21">
        <v>1.335</v>
      </c>
      <c r="K186" s="22">
        <v>0.22100000000000078</v>
      </c>
      <c r="L186" s="22">
        <v>1727</v>
      </c>
      <c r="M186" s="23">
        <v>482.99999999999994</v>
      </c>
      <c r="N186" s="224"/>
      <c r="O186" s="69">
        <v>87.155299999999997</v>
      </c>
      <c r="P186" s="225">
        <f t="shared" si="2"/>
        <v>88.435299999999998</v>
      </c>
      <c r="R186" s="69">
        <v>88.545299999999997</v>
      </c>
      <c r="S186" s="77">
        <v>0.90069999999999995</v>
      </c>
      <c r="T186" s="77">
        <v>8.3200000000000052E-2</v>
      </c>
      <c r="U186" s="70">
        <v>0.92500000000000004</v>
      </c>
      <c r="V186" s="69">
        <v>88.435299999999998</v>
      </c>
      <c r="W186" s="77">
        <v>0.48110000000000003</v>
      </c>
      <c r="X186" s="77">
        <v>2.3799999999999988E-2</v>
      </c>
      <c r="Y186" s="70">
        <v>0.47860000000000003</v>
      </c>
      <c r="Z186" s="69">
        <v>88.435299999999998</v>
      </c>
      <c r="AA186" s="77">
        <v>0.44529999999999997</v>
      </c>
      <c r="AB186" s="77">
        <v>2.8100000000000014E-2</v>
      </c>
      <c r="AC186" s="70">
        <v>0.44059999999999999</v>
      </c>
      <c r="AD186" s="69">
        <v>88.435299999999998</v>
      </c>
      <c r="AE186" s="77">
        <v>0.88549999999999995</v>
      </c>
      <c r="AF186" s="77">
        <v>5.600000000000005E-2</v>
      </c>
      <c r="AG186" s="70">
        <v>0.88700000000000001</v>
      </c>
      <c r="AH186" s="69">
        <v>88.435299999999998</v>
      </c>
      <c r="AI186" s="77">
        <v>0.48110000000000003</v>
      </c>
      <c r="AJ186" s="77">
        <v>0.53879999999999995</v>
      </c>
      <c r="AK186" s="70">
        <v>0.94430000000000003</v>
      </c>
      <c r="AL186" s="69">
        <v>88.435299999999998</v>
      </c>
      <c r="AM186" s="77">
        <v>0.96530000000000005</v>
      </c>
      <c r="AN186" s="77">
        <v>2.8399999999999981E-2</v>
      </c>
      <c r="AO186" s="70">
        <v>0.95430000000000004</v>
      </c>
    </row>
    <row r="187" spans="1:41" x14ac:dyDescent="0.3">
      <c r="A187" s="20">
        <v>1282</v>
      </c>
      <c r="B187" s="21">
        <v>0.89599999999999991</v>
      </c>
      <c r="C187" s="22">
        <v>5.3999999999999992E-2</v>
      </c>
      <c r="D187" s="22">
        <v>785</v>
      </c>
      <c r="E187" s="42">
        <v>137</v>
      </c>
      <c r="F187" s="33">
        <v>0.11049999999999999</v>
      </c>
      <c r="G187" s="22">
        <v>3.6499999999999998E-2</v>
      </c>
      <c r="H187" s="22">
        <v>258.5</v>
      </c>
      <c r="I187" s="23">
        <v>116.49999999999999</v>
      </c>
      <c r="J187" s="21">
        <v>1.3345</v>
      </c>
      <c r="K187" s="22">
        <v>0.22049999999999981</v>
      </c>
      <c r="L187" s="22">
        <v>1741.5</v>
      </c>
      <c r="M187" s="23">
        <v>487.49999999999994</v>
      </c>
      <c r="N187" s="224"/>
      <c r="O187" s="69">
        <v>87.639499999999998</v>
      </c>
      <c r="P187" s="225">
        <f t="shared" si="2"/>
        <v>88.919499999999999</v>
      </c>
      <c r="R187" s="69">
        <v>89.029499999999999</v>
      </c>
      <c r="S187" s="77">
        <v>0.91269999999999996</v>
      </c>
      <c r="T187" s="77">
        <v>0.11680000000000013</v>
      </c>
      <c r="U187" s="70">
        <v>0.9254</v>
      </c>
      <c r="V187" s="69">
        <v>88.919499999999999</v>
      </c>
      <c r="W187" s="77">
        <v>0.47770000000000001</v>
      </c>
      <c r="X187" s="77">
        <v>2.2900000000000031E-2</v>
      </c>
      <c r="Y187" s="70">
        <v>0.47889999999999999</v>
      </c>
      <c r="Z187" s="69">
        <v>88.919499999999999</v>
      </c>
      <c r="AA187" s="77">
        <v>0.43959999999999999</v>
      </c>
      <c r="AB187" s="77">
        <v>2.7100000000000013E-2</v>
      </c>
      <c r="AC187" s="70">
        <v>0.44090000000000001</v>
      </c>
      <c r="AD187" s="69">
        <v>88.919499999999999</v>
      </c>
      <c r="AE187" s="77">
        <v>0.89639999999999997</v>
      </c>
      <c r="AF187" s="77">
        <v>5.8699999999999974E-2</v>
      </c>
      <c r="AG187" s="70">
        <v>0.88729999999999998</v>
      </c>
      <c r="AH187" s="69">
        <v>88.919499999999999</v>
      </c>
      <c r="AI187" s="77">
        <v>0.47770000000000001</v>
      </c>
      <c r="AJ187" s="77">
        <v>0.52319999999999989</v>
      </c>
      <c r="AK187" s="70">
        <v>0.9446</v>
      </c>
      <c r="AL187" s="69">
        <v>88.919499999999999</v>
      </c>
      <c r="AM187" s="77">
        <v>0.95150000000000001</v>
      </c>
      <c r="AN187" s="77">
        <v>2.629999999999999E-2</v>
      </c>
      <c r="AO187" s="70">
        <v>0.95530000000000004</v>
      </c>
    </row>
    <row r="188" spans="1:41" x14ac:dyDescent="0.3">
      <c r="A188" s="20">
        <v>1289</v>
      </c>
      <c r="B188" s="21">
        <v>0.89599999999999991</v>
      </c>
      <c r="C188" s="22">
        <v>5.3999999999999992E-2</v>
      </c>
      <c r="D188" s="22">
        <v>777.5</v>
      </c>
      <c r="E188" s="42">
        <v>124.49999999999999</v>
      </c>
      <c r="F188" s="33">
        <v>0.11049999999999999</v>
      </c>
      <c r="G188" s="22">
        <v>3.6499999999999998E-2</v>
      </c>
      <c r="H188" s="22">
        <v>250</v>
      </c>
      <c r="I188" s="23">
        <v>110</v>
      </c>
      <c r="J188" s="21">
        <v>1.3345</v>
      </c>
      <c r="K188" s="22">
        <v>0.22049999999999981</v>
      </c>
      <c r="L188" s="22">
        <v>1749</v>
      </c>
      <c r="M188" s="23">
        <v>505.99999999999994</v>
      </c>
      <c r="N188" s="224"/>
      <c r="O188" s="69">
        <v>88.123699999999999</v>
      </c>
      <c r="P188" s="225">
        <f t="shared" si="2"/>
        <v>89.403700000000001</v>
      </c>
      <c r="R188" s="69">
        <v>89.5137</v>
      </c>
      <c r="S188" s="77">
        <v>0.9032</v>
      </c>
      <c r="T188" s="77">
        <v>8.660000000000001E-2</v>
      </c>
      <c r="U188" s="70">
        <v>0.92589999999999995</v>
      </c>
      <c r="V188" s="69">
        <v>89.403700000000001</v>
      </c>
      <c r="W188" s="77">
        <v>0.4869</v>
      </c>
      <c r="X188" s="77">
        <v>8.5999999999999965E-3</v>
      </c>
      <c r="Y188" s="70">
        <v>0.47920000000000001</v>
      </c>
      <c r="Z188" s="69">
        <v>89.403700000000001</v>
      </c>
      <c r="AA188" s="77">
        <v>0.43569999999999998</v>
      </c>
      <c r="AB188" s="77">
        <v>1.7700000000000049E-2</v>
      </c>
      <c r="AC188" s="70">
        <v>0.44119999999999998</v>
      </c>
      <c r="AD188" s="69">
        <v>89.403700000000001</v>
      </c>
      <c r="AE188" s="77">
        <v>0.87629999999999997</v>
      </c>
      <c r="AF188" s="77">
        <v>7.1200000000000041E-2</v>
      </c>
      <c r="AG188" s="70">
        <v>0.88759999999999994</v>
      </c>
      <c r="AH188" s="69">
        <v>89.403700000000001</v>
      </c>
      <c r="AI188" s="77">
        <v>0.4869</v>
      </c>
      <c r="AJ188" s="77">
        <v>0.54050000000000009</v>
      </c>
      <c r="AK188" s="70">
        <v>0.94489999999999996</v>
      </c>
      <c r="AL188" s="69">
        <v>89.403700000000001</v>
      </c>
      <c r="AM188" s="77">
        <v>0.96209999999999996</v>
      </c>
      <c r="AN188" s="77">
        <v>4.4599999999999973E-2</v>
      </c>
      <c r="AO188" s="70">
        <v>0.95620000000000005</v>
      </c>
    </row>
    <row r="189" spans="1:41" ht="14.5" thickBot="1" x14ac:dyDescent="0.35">
      <c r="A189" s="20">
        <v>1296</v>
      </c>
      <c r="B189" s="21">
        <v>0.89549999999999996</v>
      </c>
      <c r="C189" s="22">
        <v>5.3499999999999992E-2</v>
      </c>
      <c r="D189" s="22">
        <v>787</v>
      </c>
      <c r="E189" s="42">
        <v>133</v>
      </c>
      <c r="F189" s="33">
        <v>0.11049999999999999</v>
      </c>
      <c r="G189" s="22">
        <v>3.6499999999999998E-2</v>
      </c>
      <c r="H189" s="22">
        <v>254</v>
      </c>
      <c r="I189" s="23">
        <v>110.99999999999999</v>
      </c>
      <c r="J189" s="21">
        <v>1.335</v>
      </c>
      <c r="K189" s="22">
        <v>0.22100000000000078</v>
      </c>
      <c r="L189" s="22">
        <v>1749</v>
      </c>
      <c r="M189" s="23">
        <v>497.99999999999994</v>
      </c>
      <c r="N189" s="224"/>
      <c r="O189" s="74">
        <v>88.607900000000001</v>
      </c>
      <c r="P189" s="225">
        <f t="shared" si="2"/>
        <v>89.887900000000002</v>
      </c>
      <c r="R189" s="74">
        <v>89.997900000000001</v>
      </c>
      <c r="S189" s="78">
        <v>0.92379999999999995</v>
      </c>
      <c r="T189" s="78">
        <v>0.10680000000000001</v>
      </c>
      <c r="U189" s="75">
        <v>0.9264</v>
      </c>
      <c r="V189" s="74">
        <v>89.887900000000002</v>
      </c>
      <c r="W189" s="78">
        <v>0.48159999999999997</v>
      </c>
      <c r="X189" s="78">
        <v>2.9300000000000048E-2</v>
      </c>
      <c r="Y189" s="75">
        <v>0.47949999999999998</v>
      </c>
      <c r="Z189" s="74">
        <v>89.887900000000002</v>
      </c>
      <c r="AA189" s="78">
        <v>0.4471</v>
      </c>
      <c r="AB189" s="78">
        <v>3.1899999999999984E-2</v>
      </c>
      <c r="AC189" s="75">
        <v>0.4415</v>
      </c>
      <c r="AD189" s="74">
        <v>89.887900000000002</v>
      </c>
      <c r="AE189" s="78">
        <v>0.87139999999999995</v>
      </c>
      <c r="AF189" s="78">
        <v>7.3599999999999999E-2</v>
      </c>
      <c r="AG189" s="75">
        <v>0.88790000000000002</v>
      </c>
      <c r="AH189" s="74">
        <v>89.887900000000002</v>
      </c>
      <c r="AI189" s="78">
        <v>0.48159999999999997</v>
      </c>
      <c r="AJ189" s="78">
        <v>0.54289999999999994</v>
      </c>
      <c r="AK189" s="75">
        <v>0.94520000000000004</v>
      </c>
      <c r="AL189" s="74">
        <v>89.887900000000002</v>
      </c>
      <c r="AM189" s="78">
        <v>0.94679999999999997</v>
      </c>
      <c r="AN189" s="78">
        <v>3.7700000000000067E-2</v>
      </c>
      <c r="AO189" s="75">
        <v>0.95720000000000005</v>
      </c>
    </row>
    <row r="190" spans="1:41" x14ac:dyDescent="0.3">
      <c r="A190" s="20">
        <v>1303</v>
      </c>
      <c r="B190" s="21">
        <v>0.89549999999999996</v>
      </c>
      <c r="C190" s="22">
        <v>5.3499999999999992E-2</v>
      </c>
      <c r="D190" s="22">
        <v>783</v>
      </c>
      <c r="E190" s="42">
        <v>126.99999999999999</v>
      </c>
      <c r="F190" s="33">
        <v>0.11049999999999999</v>
      </c>
      <c r="G190" s="22">
        <v>3.6499999999999998E-2</v>
      </c>
      <c r="H190" s="22">
        <v>257</v>
      </c>
      <c r="I190" s="23">
        <v>115.99999999999999</v>
      </c>
      <c r="J190" s="21">
        <v>1.3345</v>
      </c>
      <c r="K190" s="22">
        <v>0.22149999999999992</v>
      </c>
      <c r="L190" s="22">
        <v>1755</v>
      </c>
      <c r="M190" s="23">
        <v>502</v>
      </c>
      <c r="N190" s="224"/>
      <c r="P190" s="224"/>
    </row>
    <row r="191" spans="1:41" x14ac:dyDescent="0.3">
      <c r="A191" s="20">
        <v>1310</v>
      </c>
      <c r="B191" s="21">
        <v>0.89649999999999996</v>
      </c>
      <c r="C191" s="22">
        <v>5.3499999999999992E-2</v>
      </c>
      <c r="D191" s="22">
        <v>782</v>
      </c>
      <c r="E191" s="42">
        <v>135.99999999999997</v>
      </c>
      <c r="F191" s="33">
        <v>0.11049999999999999</v>
      </c>
      <c r="G191" s="22">
        <v>3.6499999999999998E-2</v>
      </c>
      <c r="H191" s="22">
        <v>261</v>
      </c>
      <c r="I191" s="23">
        <v>116.99999999999999</v>
      </c>
      <c r="J191" s="21">
        <v>1.3345</v>
      </c>
      <c r="K191" s="22">
        <v>0.22149999999999992</v>
      </c>
      <c r="L191" s="22">
        <v>1765.5</v>
      </c>
      <c r="M191" s="23">
        <v>510.5</v>
      </c>
      <c r="N191" s="224"/>
      <c r="P191" s="224"/>
    </row>
    <row r="192" spans="1:41" x14ac:dyDescent="0.3">
      <c r="A192" s="20">
        <v>1317</v>
      </c>
      <c r="B192" s="21">
        <v>0.89649999999999996</v>
      </c>
      <c r="C192" s="22">
        <v>5.3499999999999992E-2</v>
      </c>
      <c r="D192" s="22">
        <v>779.5</v>
      </c>
      <c r="E192" s="42">
        <v>127.5</v>
      </c>
      <c r="F192" s="33">
        <v>0.11049999999999999</v>
      </c>
      <c r="G192" s="22">
        <v>3.6499999999999998E-2</v>
      </c>
      <c r="H192" s="22">
        <v>259.5</v>
      </c>
      <c r="I192" s="23">
        <v>111.49999999999999</v>
      </c>
      <c r="J192" s="21">
        <v>1.3340000000000001</v>
      </c>
      <c r="K192" s="22">
        <v>0.22099999999999928</v>
      </c>
      <c r="L192" s="22">
        <v>1765</v>
      </c>
      <c r="M192" s="23">
        <v>520</v>
      </c>
      <c r="N192" s="224"/>
      <c r="P192" s="224"/>
    </row>
    <row r="193" spans="1:16" x14ac:dyDescent="0.3">
      <c r="A193" s="20">
        <v>1324</v>
      </c>
      <c r="B193" s="21">
        <v>0.89599999999999991</v>
      </c>
      <c r="C193" s="22">
        <v>5.2999999999999985E-2</v>
      </c>
      <c r="D193" s="22">
        <v>788.5</v>
      </c>
      <c r="E193" s="42">
        <v>131.5</v>
      </c>
      <c r="F193" s="33">
        <v>0.11049999999999999</v>
      </c>
      <c r="G193" s="22">
        <v>3.6499999999999998E-2</v>
      </c>
      <c r="H193" s="22">
        <v>259.5</v>
      </c>
      <c r="I193" s="23">
        <v>114.49999999999999</v>
      </c>
      <c r="J193" s="21">
        <v>1.3345</v>
      </c>
      <c r="K193" s="22">
        <v>0.22149999999999992</v>
      </c>
      <c r="L193" s="22">
        <v>1774</v>
      </c>
      <c r="M193" s="23">
        <v>520</v>
      </c>
      <c r="N193" s="224"/>
      <c r="P193" s="224"/>
    </row>
    <row r="194" spans="1:16" x14ac:dyDescent="0.3">
      <c r="A194" s="20">
        <v>1331</v>
      </c>
      <c r="B194" s="21">
        <v>0.89599999999999991</v>
      </c>
      <c r="C194" s="22">
        <v>5.2999999999999985E-2</v>
      </c>
      <c r="D194" s="22">
        <v>785.5</v>
      </c>
      <c r="E194" s="42">
        <v>133.49999999999997</v>
      </c>
      <c r="F194" s="33">
        <v>0.11049999999999999</v>
      </c>
      <c r="G194" s="22">
        <v>3.6499999999999998E-2</v>
      </c>
      <c r="H194" s="22">
        <v>257.5</v>
      </c>
      <c r="I194" s="23">
        <v>114.49999999999999</v>
      </c>
      <c r="J194" s="21">
        <v>1.3340000000000001</v>
      </c>
      <c r="K194" s="22">
        <v>0.22200000000000022</v>
      </c>
      <c r="L194" s="22">
        <v>1772.5</v>
      </c>
      <c r="M194" s="23">
        <v>530.5</v>
      </c>
      <c r="N194" s="224"/>
      <c r="P194" s="224"/>
    </row>
    <row r="195" spans="1:16" x14ac:dyDescent="0.3">
      <c r="A195" s="20">
        <v>1338</v>
      </c>
      <c r="B195" s="21">
        <v>0.89599999999999991</v>
      </c>
      <c r="C195" s="22">
        <v>5.2999999999999985E-2</v>
      </c>
      <c r="D195" s="22">
        <v>782</v>
      </c>
      <c r="E195" s="42">
        <v>137</v>
      </c>
      <c r="F195" s="33">
        <v>0.11049999999999999</v>
      </c>
      <c r="G195" s="22">
        <v>3.6499999999999998E-2</v>
      </c>
      <c r="H195" s="22">
        <v>261.5</v>
      </c>
      <c r="I195" s="23">
        <v>113.49999999999999</v>
      </c>
      <c r="J195" s="21">
        <v>1.3340000000000001</v>
      </c>
      <c r="K195" s="22">
        <v>0.22200000000000022</v>
      </c>
      <c r="L195" s="22">
        <v>1778.5</v>
      </c>
      <c r="M195" s="23">
        <v>532.5</v>
      </c>
      <c r="N195" s="224"/>
      <c r="P195" s="224"/>
    </row>
    <row r="196" spans="1:16" x14ac:dyDescent="0.3">
      <c r="A196" s="20">
        <v>1345</v>
      </c>
      <c r="B196" s="21">
        <v>0.89599999999999991</v>
      </c>
      <c r="C196" s="22">
        <v>5.2999999999999985E-2</v>
      </c>
      <c r="D196" s="22">
        <v>782.5</v>
      </c>
      <c r="E196" s="42">
        <v>128.49999999999997</v>
      </c>
      <c r="F196" s="33">
        <v>0.10999999999999999</v>
      </c>
      <c r="G196" s="22">
        <v>3.7000000000000005E-2</v>
      </c>
      <c r="H196" s="22">
        <v>255</v>
      </c>
      <c r="I196" s="23">
        <v>111.99999999999999</v>
      </c>
      <c r="J196" s="21">
        <v>1.3340000000000001</v>
      </c>
      <c r="K196" s="22">
        <v>0.22200000000000022</v>
      </c>
      <c r="L196" s="22">
        <v>1797.5</v>
      </c>
      <c r="M196" s="23">
        <v>547.5</v>
      </c>
      <c r="N196" s="224"/>
      <c r="P196" s="224"/>
    </row>
    <row r="197" spans="1:16" x14ac:dyDescent="0.3">
      <c r="A197" s="20">
        <v>1352</v>
      </c>
      <c r="B197" s="21">
        <v>0.89599999999999991</v>
      </c>
      <c r="C197" s="22">
        <v>5.2999999999999985E-2</v>
      </c>
      <c r="D197" s="22">
        <v>786.5</v>
      </c>
      <c r="E197" s="42">
        <v>130.5</v>
      </c>
      <c r="F197" s="33">
        <v>0.11049999999999999</v>
      </c>
      <c r="G197" s="22">
        <v>3.6499999999999998E-2</v>
      </c>
      <c r="H197" s="22">
        <v>259</v>
      </c>
      <c r="I197" s="23">
        <v>111.99999999999999</v>
      </c>
      <c r="J197" s="21">
        <v>1.3340000000000001</v>
      </c>
      <c r="K197" s="22">
        <v>0.22200000000000022</v>
      </c>
      <c r="L197" s="22">
        <v>1786.5</v>
      </c>
      <c r="M197" s="23">
        <v>544.49999999999989</v>
      </c>
      <c r="N197" s="224"/>
      <c r="P197" s="224"/>
    </row>
    <row r="198" spans="1:16" x14ac:dyDescent="0.3">
      <c r="A198" s="20">
        <v>1359</v>
      </c>
      <c r="B198" s="21">
        <v>0.89599999999999991</v>
      </c>
      <c r="C198" s="22">
        <v>5.2999999999999985E-2</v>
      </c>
      <c r="D198" s="22">
        <v>784.5</v>
      </c>
      <c r="E198" s="42">
        <v>130.5</v>
      </c>
      <c r="F198" s="33">
        <v>0.11049999999999999</v>
      </c>
      <c r="G198" s="22">
        <v>3.6499999999999998E-2</v>
      </c>
      <c r="H198" s="22">
        <v>261.5</v>
      </c>
      <c r="I198" s="23">
        <v>113.49999999999999</v>
      </c>
      <c r="J198" s="21">
        <v>1.3340000000000001</v>
      </c>
      <c r="K198" s="22">
        <v>0.22200000000000022</v>
      </c>
      <c r="L198" s="22">
        <v>1803</v>
      </c>
      <c r="M198" s="23">
        <v>557</v>
      </c>
      <c r="N198" s="224"/>
      <c r="P198" s="224"/>
    </row>
    <row r="199" spans="1:16" x14ac:dyDescent="0.3">
      <c r="A199" s="20">
        <v>1366</v>
      </c>
      <c r="B199" s="21">
        <v>0.89599999999999991</v>
      </c>
      <c r="C199" s="22">
        <v>5.2999999999999985E-2</v>
      </c>
      <c r="D199" s="22">
        <v>785.5</v>
      </c>
      <c r="E199" s="42">
        <v>135.5</v>
      </c>
      <c r="F199" s="33">
        <v>0.11099999999999999</v>
      </c>
      <c r="G199" s="22">
        <v>3.7000000000000005E-2</v>
      </c>
      <c r="H199" s="22">
        <v>263.5</v>
      </c>
      <c r="I199" s="23">
        <v>116.49999999999999</v>
      </c>
      <c r="J199" s="21">
        <v>1.3334999999999999</v>
      </c>
      <c r="K199" s="22">
        <v>0.22250000000000067</v>
      </c>
      <c r="L199" s="22">
        <v>1810.5</v>
      </c>
      <c r="M199" s="23">
        <v>567.5</v>
      </c>
      <c r="N199" s="224"/>
      <c r="P199" s="224"/>
    </row>
    <row r="200" spans="1:16" x14ac:dyDescent="0.3">
      <c r="A200" s="20">
        <v>1373</v>
      </c>
      <c r="B200" s="21">
        <v>0.89599999999999991</v>
      </c>
      <c r="C200" s="22">
        <v>5.2999999999999985E-2</v>
      </c>
      <c r="D200" s="22">
        <v>789</v>
      </c>
      <c r="E200" s="42">
        <v>135.99999999999997</v>
      </c>
      <c r="F200" s="33">
        <v>0.11049999999999999</v>
      </c>
      <c r="G200" s="22">
        <v>3.6499999999999998E-2</v>
      </c>
      <c r="H200" s="22">
        <v>265</v>
      </c>
      <c r="I200" s="23">
        <v>113.99999999999999</v>
      </c>
      <c r="J200" s="21">
        <v>1.3334999999999999</v>
      </c>
      <c r="K200" s="22">
        <v>0.22250000000000067</v>
      </c>
      <c r="L200" s="22">
        <v>1805</v>
      </c>
      <c r="M200" s="23">
        <v>567</v>
      </c>
      <c r="N200" s="224"/>
      <c r="P200" s="224"/>
    </row>
    <row r="201" spans="1:16" x14ac:dyDescent="0.3">
      <c r="A201" s="20">
        <v>1380</v>
      </c>
      <c r="B201" s="21">
        <v>0.89599999999999991</v>
      </c>
      <c r="C201" s="22">
        <v>5.2999999999999985E-2</v>
      </c>
      <c r="D201" s="22">
        <v>783</v>
      </c>
      <c r="E201" s="42">
        <v>130.99999999999997</v>
      </c>
      <c r="F201" s="33">
        <v>0.11099999999999999</v>
      </c>
      <c r="G201" s="22">
        <v>3.7000000000000005E-2</v>
      </c>
      <c r="H201" s="22">
        <v>262</v>
      </c>
      <c r="I201" s="23">
        <v>115.99999999999999</v>
      </c>
      <c r="J201" s="21">
        <v>1.333</v>
      </c>
      <c r="K201" s="22">
        <v>0.2219999999999997</v>
      </c>
      <c r="L201" s="22">
        <v>1802</v>
      </c>
      <c r="M201" s="23">
        <v>572.99999999999989</v>
      </c>
      <c r="N201" s="224"/>
      <c r="P201" s="224"/>
    </row>
    <row r="202" spans="1:16" x14ac:dyDescent="0.3">
      <c r="A202" s="20">
        <v>1387</v>
      </c>
      <c r="B202" s="21">
        <v>0.89599999999999991</v>
      </c>
      <c r="C202" s="22">
        <v>5.2999999999999985E-2</v>
      </c>
      <c r="D202" s="22">
        <v>787</v>
      </c>
      <c r="E202" s="42">
        <v>135.99999999999997</v>
      </c>
      <c r="F202" s="33">
        <v>0.11049999999999999</v>
      </c>
      <c r="G202" s="22">
        <v>3.6499999999999998E-2</v>
      </c>
      <c r="H202" s="22">
        <v>264.5</v>
      </c>
      <c r="I202" s="23">
        <v>116.49999999999999</v>
      </c>
      <c r="J202" s="21">
        <v>1.3325</v>
      </c>
      <c r="K202" s="22">
        <v>0.22250000000000017</v>
      </c>
      <c r="L202" s="22">
        <v>1822</v>
      </c>
      <c r="M202" s="23">
        <v>582.99999999999989</v>
      </c>
      <c r="N202" s="224"/>
      <c r="P202" s="224"/>
    </row>
    <row r="203" spans="1:16" x14ac:dyDescent="0.3">
      <c r="A203" s="20">
        <v>1394</v>
      </c>
      <c r="B203" s="21">
        <v>0.89599999999999991</v>
      </c>
      <c r="C203" s="22">
        <v>5.2999999999999985E-2</v>
      </c>
      <c r="D203" s="22">
        <v>782.5</v>
      </c>
      <c r="E203" s="42">
        <v>133.49999999999997</v>
      </c>
      <c r="F203" s="33">
        <v>0.11099999999999999</v>
      </c>
      <c r="G203" s="22">
        <v>3.7000000000000005E-2</v>
      </c>
      <c r="H203" s="22">
        <v>260</v>
      </c>
      <c r="I203" s="23">
        <v>108.99999999999999</v>
      </c>
      <c r="J203" s="21">
        <v>1.3330000000000002</v>
      </c>
      <c r="K203" s="22">
        <v>0.22299999999999978</v>
      </c>
      <c r="L203" s="22">
        <v>1820.5</v>
      </c>
      <c r="M203" s="23">
        <v>588.5</v>
      </c>
      <c r="N203" s="224"/>
      <c r="P203" s="224"/>
    </row>
    <row r="204" spans="1:16" x14ac:dyDescent="0.3">
      <c r="A204" s="20">
        <v>1401</v>
      </c>
      <c r="B204" s="21">
        <v>0.89599999999999991</v>
      </c>
      <c r="C204" s="22">
        <v>5.2999999999999985E-2</v>
      </c>
      <c r="D204" s="22">
        <v>787</v>
      </c>
      <c r="E204" s="42">
        <v>140</v>
      </c>
      <c r="F204" s="33">
        <v>0.11099999999999999</v>
      </c>
      <c r="G204" s="22">
        <v>3.7000000000000005E-2</v>
      </c>
      <c r="H204" s="22">
        <v>262</v>
      </c>
      <c r="I204" s="23">
        <v>113.99999999999999</v>
      </c>
      <c r="J204" s="21">
        <v>1.3325</v>
      </c>
      <c r="K204" s="22">
        <v>0.22250000000000017</v>
      </c>
      <c r="L204" s="22">
        <v>1821</v>
      </c>
      <c r="M204" s="23">
        <v>582</v>
      </c>
      <c r="N204" s="224"/>
      <c r="P204" s="224"/>
    </row>
    <row r="205" spans="1:16" x14ac:dyDescent="0.3">
      <c r="A205" s="20">
        <v>1408</v>
      </c>
      <c r="B205" s="21">
        <v>0.89649999999999996</v>
      </c>
      <c r="C205" s="22">
        <v>5.2499999999999984E-2</v>
      </c>
      <c r="D205" s="22">
        <v>791.5</v>
      </c>
      <c r="E205" s="42">
        <v>136.5</v>
      </c>
      <c r="F205" s="33">
        <v>0.11099999999999999</v>
      </c>
      <c r="G205" s="22">
        <v>3.7000000000000005E-2</v>
      </c>
      <c r="H205" s="22">
        <v>266</v>
      </c>
      <c r="I205" s="23">
        <v>113.99999999999999</v>
      </c>
      <c r="J205" s="21">
        <v>1.3325</v>
      </c>
      <c r="K205" s="22">
        <v>0.22250000000000017</v>
      </c>
      <c r="L205" s="22">
        <v>1827.5</v>
      </c>
      <c r="M205" s="23">
        <v>590.5</v>
      </c>
      <c r="N205" s="224"/>
      <c r="P205" s="224"/>
    </row>
    <row r="206" spans="1:16" x14ac:dyDescent="0.3">
      <c r="A206" s="20">
        <v>1415</v>
      </c>
      <c r="B206" s="21">
        <v>0.89700000000000002</v>
      </c>
      <c r="C206" s="22">
        <v>5.2999999999999985E-2</v>
      </c>
      <c r="D206" s="22">
        <v>785</v>
      </c>
      <c r="E206" s="42">
        <v>133</v>
      </c>
      <c r="F206" s="33">
        <v>0.11099999999999999</v>
      </c>
      <c r="G206" s="22">
        <v>3.7000000000000005E-2</v>
      </c>
      <c r="H206" s="22">
        <v>270</v>
      </c>
      <c r="I206" s="23">
        <v>116.99999999999999</v>
      </c>
      <c r="J206" s="21">
        <v>1.3325</v>
      </c>
      <c r="K206" s="22">
        <v>0.22250000000000017</v>
      </c>
      <c r="L206" s="22">
        <v>1829</v>
      </c>
      <c r="M206" s="23">
        <v>602.99999999999989</v>
      </c>
      <c r="N206" s="224"/>
      <c r="P206" s="224"/>
    </row>
    <row r="207" spans="1:16" x14ac:dyDescent="0.3">
      <c r="A207" s="20">
        <v>1422</v>
      </c>
      <c r="B207" s="21">
        <v>0.89700000000000002</v>
      </c>
      <c r="C207" s="22">
        <v>5.2999999999999985E-2</v>
      </c>
      <c r="D207" s="22">
        <v>783</v>
      </c>
      <c r="E207" s="42">
        <v>135.99999999999997</v>
      </c>
      <c r="F207" s="33">
        <v>0.11099999999999999</v>
      </c>
      <c r="G207" s="22">
        <v>3.7000000000000005E-2</v>
      </c>
      <c r="H207" s="22">
        <v>266</v>
      </c>
      <c r="I207" s="23">
        <v>108.99999999999999</v>
      </c>
      <c r="J207" s="21">
        <v>1.3319999999999999</v>
      </c>
      <c r="K207" s="22">
        <v>0.22300000000000075</v>
      </c>
      <c r="L207" s="22">
        <v>1842.5</v>
      </c>
      <c r="M207" s="23">
        <v>608.5</v>
      </c>
      <c r="N207" s="224"/>
      <c r="P207" s="224"/>
    </row>
    <row r="208" spans="1:16" x14ac:dyDescent="0.3">
      <c r="A208" s="20">
        <v>1429</v>
      </c>
      <c r="B208" s="21">
        <v>0.89700000000000002</v>
      </c>
      <c r="C208" s="22">
        <v>5.2999999999999985E-2</v>
      </c>
      <c r="D208" s="22">
        <v>791</v>
      </c>
      <c r="E208" s="42">
        <v>135.99999999999997</v>
      </c>
      <c r="F208" s="33">
        <v>0.11099999999999999</v>
      </c>
      <c r="G208" s="22">
        <v>3.7000000000000005E-2</v>
      </c>
      <c r="H208" s="22">
        <v>271.5</v>
      </c>
      <c r="I208" s="23">
        <v>120.5</v>
      </c>
      <c r="J208" s="21">
        <v>1.3319999999999999</v>
      </c>
      <c r="K208" s="22">
        <v>0.22300000000000075</v>
      </c>
      <c r="L208" s="22">
        <v>1842.5</v>
      </c>
      <c r="M208" s="23">
        <v>607.5</v>
      </c>
      <c r="N208" s="224"/>
      <c r="P208" s="224"/>
    </row>
    <row r="209" spans="1:16" ht="14.5" thickBot="1" x14ac:dyDescent="0.35">
      <c r="A209" s="24">
        <v>1436</v>
      </c>
      <c r="B209" s="25">
        <v>0.89700000000000002</v>
      </c>
      <c r="C209" s="26">
        <v>5.2999999999999985E-2</v>
      </c>
      <c r="D209" s="26">
        <v>785.5</v>
      </c>
      <c r="E209" s="43">
        <v>134.5</v>
      </c>
      <c r="F209" s="34">
        <v>0.11099999999999999</v>
      </c>
      <c r="G209" s="26">
        <v>3.7000000000000005E-2</v>
      </c>
      <c r="H209" s="26">
        <v>263</v>
      </c>
      <c r="I209" s="27">
        <v>110</v>
      </c>
      <c r="J209" s="25">
        <v>1.3319999999999999</v>
      </c>
      <c r="K209" s="26">
        <v>0.22300000000000075</v>
      </c>
      <c r="L209" s="26">
        <v>1846.5</v>
      </c>
      <c r="M209" s="27">
        <v>614.49999999999989</v>
      </c>
      <c r="N209" s="224"/>
      <c r="P209" s="224"/>
    </row>
  </sheetData>
  <mergeCells count="17">
    <mergeCell ref="BC4:BC8"/>
    <mergeCell ref="AP4:AP8"/>
    <mergeCell ref="AT4:AT8"/>
    <mergeCell ref="AY4:AY8"/>
    <mergeCell ref="BI2:BJ2"/>
    <mergeCell ref="BK2:BM2"/>
    <mergeCell ref="AL2:AO2"/>
    <mergeCell ref="R1:W1"/>
    <mergeCell ref="A1:I1"/>
    <mergeCell ref="R2:U2"/>
    <mergeCell ref="V2:Y2"/>
    <mergeCell ref="Z2:AC2"/>
    <mergeCell ref="AD2:AG2"/>
    <mergeCell ref="AH2:AK2"/>
    <mergeCell ref="B2:E2"/>
    <mergeCell ref="F2:I2"/>
    <mergeCell ref="J2:M2"/>
  </mergeCells>
  <hyperlinks>
    <hyperlink ref="R2" r:id="rId1" xr:uid="{5AED753A-0EB8-40EA-AC1B-56DE5CD1A23F}"/>
    <hyperlink ref="V2" r:id="rId2" xr:uid="{9B8A7CF6-2C4F-4BB6-9101-EB11CF23B138}"/>
    <hyperlink ref="Z2" r:id="rId3" xr:uid="{A9244688-8A9D-45DB-8FD7-BE6BCE3AF0C9}"/>
    <hyperlink ref="AD2" r:id="rId4" xr:uid="{5AACD2D8-3714-434A-8206-7ECCE16F1337}"/>
    <hyperlink ref="AH2" r:id="rId5" xr:uid="{A93AD68B-0754-4F89-BB7F-B0B8B32564D3}"/>
    <hyperlink ref="AL2" r:id="rId6" xr:uid="{74FBA7D1-9C80-48E6-B345-59CD14E4ECF8}"/>
    <hyperlink ref="O2" r:id="rId7" display="WT@ 0min" xr:uid="{B948ADD8-587A-4C0F-80E5-6B2173725FE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05F3-DA66-400D-8B88-4E7E88EFD00A}">
  <dimension ref="A1:AT104"/>
  <sheetViews>
    <sheetView topLeftCell="M1" workbookViewId="0">
      <selection activeCell="N13" sqref="N13"/>
    </sheetView>
  </sheetViews>
  <sheetFormatPr defaultRowHeight="14" x14ac:dyDescent="0.3"/>
  <cols>
    <col min="1" max="1" width="15.453125" style="10" bestFit="1" customWidth="1"/>
    <col min="2" max="10" width="10.453125" style="10" bestFit="1" customWidth="1"/>
    <col min="11" max="11" width="8.7265625" style="10"/>
    <col min="12" max="12" width="8.36328125" style="1" bestFit="1" customWidth="1"/>
    <col min="13" max="18" width="12" style="1" bestFit="1" customWidth="1"/>
    <col min="19" max="19" width="8.7265625" style="1"/>
    <col min="20" max="20" width="15.7265625" style="1" bestFit="1" customWidth="1"/>
    <col min="21" max="22" width="13.36328125" style="1" customWidth="1"/>
    <col min="23" max="23" width="8.7265625" style="1"/>
    <col min="24" max="33" width="8.81640625" style="1" bestFit="1" customWidth="1"/>
    <col min="34" max="35" width="9" style="1" bestFit="1" customWidth="1"/>
    <col min="36" max="36" width="7.6328125" style="1" customWidth="1"/>
    <col min="37" max="37" width="12.81640625" style="1" customWidth="1"/>
    <col min="38" max="46" width="10.90625" style="1" bestFit="1" customWidth="1"/>
    <col min="47" max="16384" width="8.7265625" style="1"/>
  </cols>
  <sheetData>
    <row r="1" spans="1:46" ht="14.5" thickBot="1" x14ac:dyDescent="0.35">
      <c r="A1" s="212" t="s">
        <v>15</v>
      </c>
      <c r="B1" s="212"/>
      <c r="C1" s="212"/>
      <c r="L1" s="212" t="s">
        <v>16</v>
      </c>
      <c r="M1" s="212"/>
      <c r="N1" s="212"/>
      <c r="T1" s="96" t="s">
        <v>20</v>
      </c>
      <c r="AK1" s="213" t="s">
        <v>37</v>
      </c>
      <c r="AL1" s="213"/>
      <c r="AM1" s="213"/>
    </row>
    <row r="2" spans="1:46" ht="28.5" thickBot="1" x14ac:dyDescent="0.35">
      <c r="A2" s="11"/>
      <c r="B2" s="210" t="s">
        <v>4</v>
      </c>
      <c r="C2" s="192"/>
      <c r="D2" s="211"/>
      <c r="E2" s="210" t="s">
        <v>7</v>
      </c>
      <c r="F2" s="192"/>
      <c r="G2" s="211"/>
      <c r="H2" s="210" t="s">
        <v>9</v>
      </c>
      <c r="I2" s="192"/>
      <c r="J2" s="211"/>
      <c r="L2" s="12" t="s">
        <v>10</v>
      </c>
      <c r="M2" s="44" t="s">
        <v>11</v>
      </c>
      <c r="N2" s="40" t="s">
        <v>12</v>
      </c>
      <c r="O2" s="45" t="s">
        <v>13</v>
      </c>
      <c r="P2" s="15" t="s">
        <v>12</v>
      </c>
      <c r="Q2" s="44" t="s">
        <v>14</v>
      </c>
      <c r="R2" s="15" t="s">
        <v>12</v>
      </c>
      <c r="T2" s="38" t="s">
        <v>17</v>
      </c>
      <c r="U2" s="39" t="s">
        <v>18</v>
      </c>
      <c r="V2" s="92" t="s">
        <v>19</v>
      </c>
      <c r="W2" s="28"/>
      <c r="X2" s="197" t="s">
        <v>24</v>
      </c>
      <c r="Y2" s="198"/>
      <c r="Z2" s="198"/>
      <c r="AA2" s="198"/>
      <c r="AB2" s="198"/>
      <c r="AC2" s="199"/>
      <c r="AD2" s="197" t="s">
        <v>28</v>
      </c>
      <c r="AE2" s="198"/>
      <c r="AF2" s="198"/>
      <c r="AG2" s="198"/>
      <c r="AH2" s="198"/>
      <c r="AI2" s="199"/>
      <c r="AK2" s="10"/>
      <c r="AL2" s="191" t="s">
        <v>4</v>
      </c>
      <c r="AM2" s="192"/>
      <c r="AN2" s="9" t="s">
        <v>5</v>
      </c>
      <c r="AO2" s="191" t="s">
        <v>7</v>
      </c>
      <c r="AP2" s="192"/>
      <c r="AQ2" s="9" t="s">
        <v>6</v>
      </c>
      <c r="AR2" s="191" t="s">
        <v>9</v>
      </c>
      <c r="AS2" s="192"/>
      <c r="AT2" s="9" t="s">
        <v>8</v>
      </c>
    </row>
    <row r="3" spans="1:46" ht="42.5" thickBot="1" x14ac:dyDescent="0.35">
      <c r="A3" s="12" t="s">
        <v>0</v>
      </c>
      <c r="B3" s="13" t="s">
        <v>3</v>
      </c>
      <c r="C3" s="14" t="s">
        <v>2</v>
      </c>
      <c r="D3" s="15" t="s">
        <v>1</v>
      </c>
      <c r="E3" s="13" t="s">
        <v>3</v>
      </c>
      <c r="F3" s="14" t="s">
        <v>2</v>
      </c>
      <c r="G3" s="15" t="s">
        <v>1</v>
      </c>
      <c r="H3" s="13" t="s">
        <v>3</v>
      </c>
      <c r="I3" s="14" t="s">
        <v>2</v>
      </c>
      <c r="J3" s="15" t="s">
        <v>1</v>
      </c>
      <c r="L3" s="61">
        <v>0</v>
      </c>
      <c r="M3" s="62">
        <v>-2430.3959</v>
      </c>
      <c r="N3" s="63">
        <v>-2486.8566999999998</v>
      </c>
      <c r="O3" s="64">
        <v>-2501.3389000000002</v>
      </c>
      <c r="P3" s="65">
        <v>-2804.6904</v>
      </c>
      <c r="Q3" s="62">
        <v>-4637.8285999999998</v>
      </c>
      <c r="R3" s="65">
        <v>-5005.5576000000001</v>
      </c>
      <c r="T3" s="35">
        <v>250</v>
      </c>
      <c r="U3" s="93">
        <v>-6.2785999999999996E-3</v>
      </c>
      <c r="V3" s="41">
        <v>5.3800000000000001E-2</v>
      </c>
      <c r="W3" s="12" t="s">
        <v>10</v>
      </c>
      <c r="X3" s="13" t="s">
        <v>21</v>
      </c>
      <c r="Y3" s="40" t="s">
        <v>12</v>
      </c>
      <c r="Z3" s="38" t="s">
        <v>22</v>
      </c>
      <c r="AA3" s="15" t="s">
        <v>12</v>
      </c>
      <c r="AB3" s="13" t="s">
        <v>23</v>
      </c>
      <c r="AC3" s="14" t="s">
        <v>12</v>
      </c>
      <c r="AD3" s="14" t="s">
        <v>25</v>
      </c>
      <c r="AE3" s="14" t="s">
        <v>12</v>
      </c>
      <c r="AF3" s="14" t="s">
        <v>26</v>
      </c>
      <c r="AG3" s="40" t="s">
        <v>12</v>
      </c>
      <c r="AH3" s="38" t="s">
        <v>27</v>
      </c>
      <c r="AI3" s="15" t="s">
        <v>12</v>
      </c>
      <c r="AK3" s="105" t="s">
        <v>29</v>
      </c>
      <c r="AL3" s="44" t="s">
        <v>30</v>
      </c>
      <c r="AM3" s="39" t="s">
        <v>31</v>
      </c>
      <c r="AN3" s="106" t="s">
        <v>32</v>
      </c>
      <c r="AO3" s="45" t="s">
        <v>30</v>
      </c>
      <c r="AP3" s="39" t="s">
        <v>31</v>
      </c>
      <c r="AQ3" s="92" t="s">
        <v>32</v>
      </c>
      <c r="AR3" s="44" t="s">
        <v>30</v>
      </c>
      <c r="AS3" s="39" t="s">
        <v>31</v>
      </c>
      <c r="AT3" s="92" t="s">
        <v>32</v>
      </c>
    </row>
    <row r="4" spans="1:46" x14ac:dyDescent="0.3">
      <c r="A4" s="16">
        <v>250</v>
      </c>
      <c r="B4" s="62">
        <v>-650.11400000000003</v>
      </c>
      <c r="C4" s="76">
        <v>80.846000000000004</v>
      </c>
      <c r="D4" s="65">
        <v>106.6829</v>
      </c>
      <c r="E4" s="62">
        <v>-731.05610000000001</v>
      </c>
      <c r="F4" s="76">
        <v>40.730600000000003</v>
      </c>
      <c r="G4" s="65">
        <v>4.4752999999999998</v>
      </c>
      <c r="H4" s="62">
        <v>-673.96410000000003</v>
      </c>
      <c r="I4" s="76">
        <v>-368.7242</v>
      </c>
      <c r="J4" s="65">
        <v>-312.60480000000001</v>
      </c>
      <c r="L4" s="66">
        <v>0.25</v>
      </c>
      <c r="M4" s="67">
        <v>-2345.9092999999998</v>
      </c>
      <c r="N4" s="68">
        <v>-2342.2581</v>
      </c>
      <c r="O4" s="69">
        <v>-2282.9362999999998</v>
      </c>
      <c r="P4" s="70">
        <v>-2276.6610999999998</v>
      </c>
      <c r="Q4" s="67">
        <v>-3825.7855</v>
      </c>
      <c r="R4" s="70">
        <v>-3879.2206000000001</v>
      </c>
      <c r="T4" s="33">
        <v>249</v>
      </c>
      <c r="U4" s="94">
        <v>-7.5135000000000002E-3</v>
      </c>
      <c r="V4" s="42">
        <v>5.8299999999999998E-2</v>
      </c>
      <c r="W4" s="16">
        <v>0.25</v>
      </c>
      <c r="X4" s="49">
        <v>0.1069</v>
      </c>
      <c r="Y4" s="50">
        <v>0.1096</v>
      </c>
      <c r="Z4" s="51">
        <v>0.11119999999999999</v>
      </c>
      <c r="AA4" s="52">
        <v>0.1101</v>
      </c>
      <c r="AB4" s="49">
        <v>0.1429</v>
      </c>
      <c r="AC4" s="50">
        <v>0.14199999999999999</v>
      </c>
      <c r="AD4" s="101">
        <v>3.5099999999999999E-2</v>
      </c>
      <c r="AE4" s="102">
        <v>3.1699999999999999E-2</v>
      </c>
      <c r="AF4" s="49">
        <v>1.78E-2</v>
      </c>
      <c r="AG4" s="50">
        <v>5.9801999999999998E-3</v>
      </c>
      <c r="AH4" s="51">
        <v>-0.26650000000000001</v>
      </c>
      <c r="AI4" s="52">
        <v>-0.26929999999999998</v>
      </c>
      <c r="AK4" s="16">
        <v>1700</v>
      </c>
      <c r="AL4" s="17">
        <v>2.7199999999999998E-2</v>
      </c>
      <c r="AM4" s="18">
        <v>3.7999999999999999E-2</v>
      </c>
      <c r="AN4" s="41">
        <v>-0.13100000000000001</v>
      </c>
      <c r="AO4" s="35">
        <v>1.72E-2</v>
      </c>
      <c r="AP4" s="18">
        <v>1.84E-2</v>
      </c>
      <c r="AQ4" s="19">
        <v>-0.17979999999999999</v>
      </c>
      <c r="AR4" s="17">
        <v>1.2999999999999999E-2</v>
      </c>
      <c r="AS4" s="18">
        <v>7.1199999999999999E-2</v>
      </c>
      <c r="AT4" s="19">
        <v>-0.1074</v>
      </c>
    </row>
    <row r="5" spans="1:46" x14ac:dyDescent="0.3">
      <c r="A5" s="20">
        <v>249</v>
      </c>
      <c r="B5" s="67">
        <v>-705.72029999999995</v>
      </c>
      <c r="C5" s="77">
        <v>67.0976</v>
      </c>
      <c r="D5" s="70">
        <v>86.246300000000005</v>
      </c>
      <c r="E5" s="67">
        <v>-760.82669999999996</v>
      </c>
      <c r="F5" s="77">
        <v>34.741500000000002</v>
      </c>
      <c r="G5" s="70">
        <v>11.167999999999999</v>
      </c>
      <c r="H5" s="67">
        <v>-749.58249999999998</v>
      </c>
      <c r="I5" s="77">
        <v>-411.09280000000001</v>
      </c>
      <c r="J5" s="70">
        <v>-357.52440000000001</v>
      </c>
      <c r="L5" s="66">
        <v>0.5</v>
      </c>
      <c r="M5" s="67">
        <v>-2379.3609999999999</v>
      </c>
      <c r="N5" s="68">
        <v>-2333.8805000000002</v>
      </c>
      <c r="O5" s="69">
        <v>-1949.8498</v>
      </c>
      <c r="P5" s="70">
        <v>-1945.9504999999999</v>
      </c>
      <c r="Q5" s="67">
        <v>-3384.2820000000002</v>
      </c>
      <c r="R5" s="70">
        <v>-3220.4290000000001</v>
      </c>
      <c r="T5" s="33">
        <v>248</v>
      </c>
      <c r="U5" s="94">
        <v>-9.1436999999999994E-3</v>
      </c>
      <c r="V5" s="42">
        <v>6.2700000000000006E-2</v>
      </c>
      <c r="W5" s="20">
        <v>0.5</v>
      </c>
      <c r="X5" s="53">
        <v>9.6500000000000002E-2</v>
      </c>
      <c r="Y5" s="54">
        <v>9.6799999999999997E-2</v>
      </c>
      <c r="Z5" s="55">
        <v>0.11409999999999999</v>
      </c>
      <c r="AA5" s="56">
        <v>0.1129</v>
      </c>
      <c r="AB5" s="53">
        <v>0.12330000000000001</v>
      </c>
      <c r="AC5" s="54">
        <v>0.1202</v>
      </c>
      <c r="AD5" s="55">
        <v>4.3200000000000002E-2</v>
      </c>
      <c r="AE5" s="56">
        <v>5.2499999999999998E-2</v>
      </c>
      <c r="AF5" s="53">
        <v>2.7300000000000001E-2</v>
      </c>
      <c r="AG5" s="54">
        <v>4.0300000000000002E-2</v>
      </c>
      <c r="AH5" s="55">
        <v>-0.25340000000000001</v>
      </c>
      <c r="AI5" s="56">
        <v>-0.24229999999999999</v>
      </c>
      <c r="AK5" s="20">
        <v>1699</v>
      </c>
      <c r="AL5" s="21">
        <v>3.61E-2</v>
      </c>
      <c r="AM5" s="22">
        <v>5.3999999999999999E-2</v>
      </c>
      <c r="AN5" s="42">
        <v>-0.1081</v>
      </c>
      <c r="AO5" s="33">
        <v>2.5000000000000001E-2</v>
      </c>
      <c r="AP5" s="22">
        <v>2.46E-2</v>
      </c>
      <c r="AQ5" s="23">
        <v>-0.1832</v>
      </c>
      <c r="AR5" s="21">
        <v>3.0700000000000002E-2</v>
      </c>
      <c r="AS5" s="22">
        <v>7.17E-2</v>
      </c>
      <c r="AT5" s="23">
        <v>-0.108</v>
      </c>
    </row>
    <row r="6" spans="1:46" x14ac:dyDescent="0.3">
      <c r="A6" s="20">
        <v>248</v>
      </c>
      <c r="B6" s="67">
        <v>-725.68420000000003</v>
      </c>
      <c r="C6" s="77">
        <v>74.569800000000001</v>
      </c>
      <c r="D6" s="70">
        <v>51.826099999999997</v>
      </c>
      <c r="E6" s="67">
        <v>-811.43920000000003</v>
      </c>
      <c r="F6" s="77">
        <v>22.709900000000001</v>
      </c>
      <c r="G6" s="70">
        <v>-12.242800000000001</v>
      </c>
      <c r="H6" s="67">
        <v>-768.05499999999995</v>
      </c>
      <c r="I6" s="77">
        <v>-443.9538</v>
      </c>
      <c r="J6" s="70">
        <v>-385.78969999999998</v>
      </c>
      <c r="L6" s="66">
        <v>0.75</v>
      </c>
      <c r="M6" s="67">
        <v>-2453.9286999999999</v>
      </c>
      <c r="N6" s="68">
        <v>-2443.1966000000002</v>
      </c>
      <c r="O6" s="69">
        <v>-1702.7755</v>
      </c>
      <c r="P6" s="70">
        <v>-1733.9335000000001</v>
      </c>
      <c r="Q6" s="67">
        <v>-2742.7901000000002</v>
      </c>
      <c r="R6" s="70">
        <v>-2837.1001000000001</v>
      </c>
      <c r="T6" s="33">
        <v>247</v>
      </c>
      <c r="U6" s="22">
        <v>-1.15E-2</v>
      </c>
      <c r="V6" s="42">
        <v>6.6900000000000001E-2</v>
      </c>
      <c r="W6" s="20">
        <v>0.75</v>
      </c>
      <c r="X6" s="53">
        <v>8.7800000000000003E-2</v>
      </c>
      <c r="Y6" s="54">
        <v>8.7900000000000006E-2</v>
      </c>
      <c r="Z6" s="55">
        <v>0.1191</v>
      </c>
      <c r="AA6" s="56">
        <v>0.12</v>
      </c>
      <c r="AB6" s="53">
        <v>0.1033</v>
      </c>
      <c r="AC6" s="54">
        <v>0.1066</v>
      </c>
      <c r="AD6" s="55">
        <v>5.9299999999999999E-2</v>
      </c>
      <c r="AE6" s="56">
        <v>5.6000000000000001E-2</v>
      </c>
      <c r="AF6" s="53">
        <v>4.0899999999999999E-2</v>
      </c>
      <c r="AG6" s="54">
        <v>5.1499999999999997E-2</v>
      </c>
      <c r="AH6" s="55">
        <v>-0.21560000000000001</v>
      </c>
      <c r="AI6" s="56">
        <v>-0.22159999999999999</v>
      </c>
      <c r="AK6" s="20">
        <v>1698</v>
      </c>
      <c r="AL6" s="21">
        <v>4.2000000000000003E-2</v>
      </c>
      <c r="AM6" s="22">
        <v>6.5500000000000003E-2</v>
      </c>
      <c r="AN6" s="42">
        <v>-0.1633</v>
      </c>
      <c r="AO6" s="33">
        <v>0.03</v>
      </c>
      <c r="AP6" s="22">
        <v>2.8799999999999999E-2</v>
      </c>
      <c r="AQ6" s="23">
        <v>-0.18110000000000001</v>
      </c>
      <c r="AR6" s="21">
        <v>3.15E-2</v>
      </c>
      <c r="AS6" s="22">
        <v>0.10780000000000001</v>
      </c>
      <c r="AT6" s="23">
        <v>-0.114</v>
      </c>
    </row>
    <row r="7" spans="1:46" x14ac:dyDescent="0.3">
      <c r="A7" s="20">
        <v>247</v>
      </c>
      <c r="B7" s="67">
        <v>-790.17439999999999</v>
      </c>
      <c r="C7" s="77">
        <v>69.726399999999998</v>
      </c>
      <c r="D7" s="70">
        <v>42.785400000000003</v>
      </c>
      <c r="E7" s="67">
        <v>-893.62369999999999</v>
      </c>
      <c r="F7" s="77">
        <v>-3.6556000000000002</v>
      </c>
      <c r="G7" s="70">
        <v>-48.623399999999997</v>
      </c>
      <c r="H7" s="67">
        <v>-835.8021</v>
      </c>
      <c r="I7" s="77">
        <v>-490.04259999999999</v>
      </c>
      <c r="J7" s="70">
        <v>-407.92919999999998</v>
      </c>
      <c r="L7" s="66">
        <v>1</v>
      </c>
      <c r="M7" s="67">
        <v>-2632.2752999999998</v>
      </c>
      <c r="N7" s="68">
        <v>-2651.6790000000001</v>
      </c>
      <c r="O7" s="69">
        <v>-1565.2185999999999</v>
      </c>
      <c r="P7" s="70">
        <v>-1593.4376999999999</v>
      </c>
      <c r="Q7" s="67">
        <v>-2579.7325000000001</v>
      </c>
      <c r="R7" s="70">
        <v>-2616.0747000000001</v>
      </c>
      <c r="T7" s="33">
        <v>246</v>
      </c>
      <c r="U7" s="22">
        <v>-1.4200000000000001E-2</v>
      </c>
      <c r="V7" s="42">
        <v>7.1400000000000005E-2</v>
      </c>
      <c r="W7" s="20">
        <v>1</v>
      </c>
      <c r="X7" s="53">
        <v>8.1100000000000005E-2</v>
      </c>
      <c r="Y7" s="54">
        <v>8.1500000000000003E-2</v>
      </c>
      <c r="Z7" s="55">
        <v>0.1288</v>
      </c>
      <c r="AA7" s="56">
        <v>0.13059999999999999</v>
      </c>
      <c r="AB7" s="53">
        <v>9.4200000000000006E-2</v>
      </c>
      <c r="AC7" s="54">
        <v>9.8299999999999998E-2</v>
      </c>
      <c r="AD7" s="55">
        <v>6.0100000000000001E-2</v>
      </c>
      <c r="AE7" s="56">
        <v>5.7299999999999997E-2</v>
      </c>
      <c r="AF7" s="53">
        <v>5.2400000000000002E-2</v>
      </c>
      <c r="AG7" s="54">
        <v>5.79E-2</v>
      </c>
      <c r="AH7" s="55">
        <v>-0.2026</v>
      </c>
      <c r="AI7" s="56">
        <v>-0.20630000000000001</v>
      </c>
      <c r="AK7" s="20">
        <v>1697</v>
      </c>
      <c r="AL7" s="21">
        <v>5.0799999999999998E-2</v>
      </c>
      <c r="AM7" s="22">
        <v>7.6999999999999999E-2</v>
      </c>
      <c r="AN7" s="42">
        <v>-0.23089999999999999</v>
      </c>
      <c r="AO7" s="33">
        <v>3.8199999999999998E-2</v>
      </c>
      <c r="AP7" s="22">
        <v>3.4599999999999999E-2</v>
      </c>
      <c r="AQ7" s="23">
        <v>-0.15840000000000001</v>
      </c>
      <c r="AR7" s="21">
        <v>0.04</v>
      </c>
      <c r="AS7" s="22">
        <v>0.16170000000000001</v>
      </c>
      <c r="AT7" s="23">
        <v>-0.1007</v>
      </c>
    </row>
    <row r="8" spans="1:46" x14ac:dyDescent="0.3">
      <c r="A8" s="20">
        <v>246</v>
      </c>
      <c r="B8" s="67">
        <v>-891.19380000000001</v>
      </c>
      <c r="C8" s="77">
        <v>62.055</v>
      </c>
      <c r="D8" s="70">
        <v>29.4619</v>
      </c>
      <c r="E8" s="67">
        <v>-964.30330000000004</v>
      </c>
      <c r="F8" s="77">
        <v>-34.064599999999999</v>
      </c>
      <c r="G8" s="70">
        <v>-89.722899999999996</v>
      </c>
      <c r="H8" s="67">
        <v>-885.09649999999999</v>
      </c>
      <c r="I8" s="77">
        <v>-540.90890000000002</v>
      </c>
      <c r="J8" s="70">
        <v>-446.45170000000002</v>
      </c>
      <c r="L8" s="66">
        <v>1.25</v>
      </c>
      <c r="M8" s="67">
        <v>-2843.3519000000001</v>
      </c>
      <c r="N8" s="68">
        <v>-2940.8004999999998</v>
      </c>
      <c r="O8" s="69">
        <v>-1522.8181</v>
      </c>
      <c r="P8" s="70">
        <v>-1496.1581000000001</v>
      </c>
      <c r="Q8" s="67">
        <v>-2461.4883</v>
      </c>
      <c r="R8" s="70">
        <v>-2490.6894000000002</v>
      </c>
      <c r="T8" s="33">
        <v>245</v>
      </c>
      <c r="U8" s="22">
        <v>-1.7500000000000002E-2</v>
      </c>
      <c r="V8" s="42">
        <v>7.6700000000000004E-2</v>
      </c>
      <c r="W8" s="20">
        <v>1.25</v>
      </c>
      <c r="X8" s="53">
        <v>7.8100000000000003E-2</v>
      </c>
      <c r="Y8" s="54">
        <v>7.6799999999999993E-2</v>
      </c>
      <c r="Z8" s="55">
        <v>0.14199999999999999</v>
      </c>
      <c r="AA8" s="56">
        <v>0.14399999999999999</v>
      </c>
      <c r="AB8" s="53">
        <v>9.3399999999999997E-2</v>
      </c>
      <c r="AC8" s="54">
        <v>9.3200000000000005E-2</v>
      </c>
      <c r="AD8" s="55">
        <v>5.7799999999999997E-2</v>
      </c>
      <c r="AE8" s="56">
        <v>5.8200000000000002E-2</v>
      </c>
      <c r="AF8" s="53">
        <v>6.7100000000000007E-2</v>
      </c>
      <c r="AG8" s="54">
        <v>6.3600000000000004E-2</v>
      </c>
      <c r="AH8" s="55">
        <v>-0.18790000000000001</v>
      </c>
      <c r="AI8" s="56">
        <v>-0.1958</v>
      </c>
      <c r="AK8" s="20">
        <v>1696</v>
      </c>
      <c r="AL8" s="21">
        <v>6.83E-2</v>
      </c>
      <c r="AM8" s="22">
        <v>9.64E-2</v>
      </c>
      <c r="AN8" s="42">
        <v>-0.2286</v>
      </c>
      <c r="AO8" s="33">
        <v>5.5800000000000002E-2</v>
      </c>
      <c r="AP8" s="22">
        <v>4.5699999999999998E-2</v>
      </c>
      <c r="AQ8" s="23">
        <v>-0.11559999999999999</v>
      </c>
      <c r="AR8" s="21">
        <v>8.48E-2</v>
      </c>
      <c r="AS8" s="22">
        <v>0.20039999999999999</v>
      </c>
      <c r="AT8" s="23">
        <v>-5.0799999999999998E-2</v>
      </c>
    </row>
    <row r="9" spans="1:46" x14ac:dyDescent="0.3">
      <c r="A9" s="20">
        <v>245</v>
      </c>
      <c r="B9" s="67">
        <v>-994.55449999999996</v>
      </c>
      <c r="C9" s="77">
        <v>35.046900000000001</v>
      </c>
      <c r="D9" s="70">
        <v>32.220500000000001</v>
      </c>
      <c r="E9" s="67">
        <v>-1029.8920000000001</v>
      </c>
      <c r="F9" s="77">
        <v>-71.988699999999994</v>
      </c>
      <c r="G9" s="70">
        <v>-166.50210000000001</v>
      </c>
      <c r="H9" s="67">
        <v>-1019.2089999999999</v>
      </c>
      <c r="I9" s="77">
        <v>-619.74680000000001</v>
      </c>
      <c r="J9" s="70">
        <v>-484.29719999999998</v>
      </c>
      <c r="L9" s="66">
        <v>1.5</v>
      </c>
      <c r="M9" s="67">
        <v>-3231.3231999999998</v>
      </c>
      <c r="N9" s="68">
        <v>-3292.0337</v>
      </c>
      <c r="O9" s="69">
        <v>-1472.7085</v>
      </c>
      <c r="P9" s="70">
        <v>-1425.1080999999999</v>
      </c>
      <c r="Q9" s="67">
        <v>-2436.7501999999999</v>
      </c>
      <c r="R9" s="70">
        <v>-2421.6716999999999</v>
      </c>
      <c r="T9" s="33">
        <v>244</v>
      </c>
      <c r="U9" s="22">
        <v>-2.1899999999999999E-2</v>
      </c>
      <c r="V9" s="42">
        <v>8.3799999999999999E-2</v>
      </c>
      <c r="W9" s="20">
        <v>1.5</v>
      </c>
      <c r="X9" s="53">
        <v>7.46E-2</v>
      </c>
      <c r="Y9" s="54">
        <v>7.2999999999999995E-2</v>
      </c>
      <c r="Z9" s="55">
        <v>0.1573</v>
      </c>
      <c r="AA9" s="56">
        <v>0.15959999999999999</v>
      </c>
      <c r="AB9" s="53">
        <v>9.2399999999999996E-2</v>
      </c>
      <c r="AC9" s="54">
        <v>9.01E-2</v>
      </c>
      <c r="AD9" s="55">
        <v>5.6099999999999997E-2</v>
      </c>
      <c r="AE9" s="56">
        <v>5.91E-2</v>
      </c>
      <c r="AF9" s="53">
        <v>7.5499999999999998E-2</v>
      </c>
      <c r="AG9" s="54">
        <v>6.9500000000000006E-2</v>
      </c>
      <c r="AH9" s="55">
        <v>-0.1923</v>
      </c>
      <c r="AI9" s="56">
        <v>-0.18940000000000001</v>
      </c>
      <c r="AK9" s="20">
        <v>1695</v>
      </c>
      <c r="AL9" s="21">
        <v>9.2100000000000001E-2</v>
      </c>
      <c r="AM9" s="22">
        <v>0.1241</v>
      </c>
      <c r="AN9" s="42">
        <v>-0.15859999999999999</v>
      </c>
      <c r="AO9" s="33">
        <v>7.9500000000000001E-2</v>
      </c>
      <c r="AP9" s="22">
        <v>6.0999999999999999E-2</v>
      </c>
      <c r="AQ9" s="23">
        <v>-7.22E-2</v>
      </c>
      <c r="AR9" s="21">
        <v>0.1497</v>
      </c>
      <c r="AS9" s="22">
        <v>0.2122</v>
      </c>
      <c r="AT9" s="23">
        <v>1.06E-2</v>
      </c>
    </row>
    <row r="10" spans="1:46" x14ac:dyDescent="0.3">
      <c r="A10" s="20">
        <v>244</v>
      </c>
      <c r="B10" s="67">
        <v>-1079.4534000000001</v>
      </c>
      <c r="C10" s="77">
        <v>1.179</v>
      </c>
      <c r="D10" s="70">
        <v>19.0991</v>
      </c>
      <c r="E10" s="67">
        <v>-1164.6246000000001</v>
      </c>
      <c r="F10" s="77">
        <v>-142.53710000000001</v>
      </c>
      <c r="G10" s="70">
        <v>-257.83620000000002</v>
      </c>
      <c r="H10" s="67">
        <v>-1140.1945000000001</v>
      </c>
      <c r="I10" s="77">
        <v>-701.19169999999997</v>
      </c>
      <c r="J10" s="70">
        <v>-605.68269999999995</v>
      </c>
      <c r="L10" s="66">
        <v>1.75</v>
      </c>
      <c r="M10" s="67">
        <v>-3654.9029</v>
      </c>
      <c r="N10" s="68">
        <v>-3686.8512000000001</v>
      </c>
      <c r="O10" s="69">
        <v>-1433.1806999999999</v>
      </c>
      <c r="P10" s="70">
        <v>-1370.0907</v>
      </c>
      <c r="Q10" s="67">
        <v>-2325.9883</v>
      </c>
      <c r="R10" s="70">
        <v>-2385.8859000000002</v>
      </c>
      <c r="T10" s="33">
        <v>243</v>
      </c>
      <c r="U10" s="22">
        <v>-2.6700000000000002E-2</v>
      </c>
      <c r="V10" s="42">
        <v>8.9099999999999999E-2</v>
      </c>
      <c r="W10" s="20">
        <v>1.75</v>
      </c>
      <c r="X10" s="53">
        <v>7.1599999999999997E-2</v>
      </c>
      <c r="Y10" s="54">
        <v>7.0000000000000007E-2</v>
      </c>
      <c r="Z10" s="55">
        <v>0.1754</v>
      </c>
      <c r="AA10" s="56">
        <v>0.17660000000000001</v>
      </c>
      <c r="AB10" s="53">
        <v>8.8400000000000006E-2</v>
      </c>
      <c r="AC10" s="54">
        <v>8.8400000000000006E-2</v>
      </c>
      <c r="AD10" s="55">
        <v>6.1199999999999997E-2</v>
      </c>
      <c r="AE10" s="56">
        <v>6.0100000000000001E-2</v>
      </c>
      <c r="AF10" s="53">
        <v>8.3799999999999999E-2</v>
      </c>
      <c r="AG10" s="54">
        <v>7.5899999999999995E-2</v>
      </c>
      <c r="AH10" s="55">
        <v>-0.19600000000000001</v>
      </c>
      <c r="AI10" s="56">
        <v>-0.18629999999999999</v>
      </c>
      <c r="AK10" s="20">
        <v>1694</v>
      </c>
      <c r="AL10" s="21">
        <v>0.1145</v>
      </c>
      <c r="AM10" s="22">
        <v>0.15090000000000001</v>
      </c>
      <c r="AN10" s="42">
        <v>-9.9299999999999999E-2</v>
      </c>
      <c r="AO10" s="33">
        <v>9.9900000000000003E-2</v>
      </c>
      <c r="AP10" s="22">
        <v>7.6200000000000004E-2</v>
      </c>
      <c r="AQ10" s="23">
        <v>-4.9500000000000002E-2</v>
      </c>
      <c r="AR10" s="21">
        <v>0.19239999999999999</v>
      </c>
      <c r="AS10" s="22">
        <v>0.21859999999999999</v>
      </c>
      <c r="AT10" s="23">
        <v>4.2999999999999997E-2</v>
      </c>
    </row>
    <row r="11" spans="1:46" x14ac:dyDescent="0.3">
      <c r="A11" s="20">
        <v>243</v>
      </c>
      <c r="B11" s="67">
        <v>-1169.9021</v>
      </c>
      <c r="C11" s="77">
        <v>-51.241700000000002</v>
      </c>
      <c r="D11" s="70">
        <v>1.1052999999999999</v>
      </c>
      <c r="E11" s="67">
        <v>-1270.1629</v>
      </c>
      <c r="F11" s="77">
        <v>-228.32579999999999</v>
      </c>
      <c r="G11" s="70">
        <v>-346.9169</v>
      </c>
      <c r="H11" s="67">
        <v>-1255.6080999999999</v>
      </c>
      <c r="I11" s="77">
        <v>-797.51739999999995</v>
      </c>
      <c r="J11" s="70">
        <v>-731.1884</v>
      </c>
      <c r="L11" s="66">
        <v>2</v>
      </c>
      <c r="M11" s="67">
        <v>-4158.6224000000002</v>
      </c>
      <c r="N11" s="68">
        <v>-4106.7258000000002</v>
      </c>
      <c r="O11" s="69">
        <v>-1292.4909</v>
      </c>
      <c r="P11" s="70">
        <v>-1324.9820999999999</v>
      </c>
      <c r="Q11" s="67">
        <v>-2445.2591000000002</v>
      </c>
      <c r="R11" s="70">
        <v>-2369.7022999999999</v>
      </c>
      <c r="T11" s="33">
        <v>242</v>
      </c>
      <c r="U11" s="22">
        <v>-3.2899999999999999E-2</v>
      </c>
      <c r="V11" s="42">
        <v>9.6199999999999994E-2</v>
      </c>
      <c r="W11" s="20">
        <v>2</v>
      </c>
      <c r="X11" s="53">
        <v>6.6900000000000001E-2</v>
      </c>
      <c r="Y11" s="54">
        <v>6.7500000000000004E-2</v>
      </c>
      <c r="Z11" s="55">
        <v>0.1968</v>
      </c>
      <c r="AA11" s="56">
        <v>0.1943</v>
      </c>
      <c r="AB11" s="53">
        <v>9.0300000000000005E-2</v>
      </c>
      <c r="AC11" s="54">
        <v>8.7400000000000005E-2</v>
      </c>
      <c r="AD11" s="55">
        <v>5.8400000000000001E-2</v>
      </c>
      <c r="AE11" s="56">
        <v>6.0999999999999999E-2</v>
      </c>
      <c r="AF11" s="53">
        <v>8.9200000000000002E-2</v>
      </c>
      <c r="AG11" s="54">
        <v>8.2799999999999999E-2</v>
      </c>
      <c r="AH11" s="55">
        <v>-0.18329999999999999</v>
      </c>
      <c r="AI11" s="56">
        <v>-0.18579999999999999</v>
      </c>
      <c r="AK11" s="20">
        <v>1693</v>
      </c>
      <c r="AL11" s="21">
        <v>0.13159999999999999</v>
      </c>
      <c r="AM11" s="22">
        <v>0.17119999999999999</v>
      </c>
      <c r="AN11" s="42">
        <v>-8.1100000000000005E-2</v>
      </c>
      <c r="AO11" s="33">
        <v>0.1129</v>
      </c>
      <c r="AP11" s="22">
        <v>8.9200000000000002E-2</v>
      </c>
      <c r="AQ11" s="23">
        <v>-3.4099999999999998E-2</v>
      </c>
      <c r="AR11" s="21">
        <v>0.20619999999999999</v>
      </c>
      <c r="AS11" s="22">
        <v>0.23350000000000001</v>
      </c>
      <c r="AT11" s="23">
        <v>4.9399999999999999E-2</v>
      </c>
    </row>
    <row r="12" spans="1:46" x14ac:dyDescent="0.3">
      <c r="A12" s="20">
        <v>242</v>
      </c>
      <c r="B12" s="67">
        <v>-1279.0027</v>
      </c>
      <c r="C12" s="77">
        <v>-97.205399999999997</v>
      </c>
      <c r="D12" s="70">
        <v>-37.252499999999998</v>
      </c>
      <c r="E12" s="67">
        <v>-1400.1655000000001</v>
      </c>
      <c r="F12" s="77">
        <v>-322.17849999999999</v>
      </c>
      <c r="G12" s="70">
        <v>-468.16140000000001</v>
      </c>
      <c r="H12" s="67">
        <v>-1397.0995</v>
      </c>
      <c r="I12" s="77">
        <v>-891.42639999999994</v>
      </c>
      <c r="J12" s="70">
        <v>-815.71849999999995</v>
      </c>
      <c r="L12" s="66">
        <v>2.25</v>
      </c>
      <c r="M12" s="67">
        <v>-4645.9222</v>
      </c>
      <c r="N12" s="68">
        <v>-4533.1301000000003</v>
      </c>
      <c r="O12" s="69">
        <v>-1307.8869</v>
      </c>
      <c r="P12" s="70">
        <v>-1286.1018999999999</v>
      </c>
      <c r="Q12" s="67">
        <v>-2337.4845999999998</v>
      </c>
      <c r="R12" s="70">
        <v>-2365.0916999999999</v>
      </c>
      <c r="T12" s="33">
        <v>241</v>
      </c>
      <c r="U12" s="22">
        <v>-4.02E-2</v>
      </c>
      <c r="V12" s="42">
        <v>0.10440000000000001</v>
      </c>
      <c r="W12" s="20">
        <v>2.25</v>
      </c>
      <c r="X12" s="53">
        <v>6.4699999999999994E-2</v>
      </c>
      <c r="Y12" s="54">
        <v>6.5199999999999994E-2</v>
      </c>
      <c r="Z12" s="55">
        <v>0.21590000000000001</v>
      </c>
      <c r="AA12" s="56">
        <v>0.21210000000000001</v>
      </c>
      <c r="AB12" s="53">
        <v>8.8200000000000001E-2</v>
      </c>
      <c r="AC12" s="54">
        <v>8.6999999999999994E-2</v>
      </c>
      <c r="AD12" s="55">
        <v>6.4399999999999999E-2</v>
      </c>
      <c r="AE12" s="56">
        <v>6.2E-2</v>
      </c>
      <c r="AF12" s="53">
        <v>9.5899999999999999E-2</v>
      </c>
      <c r="AG12" s="54">
        <v>9.0399999999999994E-2</v>
      </c>
      <c r="AH12" s="55">
        <v>-0.189</v>
      </c>
      <c r="AI12" s="56">
        <v>-0.18720000000000001</v>
      </c>
      <c r="AK12" s="20">
        <v>1692</v>
      </c>
      <c r="AL12" s="21">
        <v>0.14599999999999999</v>
      </c>
      <c r="AM12" s="22">
        <v>0.1862</v>
      </c>
      <c r="AN12" s="42">
        <v>-7.9299999999999995E-2</v>
      </c>
      <c r="AO12" s="33">
        <v>0.1232</v>
      </c>
      <c r="AP12" s="22">
        <v>0.1011</v>
      </c>
      <c r="AQ12" s="23">
        <v>-1.2699999999999999E-2</v>
      </c>
      <c r="AR12" s="21">
        <v>0.21659999999999999</v>
      </c>
      <c r="AS12" s="22">
        <v>0.25359999999999999</v>
      </c>
      <c r="AT12" s="23">
        <v>4.9599999999999998E-2</v>
      </c>
    </row>
    <row r="13" spans="1:46" x14ac:dyDescent="0.3">
      <c r="A13" s="20">
        <v>241</v>
      </c>
      <c r="B13" s="67">
        <v>-1446.1262999999999</v>
      </c>
      <c r="C13" s="77">
        <v>-171.839</v>
      </c>
      <c r="D13" s="70">
        <v>-68.878900000000002</v>
      </c>
      <c r="E13" s="67">
        <v>-1559.9749999999999</v>
      </c>
      <c r="F13" s="77">
        <v>-425.12099999999998</v>
      </c>
      <c r="G13" s="70">
        <v>-635.63810000000001</v>
      </c>
      <c r="H13" s="67">
        <v>-1581.3036</v>
      </c>
      <c r="I13" s="77">
        <v>-992.3451</v>
      </c>
      <c r="J13" s="70">
        <v>-917.13789999999995</v>
      </c>
      <c r="L13" s="66">
        <v>2.5</v>
      </c>
      <c r="M13" s="67">
        <v>-5047.46</v>
      </c>
      <c r="N13" s="68">
        <v>-4947.5367999999999</v>
      </c>
      <c r="O13" s="69">
        <v>-1205.8073999999999</v>
      </c>
      <c r="P13" s="70">
        <v>-1251.2357</v>
      </c>
      <c r="Q13" s="67">
        <v>-2415.3128000000002</v>
      </c>
      <c r="R13" s="70">
        <v>-2367.3240999999998</v>
      </c>
      <c r="T13" s="33">
        <v>240</v>
      </c>
      <c r="U13" s="22">
        <v>-4.8899999999999999E-2</v>
      </c>
      <c r="V13" s="42">
        <v>0.1129</v>
      </c>
      <c r="W13" s="20">
        <v>2.5</v>
      </c>
      <c r="X13" s="53">
        <v>6.1400000000000003E-2</v>
      </c>
      <c r="Y13" s="54">
        <v>6.3200000000000006E-2</v>
      </c>
      <c r="Z13" s="55">
        <v>0.23300000000000001</v>
      </c>
      <c r="AA13" s="56">
        <v>0.22919999999999999</v>
      </c>
      <c r="AB13" s="53">
        <v>8.8300000000000003E-2</v>
      </c>
      <c r="AC13" s="54">
        <v>8.6800000000000002E-2</v>
      </c>
      <c r="AD13" s="55">
        <v>6.4299999999999996E-2</v>
      </c>
      <c r="AE13" s="56">
        <v>6.2899999999999998E-2</v>
      </c>
      <c r="AF13" s="53">
        <v>0.1037</v>
      </c>
      <c r="AG13" s="54">
        <v>9.8699999999999996E-2</v>
      </c>
      <c r="AH13" s="55">
        <v>-0.19120000000000001</v>
      </c>
      <c r="AI13" s="56">
        <v>-0.1898</v>
      </c>
      <c r="AK13" s="20">
        <v>1691</v>
      </c>
      <c r="AL13" s="21">
        <v>0.16070000000000001</v>
      </c>
      <c r="AM13" s="22">
        <v>0.19769999999999999</v>
      </c>
      <c r="AN13" s="42">
        <v>-6.4600000000000005E-2</v>
      </c>
      <c r="AO13" s="33">
        <v>0.1353</v>
      </c>
      <c r="AP13" s="22">
        <v>0.1135</v>
      </c>
      <c r="AQ13" s="23">
        <v>1.34E-2</v>
      </c>
      <c r="AR13" s="21">
        <v>0.23980000000000001</v>
      </c>
      <c r="AS13" s="22">
        <v>0.26910000000000001</v>
      </c>
      <c r="AT13" s="23">
        <v>5.1999999999999998E-2</v>
      </c>
    </row>
    <row r="14" spans="1:46" x14ac:dyDescent="0.3">
      <c r="A14" s="20">
        <v>240</v>
      </c>
      <c r="B14" s="67">
        <v>-1622.3381999999999</v>
      </c>
      <c r="C14" s="77">
        <v>-260.69850000000002</v>
      </c>
      <c r="D14" s="70">
        <v>-103.8617</v>
      </c>
      <c r="E14" s="67">
        <v>-1731.6558</v>
      </c>
      <c r="F14" s="77">
        <v>-556.75710000000004</v>
      </c>
      <c r="G14" s="70">
        <v>-802.11609999999996</v>
      </c>
      <c r="H14" s="67">
        <v>-1776.7579000000001</v>
      </c>
      <c r="I14" s="77">
        <v>-1132.2646</v>
      </c>
      <c r="J14" s="70">
        <v>-1018.1349</v>
      </c>
      <c r="L14" s="66">
        <v>2.75</v>
      </c>
      <c r="M14" s="67">
        <v>-5368.0469000000003</v>
      </c>
      <c r="N14" s="68">
        <v>-5331.4184999999998</v>
      </c>
      <c r="O14" s="69">
        <v>-1169.2502999999999</v>
      </c>
      <c r="P14" s="70">
        <v>-1219.0486000000001</v>
      </c>
      <c r="Q14" s="67">
        <v>-2420.0790999999999</v>
      </c>
      <c r="R14" s="70">
        <v>-2373.6131</v>
      </c>
      <c r="T14" s="33">
        <v>239</v>
      </c>
      <c r="U14" s="22">
        <v>-5.8599999999999999E-2</v>
      </c>
      <c r="V14" s="42">
        <v>0.12039999999999999</v>
      </c>
      <c r="W14" s="20">
        <v>2.75</v>
      </c>
      <c r="X14" s="53">
        <v>5.9299999999999999E-2</v>
      </c>
      <c r="Y14" s="54">
        <v>6.13E-2</v>
      </c>
      <c r="Z14" s="55">
        <v>0.24640000000000001</v>
      </c>
      <c r="AA14" s="56">
        <v>0.245</v>
      </c>
      <c r="AB14" s="53">
        <v>8.9099999999999999E-2</v>
      </c>
      <c r="AC14" s="54">
        <v>8.6900000000000005E-2</v>
      </c>
      <c r="AD14" s="55">
        <v>6.6000000000000003E-2</v>
      </c>
      <c r="AE14" s="56">
        <v>6.3899999999999998E-2</v>
      </c>
      <c r="AF14" s="53">
        <v>0.114</v>
      </c>
      <c r="AG14" s="54">
        <v>0.1077</v>
      </c>
      <c r="AH14" s="55">
        <v>-0.18840000000000001</v>
      </c>
      <c r="AI14" s="56">
        <v>-0.1928</v>
      </c>
      <c r="AK14" s="20">
        <v>1690</v>
      </c>
      <c r="AL14" s="21">
        <v>0.17580000000000001</v>
      </c>
      <c r="AM14" s="22">
        <v>0.20749999999999999</v>
      </c>
      <c r="AN14" s="42">
        <v>-2.35E-2</v>
      </c>
      <c r="AO14" s="33">
        <v>0.14849999999999999</v>
      </c>
      <c r="AP14" s="22">
        <v>0.12709999999999999</v>
      </c>
      <c r="AQ14" s="23">
        <v>4.5499999999999999E-2</v>
      </c>
      <c r="AR14" s="21">
        <v>0.27</v>
      </c>
      <c r="AS14" s="22">
        <v>0.27210000000000001</v>
      </c>
      <c r="AT14" s="23">
        <v>6.3100000000000003E-2</v>
      </c>
    </row>
    <row r="15" spans="1:46" x14ac:dyDescent="0.3">
      <c r="A15" s="20">
        <v>239</v>
      </c>
      <c r="B15" s="67">
        <v>-1834.0273999999999</v>
      </c>
      <c r="C15" s="77">
        <v>-357.55950000000001</v>
      </c>
      <c r="D15" s="70">
        <v>-131.14529999999999</v>
      </c>
      <c r="E15" s="67">
        <v>-1938.3771999999999</v>
      </c>
      <c r="F15" s="77">
        <v>-709.3415</v>
      </c>
      <c r="G15" s="70">
        <v>-990.80110000000002</v>
      </c>
      <c r="H15" s="67">
        <v>-1948.8894</v>
      </c>
      <c r="I15" s="77">
        <v>-1257.4598000000001</v>
      </c>
      <c r="J15" s="70">
        <v>-1161.5788</v>
      </c>
      <c r="L15" s="66">
        <v>3</v>
      </c>
      <c r="M15" s="67">
        <v>-5639.5150000000003</v>
      </c>
      <c r="N15" s="68">
        <v>-5666.2479999999996</v>
      </c>
      <c r="O15" s="69">
        <v>-1170.1482000000001</v>
      </c>
      <c r="P15" s="70">
        <v>-1188.7334000000001</v>
      </c>
      <c r="Q15" s="67">
        <v>-2315.9241000000002</v>
      </c>
      <c r="R15" s="70">
        <v>-2382.3173000000002</v>
      </c>
      <c r="T15" s="33">
        <v>238</v>
      </c>
      <c r="U15" s="22">
        <v>-6.9199999999999998E-2</v>
      </c>
      <c r="V15" s="42">
        <v>0.126</v>
      </c>
      <c r="W15" s="20">
        <v>3</v>
      </c>
      <c r="X15" s="53">
        <v>5.8799999999999998E-2</v>
      </c>
      <c r="Y15" s="54">
        <v>5.9499999999999997E-2</v>
      </c>
      <c r="Z15" s="55">
        <v>0.25769999999999998</v>
      </c>
      <c r="AA15" s="56">
        <v>0.25869999999999999</v>
      </c>
      <c r="AB15" s="53">
        <v>8.6099999999999996E-2</v>
      </c>
      <c r="AC15" s="54">
        <v>8.7099999999999997E-2</v>
      </c>
      <c r="AD15" s="55">
        <v>6.8500000000000005E-2</v>
      </c>
      <c r="AE15" s="56">
        <v>6.4899999999999999E-2</v>
      </c>
      <c r="AF15" s="53">
        <v>0.1241</v>
      </c>
      <c r="AG15" s="54">
        <v>0.11749999999999999</v>
      </c>
      <c r="AH15" s="55">
        <v>-0.19869999999999999</v>
      </c>
      <c r="AI15" s="56">
        <v>-0.1956</v>
      </c>
      <c r="AK15" s="20">
        <v>1689</v>
      </c>
      <c r="AL15" s="21">
        <v>0.18970000000000001</v>
      </c>
      <c r="AM15" s="22">
        <v>0.21659999999999999</v>
      </c>
      <c r="AN15" s="42">
        <v>3.1099999999999999E-2</v>
      </c>
      <c r="AO15" s="33">
        <v>0.16059999999999999</v>
      </c>
      <c r="AP15" s="22">
        <v>0.14099999999999999</v>
      </c>
      <c r="AQ15" s="23">
        <v>7.8899999999999998E-2</v>
      </c>
      <c r="AR15" s="21">
        <v>0.29310000000000003</v>
      </c>
      <c r="AS15" s="22">
        <v>0.2666</v>
      </c>
      <c r="AT15" s="23">
        <v>8.5500000000000007E-2</v>
      </c>
    </row>
    <row r="16" spans="1:46" x14ac:dyDescent="0.3">
      <c r="A16" s="20">
        <v>238</v>
      </c>
      <c r="B16" s="67">
        <v>-2050.058</v>
      </c>
      <c r="C16" s="77">
        <v>-427.73939999999999</v>
      </c>
      <c r="D16" s="70">
        <v>-200.09970000000001</v>
      </c>
      <c r="E16" s="67">
        <v>-2126.8831</v>
      </c>
      <c r="F16" s="77">
        <v>-882.0181</v>
      </c>
      <c r="G16" s="70">
        <v>-1230.0315000000001</v>
      </c>
      <c r="H16" s="67">
        <v>-2180.8856999999998</v>
      </c>
      <c r="I16" s="77">
        <v>-1395.7484999999999</v>
      </c>
      <c r="J16" s="70">
        <v>-1296.6143999999999</v>
      </c>
      <c r="L16" s="66">
        <v>3.25</v>
      </c>
      <c r="M16" s="67">
        <v>-5852.8851999999997</v>
      </c>
      <c r="N16" s="68">
        <v>-5933.4978000000001</v>
      </c>
      <c r="O16" s="69">
        <v>-1130.5449000000001</v>
      </c>
      <c r="P16" s="70">
        <v>-1159.7997</v>
      </c>
      <c r="Q16" s="67">
        <v>-2475.0852</v>
      </c>
      <c r="R16" s="70">
        <v>-2392.4697999999999</v>
      </c>
      <c r="T16" s="33">
        <v>237</v>
      </c>
      <c r="U16" s="22">
        <v>-8.1199999999999994E-2</v>
      </c>
      <c r="V16" s="42">
        <v>0.13250000000000001</v>
      </c>
      <c r="W16" s="20">
        <v>3.25</v>
      </c>
      <c r="X16" s="53">
        <v>5.7200000000000001E-2</v>
      </c>
      <c r="Y16" s="54">
        <v>5.79E-2</v>
      </c>
      <c r="Z16" s="55">
        <v>0.26650000000000001</v>
      </c>
      <c r="AA16" s="56">
        <v>0.2697</v>
      </c>
      <c r="AB16" s="53">
        <v>8.5500000000000007E-2</v>
      </c>
      <c r="AC16" s="54">
        <v>8.7400000000000005E-2</v>
      </c>
      <c r="AD16" s="55">
        <v>6.8500000000000005E-2</v>
      </c>
      <c r="AE16" s="56">
        <v>6.59E-2</v>
      </c>
      <c r="AF16" s="53">
        <v>0.13220000000000001</v>
      </c>
      <c r="AG16" s="54">
        <v>0.1283</v>
      </c>
      <c r="AH16" s="55">
        <v>-0.19570000000000001</v>
      </c>
      <c r="AI16" s="56">
        <v>-0.1973</v>
      </c>
      <c r="AK16" s="20">
        <v>1688</v>
      </c>
      <c r="AL16" s="21">
        <v>0.20130000000000001</v>
      </c>
      <c r="AM16" s="22">
        <v>0.2258</v>
      </c>
      <c r="AN16" s="42">
        <v>7.8100000000000003E-2</v>
      </c>
      <c r="AO16" s="33">
        <v>0.17019999999999999</v>
      </c>
      <c r="AP16" s="22">
        <v>0.1537</v>
      </c>
      <c r="AQ16" s="23">
        <v>0.107</v>
      </c>
      <c r="AR16" s="21">
        <v>0.30640000000000001</v>
      </c>
      <c r="AS16" s="22">
        <v>0.26340000000000002</v>
      </c>
      <c r="AT16" s="23">
        <v>0.113</v>
      </c>
    </row>
    <row r="17" spans="1:46" x14ac:dyDescent="0.3">
      <c r="A17" s="20">
        <v>237</v>
      </c>
      <c r="B17" s="67">
        <v>-2230.7006999999999</v>
      </c>
      <c r="C17" s="77">
        <v>-549.27650000000006</v>
      </c>
      <c r="D17" s="70">
        <v>-253.3818</v>
      </c>
      <c r="E17" s="67">
        <v>-2370.0826999999999</v>
      </c>
      <c r="F17" s="77">
        <v>-1040.3199</v>
      </c>
      <c r="G17" s="70">
        <v>-1533.8687</v>
      </c>
      <c r="H17" s="67">
        <v>-2467.6167999999998</v>
      </c>
      <c r="I17" s="77">
        <v>-1568.7080000000001</v>
      </c>
      <c r="J17" s="70">
        <v>-1461.3782000000001</v>
      </c>
      <c r="L17" s="66">
        <v>3.5</v>
      </c>
      <c r="M17" s="67">
        <v>-5993.2206999999999</v>
      </c>
      <c r="N17" s="68">
        <v>-6114.6406999999999</v>
      </c>
      <c r="O17" s="69">
        <v>-1118.0664999999999</v>
      </c>
      <c r="P17" s="70">
        <v>-1131.9474</v>
      </c>
      <c r="Q17" s="67">
        <v>-2411.7939000000001</v>
      </c>
      <c r="R17" s="70">
        <v>-2403.5012000000002</v>
      </c>
      <c r="T17" s="33">
        <v>236</v>
      </c>
      <c r="U17" s="22">
        <v>-9.4E-2</v>
      </c>
      <c r="V17" s="42">
        <v>0.13900000000000001</v>
      </c>
      <c r="W17" s="20">
        <v>3.5</v>
      </c>
      <c r="X17" s="53">
        <v>5.6300000000000003E-2</v>
      </c>
      <c r="Y17" s="54">
        <v>5.6300000000000003E-2</v>
      </c>
      <c r="Z17" s="55">
        <v>0.27260000000000001</v>
      </c>
      <c r="AA17" s="56">
        <v>0.2772</v>
      </c>
      <c r="AB17" s="53">
        <v>8.8900000000000007E-2</v>
      </c>
      <c r="AC17" s="54">
        <v>8.77E-2</v>
      </c>
      <c r="AD17" s="55">
        <v>6.6299999999999998E-2</v>
      </c>
      <c r="AE17" s="56">
        <v>6.6900000000000001E-2</v>
      </c>
      <c r="AF17" s="53">
        <v>0.1401</v>
      </c>
      <c r="AG17" s="54">
        <v>0.14000000000000001</v>
      </c>
      <c r="AH17" s="55">
        <v>-0.1948</v>
      </c>
      <c r="AI17" s="56">
        <v>-0.19739999999999999</v>
      </c>
      <c r="AK17" s="20">
        <v>1687</v>
      </c>
      <c r="AL17" s="21">
        <v>0.2122</v>
      </c>
      <c r="AM17" s="22">
        <v>0.2356</v>
      </c>
      <c r="AN17" s="42">
        <v>9.9900000000000003E-2</v>
      </c>
      <c r="AO17" s="33">
        <v>0.1797</v>
      </c>
      <c r="AP17" s="22">
        <v>0.16450000000000001</v>
      </c>
      <c r="AQ17" s="23">
        <v>0.1283</v>
      </c>
      <c r="AR17" s="21">
        <v>0.31480000000000002</v>
      </c>
      <c r="AS17" s="22">
        <v>0.27510000000000001</v>
      </c>
      <c r="AT17" s="23">
        <v>0.1328</v>
      </c>
    </row>
    <row r="18" spans="1:46" x14ac:dyDescent="0.3">
      <c r="A18" s="20">
        <v>236</v>
      </c>
      <c r="B18" s="67">
        <v>-2409.3685999999998</v>
      </c>
      <c r="C18" s="77">
        <v>-676.25980000000004</v>
      </c>
      <c r="D18" s="70">
        <v>-303.53649999999999</v>
      </c>
      <c r="E18" s="67">
        <v>-2596.2865000000002</v>
      </c>
      <c r="F18" s="77">
        <v>-1215.0413000000001</v>
      </c>
      <c r="G18" s="70">
        <v>-1861.3534999999999</v>
      </c>
      <c r="H18" s="67">
        <v>-2757.4360000000001</v>
      </c>
      <c r="I18" s="77">
        <v>-1727.7683999999999</v>
      </c>
      <c r="J18" s="70">
        <v>-1624.4358</v>
      </c>
      <c r="L18" s="66">
        <v>3.75</v>
      </c>
      <c r="M18" s="67">
        <v>-6163.7658000000001</v>
      </c>
      <c r="N18" s="68">
        <v>-6191.1493</v>
      </c>
      <c r="O18" s="69">
        <v>-1141.8988999999999</v>
      </c>
      <c r="P18" s="70">
        <v>-1104.9902999999999</v>
      </c>
      <c r="Q18" s="67">
        <v>-2354.4690000000001</v>
      </c>
      <c r="R18" s="70">
        <v>-2415.0762</v>
      </c>
      <c r="T18" s="33">
        <v>235</v>
      </c>
      <c r="U18" s="22">
        <v>-0.10780000000000001</v>
      </c>
      <c r="V18" s="42">
        <v>0.14630000000000001</v>
      </c>
      <c r="W18" s="20">
        <v>3.75</v>
      </c>
      <c r="X18" s="53">
        <v>5.5500000000000001E-2</v>
      </c>
      <c r="Y18" s="54">
        <v>5.4699999999999999E-2</v>
      </c>
      <c r="Z18" s="55">
        <v>0.27860000000000001</v>
      </c>
      <c r="AA18" s="56">
        <v>0.28060000000000002</v>
      </c>
      <c r="AB18" s="53">
        <v>8.8200000000000001E-2</v>
      </c>
      <c r="AC18" s="54">
        <v>8.8099999999999998E-2</v>
      </c>
      <c r="AD18" s="55">
        <v>6.4000000000000001E-2</v>
      </c>
      <c r="AE18" s="56">
        <v>6.8000000000000005E-2</v>
      </c>
      <c r="AF18" s="53">
        <v>0.1447</v>
      </c>
      <c r="AG18" s="54">
        <v>0.15279999999999999</v>
      </c>
      <c r="AH18" s="55">
        <v>-0.1943</v>
      </c>
      <c r="AI18" s="56">
        <v>-0.19489999999999999</v>
      </c>
      <c r="AK18" s="20">
        <v>1686</v>
      </c>
      <c r="AL18" s="21">
        <v>0.2278</v>
      </c>
      <c r="AM18" s="22">
        <v>0.24879999999999999</v>
      </c>
      <c r="AN18" s="42">
        <v>0.1016</v>
      </c>
      <c r="AO18" s="33">
        <v>0.19400000000000001</v>
      </c>
      <c r="AP18" s="22">
        <v>0.1762</v>
      </c>
      <c r="AQ18" s="23">
        <v>0.1457</v>
      </c>
      <c r="AR18" s="21">
        <v>0.32290000000000002</v>
      </c>
      <c r="AS18" s="22">
        <v>0.30630000000000002</v>
      </c>
      <c r="AT18" s="23">
        <v>0.1419</v>
      </c>
    </row>
    <row r="19" spans="1:46" ht="14.5" thickBot="1" x14ac:dyDescent="0.35">
      <c r="A19" s="20">
        <v>235</v>
      </c>
      <c r="B19" s="67">
        <v>-2607.8996000000002</v>
      </c>
      <c r="C19" s="77">
        <v>-786.02610000000004</v>
      </c>
      <c r="D19" s="70">
        <v>-362.73439999999999</v>
      </c>
      <c r="E19" s="67">
        <v>-2821.6736000000001</v>
      </c>
      <c r="F19" s="77">
        <v>-1374.5851</v>
      </c>
      <c r="G19" s="70">
        <v>-2206.8829999999998</v>
      </c>
      <c r="H19" s="67">
        <v>-3041.2665000000002</v>
      </c>
      <c r="I19" s="77">
        <v>-1889.3742</v>
      </c>
      <c r="J19" s="70">
        <v>-1793.7226000000001</v>
      </c>
      <c r="L19" s="71">
        <v>4</v>
      </c>
      <c r="M19" s="72">
        <v>-6249.0523999999996</v>
      </c>
      <c r="N19" s="73">
        <v>-6144.4962999999998</v>
      </c>
      <c r="O19" s="74">
        <v>-1121.9014999999999</v>
      </c>
      <c r="P19" s="75">
        <v>-1078.8109999999999</v>
      </c>
      <c r="Q19" s="72">
        <v>-2414.9155999999998</v>
      </c>
      <c r="R19" s="75">
        <v>-2426.9974000000002</v>
      </c>
      <c r="T19" s="33">
        <v>234</v>
      </c>
      <c r="U19" s="22">
        <v>-0.1217</v>
      </c>
      <c r="V19" s="42">
        <v>0.15160000000000001</v>
      </c>
      <c r="W19" s="24">
        <v>4</v>
      </c>
      <c r="X19" s="57">
        <v>5.5500000000000001E-2</v>
      </c>
      <c r="Y19" s="58">
        <v>5.3199999999999997E-2</v>
      </c>
      <c r="Z19" s="59">
        <v>0.2838</v>
      </c>
      <c r="AA19" s="60">
        <v>0.27910000000000001</v>
      </c>
      <c r="AB19" s="57">
        <v>8.5300000000000001E-2</v>
      </c>
      <c r="AC19" s="58">
        <v>8.8499999999999995E-2</v>
      </c>
      <c r="AD19" s="59">
        <v>6.6799999999999998E-2</v>
      </c>
      <c r="AE19" s="60">
        <v>6.9000000000000006E-2</v>
      </c>
      <c r="AF19" s="57">
        <v>0.15240000000000001</v>
      </c>
      <c r="AG19" s="58">
        <v>0.1668</v>
      </c>
      <c r="AH19" s="59">
        <v>-0.19159999999999999</v>
      </c>
      <c r="AI19" s="60">
        <v>-0.18940000000000001</v>
      </c>
      <c r="AK19" s="20">
        <v>1685</v>
      </c>
      <c r="AL19" s="21">
        <v>0.25219999999999998</v>
      </c>
      <c r="AM19" s="22">
        <v>0.26919999999999999</v>
      </c>
      <c r="AN19" s="42">
        <v>0.1181</v>
      </c>
      <c r="AO19" s="33">
        <v>0.216</v>
      </c>
      <c r="AP19" s="22">
        <v>0.19320000000000001</v>
      </c>
      <c r="AQ19" s="23">
        <v>0.17979999999999999</v>
      </c>
      <c r="AR19" s="21">
        <v>0.34029999999999999</v>
      </c>
      <c r="AS19" s="22">
        <v>0.34289999999999998</v>
      </c>
      <c r="AT19" s="23">
        <v>0.16769999999999999</v>
      </c>
    </row>
    <row r="20" spans="1:46" x14ac:dyDescent="0.3">
      <c r="A20" s="20">
        <v>234</v>
      </c>
      <c r="B20" s="67">
        <v>-2799.6977000000002</v>
      </c>
      <c r="C20" s="77">
        <v>-896.00229999999999</v>
      </c>
      <c r="D20" s="70">
        <v>-422.65120000000002</v>
      </c>
      <c r="E20" s="67">
        <v>-2957.002</v>
      </c>
      <c r="F20" s="77">
        <v>-1569.8855000000001</v>
      </c>
      <c r="G20" s="70">
        <v>-2576.6390000000001</v>
      </c>
      <c r="H20" s="67">
        <v>-3310.0734000000002</v>
      </c>
      <c r="I20" s="77">
        <v>-2044.2781</v>
      </c>
      <c r="J20" s="70">
        <v>-2009.0786000000001</v>
      </c>
      <c r="T20" s="33">
        <v>233</v>
      </c>
      <c r="U20" s="22">
        <v>-0.1358</v>
      </c>
      <c r="V20" s="23">
        <v>0.1565</v>
      </c>
      <c r="AK20" s="20">
        <v>1684</v>
      </c>
      <c r="AL20" s="21">
        <v>0.28139999999999998</v>
      </c>
      <c r="AM20" s="22">
        <v>0.29930000000000001</v>
      </c>
      <c r="AN20" s="42">
        <v>0.15690000000000001</v>
      </c>
      <c r="AO20" s="33">
        <v>0.2414</v>
      </c>
      <c r="AP20" s="22">
        <v>0.21579999999999999</v>
      </c>
      <c r="AQ20" s="23">
        <v>0.25130000000000002</v>
      </c>
      <c r="AR20" s="21">
        <v>0.3659</v>
      </c>
      <c r="AS20" s="22">
        <v>0.36230000000000001</v>
      </c>
      <c r="AT20" s="23">
        <v>0.23849999999999999</v>
      </c>
    </row>
    <row r="21" spans="1:46" x14ac:dyDescent="0.3">
      <c r="A21" s="20">
        <v>233</v>
      </c>
      <c r="B21" s="67">
        <v>-2982.5810000000001</v>
      </c>
      <c r="C21" s="77">
        <v>-972.13189999999997</v>
      </c>
      <c r="D21" s="70">
        <v>-489.25619999999998</v>
      </c>
      <c r="E21" s="67">
        <v>-3103.3793999999998</v>
      </c>
      <c r="F21" s="77">
        <v>-1754.3803</v>
      </c>
      <c r="G21" s="70">
        <v>-3018.1487999999999</v>
      </c>
      <c r="H21" s="67">
        <v>-3598.4324999999999</v>
      </c>
      <c r="I21" s="77">
        <v>-2186.7568999999999</v>
      </c>
      <c r="J21" s="70">
        <v>-2140.2988999999998</v>
      </c>
      <c r="T21" s="33">
        <v>232</v>
      </c>
      <c r="U21" s="22">
        <v>-0.14990000000000001</v>
      </c>
      <c r="V21" s="23">
        <v>0.1598</v>
      </c>
      <c r="AK21" s="20">
        <v>1683</v>
      </c>
      <c r="AL21" s="21">
        <v>0.30830000000000002</v>
      </c>
      <c r="AM21" s="22">
        <v>0.33129999999999998</v>
      </c>
      <c r="AN21" s="42">
        <v>0.18920000000000001</v>
      </c>
      <c r="AO21" s="33">
        <v>0.26650000000000001</v>
      </c>
      <c r="AP21" s="22">
        <v>0.23960000000000001</v>
      </c>
      <c r="AQ21" s="23">
        <v>0.32490000000000002</v>
      </c>
      <c r="AR21" s="21">
        <v>0.38030000000000003</v>
      </c>
      <c r="AS21" s="22">
        <v>0.36749999999999999</v>
      </c>
      <c r="AT21" s="23">
        <v>0.312</v>
      </c>
    </row>
    <row r="22" spans="1:46" x14ac:dyDescent="0.3">
      <c r="A22" s="20">
        <v>232</v>
      </c>
      <c r="B22" s="67">
        <v>-3155.2822999999999</v>
      </c>
      <c r="C22" s="77">
        <v>-1065.1007999999999</v>
      </c>
      <c r="D22" s="70">
        <v>-514.71100000000001</v>
      </c>
      <c r="E22" s="67">
        <v>-3209.6170000000002</v>
      </c>
      <c r="F22" s="77">
        <v>-1952.4275</v>
      </c>
      <c r="G22" s="70">
        <v>-3467.4906999999998</v>
      </c>
      <c r="H22" s="67">
        <v>-3919.6021999999998</v>
      </c>
      <c r="I22" s="77">
        <v>-2360.8353000000002</v>
      </c>
      <c r="J22" s="70">
        <v>-2222.9661999999998</v>
      </c>
      <c r="T22" s="33">
        <v>231</v>
      </c>
      <c r="U22" s="22">
        <v>-0.16370000000000001</v>
      </c>
      <c r="V22" s="23">
        <v>0.16139999999999999</v>
      </c>
      <c r="AK22" s="20">
        <v>1682</v>
      </c>
      <c r="AL22" s="21">
        <v>0.32990000000000003</v>
      </c>
      <c r="AM22" s="22">
        <v>0.3533</v>
      </c>
      <c r="AN22" s="42">
        <v>0.2039</v>
      </c>
      <c r="AO22" s="33">
        <v>0.2893</v>
      </c>
      <c r="AP22" s="22">
        <v>0.26040000000000002</v>
      </c>
      <c r="AQ22" s="23">
        <v>0.35699999999999998</v>
      </c>
      <c r="AR22" s="21">
        <v>0.37980000000000003</v>
      </c>
      <c r="AS22" s="22">
        <v>0.37830000000000003</v>
      </c>
      <c r="AT22" s="23">
        <v>0.33400000000000002</v>
      </c>
    </row>
    <row r="23" spans="1:46" x14ac:dyDescent="0.3">
      <c r="A23" s="20">
        <v>231</v>
      </c>
      <c r="B23" s="67">
        <v>-3183.5344</v>
      </c>
      <c r="C23" s="77">
        <v>-1145.306</v>
      </c>
      <c r="D23" s="70">
        <v>-578.4796</v>
      </c>
      <c r="E23" s="67">
        <v>-3313.0293999999999</v>
      </c>
      <c r="F23" s="77">
        <v>-2115.9236999999998</v>
      </c>
      <c r="G23" s="70">
        <v>-3899.5178999999998</v>
      </c>
      <c r="H23" s="67">
        <v>-4213.8633</v>
      </c>
      <c r="I23" s="77">
        <v>-2499.7505999999998</v>
      </c>
      <c r="J23" s="70">
        <v>-2314.0472</v>
      </c>
      <c r="T23" s="33">
        <v>230</v>
      </c>
      <c r="U23" s="22">
        <v>-0.17630000000000001</v>
      </c>
      <c r="V23" s="23">
        <v>0.1575</v>
      </c>
      <c r="AK23" s="20">
        <v>1681</v>
      </c>
      <c r="AL23" s="21">
        <v>0.34739999999999999</v>
      </c>
      <c r="AM23" s="22">
        <v>0.36730000000000002</v>
      </c>
      <c r="AN23" s="42">
        <v>0.21390000000000001</v>
      </c>
      <c r="AO23" s="33">
        <v>0.30769999999999997</v>
      </c>
      <c r="AP23" s="22">
        <v>0.27829999999999999</v>
      </c>
      <c r="AQ23" s="23">
        <v>0.36030000000000001</v>
      </c>
      <c r="AR23" s="21">
        <v>0.37559999999999999</v>
      </c>
      <c r="AS23" s="22">
        <v>0.39379999999999998</v>
      </c>
      <c r="AT23" s="23">
        <v>0.3291</v>
      </c>
    </row>
    <row r="24" spans="1:46" x14ac:dyDescent="0.3">
      <c r="A24" s="20">
        <v>230</v>
      </c>
      <c r="B24" s="67">
        <v>-3190.0239999999999</v>
      </c>
      <c r="C24" s="77">
        <v>-1266.4235000000001</v>
      </c>
      <c r="D24" s="70">
        <v>-663.38689999999997</v>
      </c>
      <c r="E24" s="67">
        <v>-3363.6587</v>
      </c>
      <c r="F24" s="77">
        <v>-2252.9333000000001</v>
      </c>
      <c r="G24" s="70">
        <v>-4290.7061000000003</v>
      </c>
      <c r="H24" s="67">
        <v>-4414.1958000000004</v>
      </c>
      <c r="I24" s="77">
        <v>-2645.0657999999999</v>
      </c>
      <c r="J24" s="70">
        <v>-2414.3980999999999</v>
      </c>
      <c r="T24" s="33">
        <v>229</v>
      </c>
      <c r="U24" s="22">
        <v>-0.18820000000000001</v>
      </c>
      <c r="V24" s="23">
        <v>0.15379999999999999</v>
      </c>
      <c r="AK24" s="20">
        <v>1680</v>
      </c>
      <c r="AL24" s="21">
        <v>0.36509999999999998</v>
      </c>
      <c r="AM24" s="22">
        <v>0.38179999999999997</v>
      </c>
      <c r="AN24" s="42">
        <v>0.23680000000000001</v>
      </c>
      <c r="AO24" s="33">
        <v>0.32519999999999999</v>
      </c>
      <c r="AP24" s="22">
        <v>0.29549999999999998</v>
      </c>
      <c r="AQ24" s="23">
        <v>0.35560000000000003</v>
      </c>
      <c r="AR24" s="21">
        <v>0.38100000000000001</v>
      </c>
      <c r="AS24" s="22">
        <v>0.40539999999999998</v>
      </c>
      <c r="AT24" s="23">
        <v>0.3347</v>
      </c>
    </row>
    <row r="25" spans="1:46" x14ac:dyDescent="0.3">
      <c r="A25" s="20">
        <v>229</v>
      </c>
      <c r="B25" s="67">
        <v>-3184.9609999999998</v>
      </c>
      <c r="C25" s="77">
        <v>-1352.1559999999999</v>
      </c>
      <c r="D25" s="70">
        <v>-729.79330000000004</v>
      </c>
      <c r="E25" s="67">
        <v>-3324.5538000000001</v>
      </c>
      <c r="F25" s="77">
        <v>-2379.375</v>
      </c>
      <c r="G25" s="70">
        <v>-4704.6354000000001</v>
      </c>
      <c r="H25" s="67">
        <v>-4605.9969000000001</v>
      </c>
      <c r="I25" s="77">
        <v>-2769.8218000000002</v>
      </c>
      <c r="J25" s="70">
        <v>-2506.1729</v>
      </c>
      <c r="T25" s="33">
        <v>228</v>
      </c>
      <c r="U25" s="22">
        <v>-0.1983</v>
      </c>
      <c r="V25" s="23">
        <v>0.14630000000000001</v>
      </c>
      <c r="AK25" s="20">
        <v>1679</v>
      </c>
      <c r="AL25" s="21">
        <v>0.3836</v>
      </c>
      <c r="AM25" s="22">
        <v>0.3997</v>
      </c>
      <c r="AN25" s="42">
        <v>0.27910000000000001</v>
      </c>
      <c r="AO25" s="33">
        <v>0.3427</v>
      </c>
      <c r="AP25" s="22">
        <v>0.3125</v>
      </c>
      <c r="AQ25" s="23">
        <v>0.35899999999999999</v>
      </c>
      <c r="AR25" s="21">
        <v>0.40160000000000001</v>
      </c>
      <c r="AS25" s="22">
        <v>0.40710000000000002</v>
      </c>
      <c r="AT25" s="23">
        <v>0.36480000000000001</v>
      </c>
    </row>
    <row r="26" spans="1:46" x14ac:dyDescent="0.3">
      <c r="A26" s="20">
        <v>228</v>
      </c>
      <c r="B26" s="67">
        <v>-3177.8560000000002</v>
      </c>
      <c r="C26" s="77">
        <v>-1456.6355000000001</v>
      </c>
      <c r="D26" s="70">
        <v>-772.99099999999999</v>
      </c>
      <c r="E26" s="67">
        <v>-3277.4490000000001</v>
      </c>
      <c r="F26" s="77">
        <v>-2488.1831999999999</v>
      </c>
      <c r="G26" s="70">
        <v>-5089.6138000000001</v>
      </c>
      <c r="H26" s="67">
        <v>-4757.4630999999999</v>
      </c>
      <c r="I26" s="77">
        <v>-2894.8912</v>
      </c>
      <c r="J26" s="70">
        <v>-2550.1806000000001</v>
      </c>
      <c r="T26" s="33">
        <v>227</v>
      </c>
      <c r="U26" s="22">
        <v>-0.20680000000000001</v>
      </c>
      <c r="V26" s="23">
        <v>0.1399</v>
      </c>
      <c r="AK26" s="20">
        <v>1678</v>
      </c>
      <c r="AL26" s="21">
        <v>0.40200000000000002</v>
      </c>
      <c r="AM26" s="22">
        <v>0.41849999999999998</v>
      </c>
      <c r="AN26" s="42">
        <v>0.32079999999999997</v>
      </c>
      <c r="AO26" s="33">
        <v>0.36059999999999998</v>
      </c>
      <c r="AP26" s="22">
        <v>0.32940000000000003</v>
      </c>
      <c r="AQ26" s="23">
        <v>0.37569999999999998</v>
      </c>
      <c r="AR26" s="21">
        <v>0.43159999999999998</v>
      </c>
      <c r="AS26" s="22">
        <v>0.40839999999999999</v>
      </c>
      <c r="AT26" s="23">
        <v>0.4047</v>
      </c>
    </row>
    <row r="27" spans="1:46" x14ac:dyDescent="0.3">
      <c r="A27" s="20">
        <v>227</v>
      </c>
      <c r="B27" s="67">
        <v>-3085.0437999999999</v>
      </c>
      <c r="C27" s="77">
        <v>-1498.1493</v>
      </c>
      <c r="D27" s="70">
        <v>-824.18600000000004</v>
      </c>
      <c r="E27" s="67">
        <v>-3201.7289000000001</v>
      </c>
      <c r="F27" s="77">
        <v>-2552.7593000000002</v>
      </c>
      <c r="G27" s="70">
        <v>-5421.5293000000001</v>
      </c>
      <c r="H27" s="67">
        <v>-4873.8527999999997</v>
      </c>
      <c r="I27" s="77">
        <v>-2938.9463999999998</v>
      </c>
      <c r="J27" s="70">
        <v>-2608.6691000000001</v>
      </c>
      <c r="T27" s="33">
        <v>226</v>
      </c>
      <c r="U27" s="22">
        <v>-0.21360000000000001</v>
      </c>
      <c r="V27" s="23">
        <v>0.13120000000000001</v>
      </c>
      <c r="AK27" s="20">
        <v>1677</v>
      </c>
      <c r="AL27" s="21">
        <v>0.4209</v>
      </c>
      <c r="AM27" s="22">
        <v>0.43609999999999999</v>
      </c>
      <c r="AN27" s="42">
        <v>0.34079999999999999</v>
      </c>
      <c r="AO27" s="33">
        <v>0.3805</v>
      </c>
      <c r="AP27" s="22">
        <v>0.34689999999999999</v>
      </c>
      <c r="AQ27" s="23">
        <v>0.39369999999999999</v>
      </c>
      <c r="AR27" s="21">
        <v>0.46460000000000001</v>
      </c>
      <c r="AS27" s="22">
        <v>0.42080000000000001</v>
      </c>
      <c r="AT27" s="23">
        <v>0.43290000000000001</v>
      </c>
    </row>
    <row r="28" spans="1:46" x14ac:dyDescent="0.3">
      <c r="A28" s="20">
        <v>226</v>
      </c>
      <c r="B28" s="67">
        <v>-2998.8609000000001</v>
      </c>
      <c r="C28" s="77">
        <v>-1539.2266999999999</v>
      </c>
      <c r="D28" s="70">
        <v>-897.26940000000002</v>
      </c>
      <c r="E28" s="67">
        <v>-3142.9877000000001</v>
      </c>
      <c r="F28" s="77">
        <v>-2581.3074999999999</v>
      </c>
      <c r="G28" s="70">
        <v>-5722.8154999999997</v>
      </c>
      <c r="H28" s="67">
        <v>-4914.3836000000001</v>
      </c>
      <c r="I28" s="77">
        <v>-2988.8476999999998</v>
      </c>
      <c r="J28" s="70">
        <v>-2652.3719000000001</v>
      </c>
      <c r="T28" s="33">
        <v>225</v>
      </c>
      <c r="U28" s="22">
        <v>-0.21790000000000001</v>
      </c>
      <c r="V28" s="23">
        <v>0.1187</v>
      </c>
      <c r="AK28" s="20">
        <v>1676</v>
      </c>
      <c r="AL28" s="21">
        <v>0.44219999999999998</v>
      </c>
      <c r="AM28" s="22">
        <v>0.45479999999999998</v>
      </c>
      <c r="AN28" s="42">
        <v>0.35489999999999999</v>
      </c>
      <c r="AO28" s="33">
        <v>0.40450000000000003</v>
      </c>
      <c r="AP28" s="22">
        <v>0.3669</v>
      </c>
      <c r="AQ28" s="23">
        <v>0.40510000000000002</v>
      </c>
      <c r="AR28" s="21">
        <v>0.49869999999999998</v>
      </c>
      <c r="AS28" s="22">
        <v>0.44230000000000003</v>
      </c>
      <c r="AT28" s="23">
        <v>0.43909999999999999</v>
      </c>
    </row>
    <row r="29" spans="1:46" x14ac:dyDescent="0.3">
      <c r="A29" s="20">
        <v>225</v>
      </c>
      <c r="B29" s="67">
        <v>-2869.2370000000001</v>
      </c>
      <c r="C29" s="77">
        <v>-1587.8875</v>
      </c>
      <c r="D29" s="70">
        <v>-958.49810000000002</v>
      </c>
      <c r="E29" s="67">
        <v>-2995.8831</v>
      </c>
      <c r="F29" s="77">
        <v>-2588.6361999999999</v>
      </c>
      <c r="G29" s="70">
        <v>-5949.9480000000003</v>
      </c>
      <c r="H29" s="67">
        <v>-5039.2767999999996</v>
      </c>
      <c r="I29" s="77">
        <v>-2885.7444999999998</v>
      </c>
      <c r="J29" s="70">
        <v>-2622.1765999999998</v>
      </c>
      <c r="T29" s="33">
        <v>224</v>
      </c>
      <c r="U29" s="22">
        <v>-0.21959999999999999</v>
      </c>
      <c r="V29" s="23">
        <v>0.1031</v>
      </c>
      <c r="AK29" s="20">
        <v>1675</v>
      </c>
      <c r="AL29" s="21">
        <v>0.46489999999999998</v>
      </c>
      <c r="AM29" s="22">
        <v>0.47739999999999999</v>
      </c>
      <c r="AN29" s="42">
        <v>0.38250000000000001</v>
      </c>
      <c r="AO29" s="33">
        <v>0.43020000000000003</v>
      </c>
      <c r="AP29" s="22">
        <v>0.38840000000000002</v>
      </c>
      <c r="AQ29" s="23">
        <v>0.4138</v>
      </c>
      <c r="AR29" s="21">
        <v>0.53129999999999999</v>
      </c>
      <c r="AS29" s="22">
        <v>0.45839999999999997</v>
      </c>
      <c r="AT29" s="23">
        <v>0.43309999999999998</v>
      </c>
    </row>
    <row r="30" spans="1:46" x14ac:dyDescent="0.3">
      <c r="A30" s="20">
        <v>224</v>
      </c>
      <c r="B30" s="67">
        <v>-2736.5668999999998</v>
      </c>
      <c r="C30" s="77">
        <v>-1601.8233</v>
      </c>
      <c r="D30" s="70">
        <v>-1017.1814000000001</v>
      </c>
      <c r="E30" s="67">
        <v>-2864.163</v>
      </c>
      <c r="F30" s="77">
        <v>-2601.2628</v>
      </c>
      <c r="G30" s="70">
        <v>-6121.8918000000003</v>
      </c>
      <c r="H30" s="67">
        <v>-4995.1095999999998</v>
      </c>
      <c r="I30" s="77">
        <v>-2877.9124000000002</v>
      </c>
      <c r="J30" s="70">
        <v>-2555.6098000000002</v>
      </c>
      <c r="T30" s="33">
        <v>223</v>
      </c>
      <c r="U30" s="22">
        <v>-0.21909999999999999</v>
      </c>
      <c r="V30" s="23">
        <v>8.7099999999999997E-2</v>
      </c>
      <c r="AK30" s="20">
        <v>1674</v>
      </c>
      <c r="AL30" s="21">
        <v>0.48659999999999998</v>
      </c>
      <c r="AM30" s="22">
        <v>0.50170000000000003</v>
      </c>
      <c r="AN30" s="42">
        <v>0.41299999999999998</v>
      </c>
      <c r="AO30" s="33">
        <v>0.45340000000000003</v>
      </c>
      <c r="AP30" s="22">
        <v>0.40870000000000001</v>
      </c>
      <c r="AQ30" s="23">
        <v>0.42580000000000001</v>
      </c>
      <c r="AR30" s="21">
        <v>0.55310000000000004</v>
      </c>
      <c r="AS30" s="22">
        <v>0.46810000000000002</v>
      </c>
      <c r="AT30" s="23">
        <v>0.42799999999999999</v>
      </c>
    </row>
    <row r="31" spans="1:46" x14ac:dyDescent="0.3">
      <c r="A31" s="20">
        <v>223</v>
      </c>
      <c r="B31" s="67">
        <v>-2583.4405999999999</v>
      </c>
      <c r="C31" s="77">
        <v>-1592.3994</v>
      </c>
      <c r="D31" s="70">
        <v>-1058.5999999999999</v>
      </c>
      <c r="E31" s="67">
        <v>-2673.4807999999998</v>
      </c>
      <c r="F31" s="77">
        <v>-2619.4976999999999</v>
      </c>
      <c r="G31" s="70">
        <v>-6215.4580999999998</v>
      </c>
      <c r="H31" s="67">
        <v>-4941.6558999999997</v>
      </c>
      <c r="I31" s="77">
        <v>-2726.4043000000001</v>
      </c>
      <c r="J31" s="70">
        <v>-2543.7415000000001</v>
      </c>
      <c r="T31" s="33">
        <v>222</v>
      </c>
      <c r="U31" s="22">
        <v>-0.2162</v>
      </c>
      <c r="V31" s="23">
        <v>6.59E-2</v>
      </c>
      <c r="AK31" s="20">
        <v>1673</v>
      </c>
      <c r="AL31" s="21">
        <v>0.50600000000000001</v>
      </c>
      <c r="AM31" s="22">
        <v>0.5222</v>
      </c>
      <c r="AN31" s="42">
        <v>0.42480000000000001</v>
      </c>
      <c r="AO31" s="33">
        <v>0.4728</v>
      </c>
      <c r="AP31" s="22">
        <v>0.4264</v>
      </c>
      <c r="AQ31" s="23">
        <v>0.44590000000000002</v>
      </c>
      <c r="AR31" s="21">
        <v>0.5595</v>
      </c>
      <c r="AS31" s="22">
        <v>0.4829</v>
      </c>
      <c r="AT31" s="23">
        <v>0.42930000000000001</v>
      </c>
    </row>
    <row r="32" spans="1:46" x14ac:dyDescent="0.3">
      <c r="A32" s="20">
        <v>222</v>
      </c>
      <c r="B32" s="67">
        <v>-2501.3389000000002</v>
      </c>
      <c r="C32" s="77">
        <v>-1565.2185999999999</v>
      </c>
      <c r="D32" s="70">
        <v>-1121.9014999999999</v>
      </c>
      <c r="E32" s="67">
        <v>-2430.3959</v>
      </c>
      <c r="F32" s="77">
        <v>-2632.2752999999998</v>
      </c>
      <c r="G32" s="70">
        <v>-6249.0523999999996</v>
      </c>
      <c r="H32" s="67">
        <v>-4637.8285999999998</v>
      </c>
      <c r="I32" s="77">
        <v>-2579.7325000000001</v>
      </c>
      <c r="J32" s="70">
        <v>-2414.9155999999998</v>
      </c>
      <c r="T32" s="33">
        <v>221</v>
      </c>
      <c r="U32" s="22">
        <v>-0.21179999999999999</v>
      </c>
      <c r="V32" s="23">
        <v>4.3900000000000002E-2</v>
      </c>
      <c r="AK32" s="20">
        <v>1672</v>
      </c>
      <c r="AL32" s="21">
        <v>0.52429999999999999</v>
      </c>
      <c r="AM32" s="22">
        <v>0.53859999999999997</v>
      </c>
      <c r="AN32" s="42">
        <v>0.41889999999999999</v>
      </c>
      <c r="AO32" s="33">
        <v>0.4894</v>
      </c>
      <c r="AP32" s="22">
        <v>0.44309999999999999</v>
      </c>
      <c r="AQ32" s="23">
        <v>0.47660000000000002</v>
      </c>
      <c r="AR32" s="21">
        <v>0.56000000000000005</v>
      </c>
      <c r="AS32" s="22">
        <v>0.50619999999999998</v>
      </c>
      <c r="AT32" s="23">
        <v>0.43969999999999998</v>
      </c>
    </row>
    <row r="33" spans="1:46" x14ac:dyDescent="0.3">
      <c r="A33" s="20">
        <v>221</v>
      </c>
      <c r="B33" s="67">
        <v>-2269.1179000000002</v>
      </c>
      <c r="C33" s="77">
        <v>-1589.4427000000001</v>
      </c>
      <c r="D33" s="70">
        <v>-1143.9324999999999</v>
      </c>
      <c r="E33" s="67">
        <v>-2214.1221</v>
      </c>
      <c r="F33" s="77">
        <v>-2579.9200999999998</v>
      </c>
      <c r="G33" s="70">
        <v>-6255.1503000000002</v>
      </c>
      <c r="H33" s="67">
        <v>-4379.9026000000003</v>
      </c>
      <c r="I33" s="77">
        <v>-2313.8598000000002</v>
      </c>
      <c r="J33" s="70">
        <v>-2229.1143000000002</v>
      </c>
      <c r="T33" s="33">
        <v>220</v>
      </c>
      <c r="U33" s="22">
        <v>-0.20599999999999999</v>
      </c>
      <c r="V33" s="23">
        <v>2.1700000000000001E-2</v>
      </c>
      <c r="AK33" s="20">
        <v>1671</v>
      </c>
      <c r="AL33" s="21">
        <v>0.54430000000000001</v>
      </c>
      <c r="AM33" s="22">
        <v>0.55479999999999996</v>
      </c>
      <c r="AN33" s="42">
        <v>0.42599999999999999</v>
      </c>
      <c r="AO33" s="33">
        <v>0.50660000000000005</v>
      </c>
      <c r="AP33" s="22">
        <v>0.46089999999999998</v>
      </c>
      <c r="AQ33" s="23">
        <v>0.51670000000000005</v>
      </c>
      <c r="AR33" s="21">
        <v>0.57130000000000003</v>
      </c>
      <c r="AS33" s="22">
        <v>0.52759999999999996</v>
      </c>
      <c r="AT33" s="23">
        <v>0.46079999999999999</v>
      </c>
    </row>
    <row r="34" spans="1:46" x14ac:dyDescent="0.3">
      <c r="A34" s="20">
        <v>220</v>
      </c>
      <c r="B34" s="67">
        <v>-2069.6694000000002</v>
      </c>
      <c r="C34" s="77">
        <v>-1567.9963</v>
      </c>
      <c r="D34" s="70">
        <v>-1157.5914</v>
      </c>
      <c r="E34" s="67">
        <v>-2046.556</v>
      </c>
      <c r="F34" s="77">
        <v>-2520.7678000000001</v>
      </c>
      <c r="G34" s="70">
        <v>-6214.3112000000001</v>
      </c>
      <c r="H34" s="67">
        <v>-4126.5640000000003</v>
      </c>
      <c r="I34" s="77">
        <v>-2120.9845999999998</v>
      </c>
      <c r="J34" s="70">
        <v>-2055.5617999999999</v>
      </c>
      <c r="T34" s="33">
        <v>219</v>
      </c>
      <c r="U34" s="22">
        <v>-0.1986</v>
      </c>
      <c r="V34" s="95">
        <v>-1.0979E-3</v>
      </c>
      <c r="AK34" s="20">
        <v>1670</v>
      </c>
      <c r="AL34" s="21">
        <v>0.56879999999999997</v>
      </c>
      <c r="AM34" s="22">
        <v>0.57620000000000005</v>
      </c>
      <c r="AN34" s="42">
        <v>0.46</v>
      </c>
      <c r="AO34" s="33">
        <v>0.52659999999999996</v>
      </c>
      <c r="AP34" s="22">
        <v>0.48159999999999997</v>
      </c>
      <c r="AQ34" s="23">
        <v>0.56220000000000003</v>
      </c>
      <c r="AR34" s="21">
        <v>0.60040000000000004</v>
      </c>
      <c r="AS34" s="22">
        <v>0.53720000000000001</v>
      </c>
      <c r="AT34" s="23">
        <v>0.49640000000000001</v>
      </c>
    </row>
    <row r="35" spans="1:46" x14ac:dyDescent="0.3">
      <c r="A35" s="20">
        <v>219</v>
      </c>
      <c r="B35" s="67">
        <v>-1869.1550999999999</v>
      </c>
      <c r="C35" s="77">
        <v>-1584.9195999999999</v>
      </c>
      <c r="D35" s="70">
        <v>-1162.1452999999999</v>
      </c>
      <c r="E35" s="67">
        <v>-1947.0848000000001</v>
      </c>
      <c r="F35" s="77">
        <v>-2439.7105999999999</v>
      </c>
      <c r="G35" s="70">
        <v>-6084.5492000000004</v>
      </c>
      <c r="H35" s="67">
        <v>-3756.5837999999999</v>
      </c>
      <c r="I35" s="77">
        <v>-1900.1069</v>
      </c>
      <c r="J35" s="70">
        <v>-1786.9982</v>
      </c>
      <c r="T35" s="33">
        <v>218</v>
      </c>
      <c r="U35" s="22">
        <v>-0.18970000000000001</v>
      </c>
      <c r="V35" s="23">
        <v>-2.6100000000000002E-2</v>
      </c>
      <c r="AK35" s="20">
        <v>1669</v>
      </c>
      <c r="AL35" s="21">
        <v>0.59830000000000005</v>
      </c>
      <c r="AM35" s="22">
        <v>0.60360000000000003</v>
      </c>
      <c r="AN35" s="42">
        <v>0.49940000000000001</v>
      </c>
      <c r="AO35" s="33">
        <v>0.55149999999999999</v>
      </c>
      <c r="AP35" s="22">
        <v>0.50580000000000003</v>
      </c>
      <c r="AQ35" s="23">
        <v>0.59960000000000002</v>
      </c>
      <c r="AR35" s="21">
        <v>0.63529999999999998</v>
      </c>
      <c r="AS35" s="22">
        <v>0.54320000000000002</v>
      </c>
      <c r="AT35" s="23">
        <v>0.54220000000000002</v>
      </c>
    </row>
    <row r="36" spans="1:46" x14ac:dyDescent="0.3">
      <c r="A36" s="20">
        <v>218</v>
      </c>
      <c r="B36" s="67">
        <v>-1701.6427000000001</v>
      </c>
      <c r="C36" s="77">
        <v>-1543.9568999999999</v>
      </c>
      <c r="D36" s="70">
        <v>-1173.5888</v>
      </c>
      <c r="E36" s="67">
        <v>-1817.1605999999999</v>
      </c>
      <c r="F36" s="77">
        <v>-2345.7163</v>
      </c>
      <c r="G36" s="70">
        <v>-5947.6543000000001</v>
      </c>
      <c r="H36" s="67">
        <v>-3435.1903000000002</v>
      </c>
      <c r="I36" s="77">
        <v>-1727.6649</v>
      </c>
      <c r="J36" s="70">
        <v>-1470.4970000000001</v>
      </c>
      <c r="T36" s="33">
        <v>217</v>
      </c>
      <c r="U36" s="22">
        <v>-0.1802</v>
      </c>
      <c r="V36" s="23">
        <v>-5.4699999999999999E-2</v>
      </c>
      <c r="AK36" s="20">
        <v>1668</v>
      </c>
      <c r="AL36" s="21">
        <v>0.63009999999999999</v>
      </c>
      <c r="AM36" s="22">
        <v>0.63270000000000004</v>
      </c>
      <c r="AN36" s="42">
        <v>0.52170000000000005</v>
      </c>
      <c r="AO36" s="33">
        <v>0.58140000000000003</v>
      </c>
      <c r="AP36" s="22">
        <v>0.53249999999999997</v>
      </c>
      <c r="AQ36" s="23">
        <v>0.61829999999999996</v>
      </c>
      <c r="AR36" s="21">
        <v>0.65990000000000004</v>
      </c>
      <c r="AS36" s="22">
        <v>0.55740000000000001</v>
      </c>
      <c r="AT36" s="23">
        <v>0.58730000000000004</v>
      </c>
    </row>
    <row r="37" spans="1:46" x14ac:dyDescent="0.3">
      <c r="A37" s="20">
        <v>217</v>
      </c>
      <c r="B37" s="67">
        <v>-1630.0809999999999</v>
      </c>
      <c r="C37" s="77">
        <v>-1488.5968</v>
      </c>
      <c r="D37" s="70">
        <v>-1194.8561999999999</v>
      </c>
      <c r="E37" s="67">
        <v>-1744.8222000000001</v>
      </c>
      <c r="F37" s="77">
        <v>-2301.0030999999999</v>
      </c>
      <c r="G37" s="70">
        <v>-5797.2209999999995</v>
      </c>
      <c r="H37" s="67">
        <v>-3000.3161</v>
      </c>
      <c r="I37" s="77">
        <v>-1465.0592999999999</v>
      </c>
      <c r="J37" s="70">
        <v>-1142.8209999999999</v>
      </c>
      <c r="T37" s="33">
        <v>216</v>
      </c>
      <c r="U37" s="22">
        <v>-0.17169999999999999</v>
      </c>
      <c r="V37" s="23">
        <v>-7.8200000000000006E-2</v>
      </c>
      <c r="AK37" s="20">
        <v>1667</v>
      </c>
      <c r="AL37" s="21">
        <v>0.66</v>
      </c>
      <c r="AM37" s="22">
        <v>0.65820000000000001</v>
      </c>
      <c r="AN37" s="42">
        <v>0.53879999999999995</v>
      </c>
      <c r="AO37" s="33">
        <v>0.61129999999999995</v>
      </c>
      <c r="AP37" s="22">
        <v>0.5595</v>
      </c>
      <c r="AQ37" s="23">
        <v>0.63029999999999997</v>
      </c>
      <c r="AR37" s="21">
        <v>0.66759999999999997</v>
      </c>
      <c r="AS37" s="22">
        <v>0.57399999999999995</v>
      </c>
      <c r="AT37" s="23">
        <v>0.62809999999999999</v>
      </c>
    </row>
    <row r="38" spans="1:46" x14ac:dyDescent="0.3">
      <c r="A38" s="20">
        <v>216</v>
      </c>
      <c r="B38" s="67">
        <v>-1520.0237</v>
      </c>
      <c r="C38" s="77">
        <v>-1445.3347000000001</v>
      </c>
      <c r="D38" s="70">
        <v>-1194.8674000000001</v>
      </c>
      <c r="E38" s="67">
        <v>-1611.7455</v>
      </c>
      <c r="F38" s="77">
        <v>-2252.0940999999998</v>
      </c>
      <c r="G38" s="70">
        <v>-5671.8505999999998</v>
      </c>
      <c r="H38" s="67">
        <v>-2746.9969999999998</v>
      </c>
      <c r="I38" s="77">
        <v>-1158.5942</v>
      </c>
      <c r="J38" s="70">
        <v>-1009.7798</v>
      </c>
      <c r="T38" s="33">
        <v>215</v>
      </c>
      <c r="U38" s="22">
        <v>-0.16350000000000001</v>
      </c>
      <c r="V38" s="23">
        <v>-0.10390000000000001</v>
      </c>
      <c r="AK38" s="20">
        <v>1666</v>
      </c>
      <c r="AL38" s="21">
        <v>0.68659999999999999</v>
      </c>
      <c r="AM38" s="22">
        <v>0.68010000000000004</v>
      </c>
      <c r="AN38" s="42">
        <v>0.5635</v>
      </c>
      <c r="AO38" s="33">
        <v>0.63759999999999994</v>
      </c>
      <c r="AP38" s="22">
        <v>0.58599999999999997</v>
      </c>
      <c r="AQ38" s="23">
        <v>0.64910000000000001</v>
      </c>
      <c r="AR38" s="21">
        <v>0.66210000000000002</v>
      </c>
      <c r="AS38" s="22">
        <v>0.58389999999999997</v>
      </c>
      <c r="AT38" s="23">
        <v>0.66679999999999995</v>
      </c>
    </row>
    <row r="39" spans="1:46" x14ac:dyDescent="0.3">
      <c r="A39" s="20">
        <v>215</v>
      </c>
      <c r="B39" s="67">
        <v>-1428.4141999999999</v>
      </c>
      <c r="C39" s="77">
        <v>-1397.7312999999999</v>
      </c>
      <c r="D39" s="70">
        <v>-1192.2239999999999</v>
      </c>
      <c r="E39" s="67">
        <v>-1476.1849</v>
      </c>
      <c r="F39" s="77">
        <v>-2193.2577999999999</v>
      </c>
      <c r="G39" s="70">
        <v>-5533.7249000000002</v>
      </c>
      <c r="H39" s="67">
        <v>-2247.1979000000001</v>
      </c>
      <c r="I39" s="77">
        <v>-849.20050000000003</v>
      </c>
      <c r="J39" s="70">
        <v>-793.76639999999998</v>
      </c>
      <c r="T39" s="33">
        <v>214</v>
      </c>
      <c r="U39" s="22">
        <v>-0.15620000000000001</v>
      </c>
      <c r="V39" s="23">
        <v>-0.12720000000000001</v>
      </c>
      <c r="AK39" s="20">
        <v>1665</v>
      </c>
      <c r="AL39" s="21">
        <v>0.71350000000000002</v>
      </c>
      <c r="AM39" s="22">
        <v>0.70140000000000002</v>
      </c>
      <c r="AN39" s="42">
        <v>0.60050000000000003</v>
      </c>
      <c r="AO39" s="33">
        <v>0.66339999999999999</v>
      </c>
      <c r="AP39" s="22">
        <v>0.61360000000000003</v>
      </c>
      <c r="AQ39" s="23">
        <v>0.67579999999999996</v>
      </c>
      <c r="AR39" s="21">
        <v>0.65680000000000005</v>
      </c>
      <c r="AS39" s="22">
        <v>0.58989999999999998</v>
      </c>
      <c r="AT39" s="23">
        <v>0.69989999999999997</v>
      </c>
    </row>
    <row r="40" spans="1:46" x14ac:dyDescent="0.3">
      <c r="A40" s="20">
        <v>214</v>
      </c>
      <c r="B40" s="67">
        <v>-1430.1093000000001</v>
      </c>
      <c r="C40" s="77">
        <v>-1337.0592999999999</v>
      </c>
      <c r="D40" s="70">
        <v>-1174.1455000000001</v>
      </c>
      <c r="E40" s="67">
        <v>-1346.7864999999999</v>
      </c>
      <c r="F40" s="77">
        <v>-2122.2145999999998</v>
      </c>
      <c r="G40" s="70">
        <v>-5411.1238000000003</v>
      </c>
      <c r="H40" s="67">
        <v>-1907.0887</v>
      </c>
      <c r="I40" s="77">
        <v>-557.42610000000002</v>
      </c>
      <c r="J40" s="70">
        <v>-671.68449999999996</v>
      </c>
      <c r="T40" s="33">
        <v>213</v>
      </c>
      <c r="U40" s="22">
        <v>-0.14990000000000001</v>
      </c>
      <c r="V40" s="23">
        <v>-0.15279999999999999</v>
      </c>
      <c r="AK40" s="20">
        <v>1664</v>
      </c>
      <c r="AL40" s="21">
        <v>0.74460000000000004</v>
      </c>
      <c r="AM40" s="22">
        <v>0.72509999999999997</v>
      </c>
      <c r="AN40" s="42">
        <v>0.64810000000000001</v>
      </c>
      <c r="AO40" s="33">
        <v>0.69420000000000004</v>
      </c>
      <c r="AP40" s="22">
        <v>0.64480000000000004</v>
      </c>
      <c r="AQ40" s="23">
        <v>0.70250000000000001</v>
      </c>
      <c r="AR40" s="21">
        <v>0.66900000000000004</v>
      </c>
      <c r="AS40" s="22">
        <v>0.60119999999999996</v>
      </c>
      <c r="AT40" s="23">
        <v>0.71870000000000001</v>
      </c>
    </row>
    <row r="41" spans="1:46" x14ac:dyDescent="0.3">
      <c r="A41" s="20">
        <v>213</v>
      </c>
      <c r="B41" s="67">
        <v>-1346.6369999999999</v>
      </c>
      <c r="C41" s="77">
        <v>-1336.0382999999999</v>
      </c>
      <c r="D41" s="70">
        <v>-1144.8052</v>
      </c>
      <c r="E41" s="67">
        <v>-1274.3195000000001</v>
      </c>
      <c r="F41" s="77">
        <v>-2083.2132999999999</v>
      </c>
      <c r="G41" s="70">
        <v>-5276.0191000000004</v>
      </c>
      <c r="H41" s="67">
        <v>-1459.7587000000001</v>
      </c>
      <c r="I41" s="77">
        <v>-432.65890000000002</v>
      </c>
      <c r="J41" s="70">
        <v>-407.89839999999998</v>
      </c>
      <c r="T41" s="33">
        <v>212</v>
      </c>
      <c r="U41" s="22">
        <v>-0.1452</v>
      </c>
      <c r="V41" s="23">
        <v>-0.18140000000000001</v>
      </c>
      <c r="AK41" s="20">
        <v>1663</v>
      </c>
      <c r="AL41" s="21">
        <v>0.78120000000000001</v>
      </c>
      <c r="AM41" s="22">
        <v>0.75490000000000002</v>
      </c>
      <c r="AN41" s="42">
        <v>0.70509999999999995</v>
      </c>
      <c r="AO41" s="33">
        <v>0.7329</v>
      </c>
      <c r="AP41" s="22">
        <v>0.68089999999999995</v>
      </c>
      <c r="AQ41" s="23">
        <v>0.72860000000000003</v>
      </c>
      <c r="AR41" s="21">
        <v>0.70530000000000004</v>
      </c>
      <c r="AS41" s="22">
        <v>0.61939999999999995</v>
      </c>
      <c r="AT41" s="23">
        <v>0.72419999999999995</v>
      </c>
    </row>
    <row r="42" spans="1:46" x14ac:dyDescent="0.3">
      <c r="A42" s="20">
        <v>212</v>
      </c>
      <c r="B42" s="67">
        <v>-1238.2553</v>
      </c>
      <c r="C42" s="77">
        <v>-1386.4892</v>
      </c>
      <c r="D42" s="70">
        <v>-1174.5622000000001</v>
      </c>
      <c r="E42" s="67">
        <v>-1340.5740000000001</v>
      </c>
      <c r="F42" s="77">
        <v>-2130.4495999999999</v>
      </c>
      <c r="G42" s="70">
        <v>-5233.3338000000003</v>
      </c>
      <c r="H42" s="67">
        <v>-972.58040000000005</v>
      </c>
      <c r="I42" s="77">
        <v>-197.4265</v>
      </c>
      <c r="J42" s="70">
        <v>-239.78030000000001</v>
      </c>
      <c r="T42" s="33">
        <v>211</v>
      </c>
      <c r="U42" s="22">
        <v>-0.1424</v>
      </c>
      <c r="V42" s="23">
        <v>-0.20469999999999999</v>
      </c>
      <c r="AK42" s="20">
        <v>1662</v>
      </c>
      <c r="AL42" s="21">
        <v>0.82050000000000001</v>
      </c>
      <c r="AM42" s="22">
        <v>0.79079999999999995</v>
      </c>
      <c r="AN42" s="42">
        <v>0.75849999999999995</v>
      </c>
      <c r="AO42" s="33">
        <v>0.77700000000000002</v>
      </c>
      <c r="AP42" s="22">
        <v>0.72030000000000005</v>
      </c>
      <c r="AQ42" s="23">
        <v>0.76270000000000004</v>
      </c>
      <c r="AR42" s="21">
        <v>0.75019999999999998</v>
      </c>
      <c r="AS42" s="22">
        <v>0.64170000000000005</v>
      </c>
      <c r="AT42" s="23">
        <v>0.73129999999999995</v>
      </c>
    </row>
    <row r="43" spans="1:46" x14ac:dyDescent="0.3">
      <c r="A43" s="20">
        <v>211</v>
      </c>
      <c r="B43" s="67">
        <v>-1191.6478</v>
      </c>
      <c r="C43" s="77">
        <v>-1424.0700999999999</v>
      </c>
      <c r="D43" s="70">
        <v>-1173.4853000000001</v>
      </c>
      <c r="E43" s="67">
        <v>-1307.5781999999999</v>
      </c>
      <c r="F43" s="77">
        <v>-2197.1404000000002</v>
      </c>
      <c r="G43" s="70">
        <v>-5221.8653000000004</v>
      </c>
      <c r="H43" s="67">
        <v>-666.47889999999995</v>
      </c>
      <c r="I43" s="77">
        <v>-73.641400000000004</v>
      </c>
      <c r="J43" s="70">
        <v>-27.496400000000001</v>
      </c>
      <c r="T43" s="33">
        <v>210</v>
      </c>
      <c r="U43" s="22">
        <v>-0.14219999999999999</v>
      </c>
      <c r="V43" s="23">
        <v>-0.2268</v>
      </c>
      <c r="AK43" s="20">
        <v>1661</v>
      </c>
      <c r="AL43" s="21">
        <v>0.85929999999999995</v>
      </c>
      <c r="AM43" s="22">
        <v>0.82740000000000002</v>
      </c>
      <c r="AN43" s="42">
        <v>0.80020000000000002</v>
      </c>
      <c r="AO43" s="33">
        <v>0.8216</v>
      </c>
      <c r="AP43" s="22">
        <v>0.76029999999999998</v>
      </c>
      <c r="AQ43" s="23">
        <v>0.81079999999999997</v>
      </c>
      <c r="AR43" s="21">
        <v>0.78380000000000005</v>
      </c>
      <c r="AS43" s="22">
        <v>0.66600000000000004</v>
      </c>
      <c r="AT43" s="23">
        <v>0.75360000000000005</v>
      </c>
    </row>
    <row r="44" spans="1:46" x14ac:dyDescent="0.3">
      <c r="A44" s="20">
        <v>210</v>
      </c>
      <c r="B44" s="67">
        <v>-1292.4490000000001</v>
      </c>
      <c r="C44" s="77">
        <v>-1433.701</v>
      </c>
      <c r="D44" s="70">
        <v>-1202.9906000000001</v>
      </c>
      <c r="E44" s="67">
        <v>-1302.3279</v>
      </c>
      <c r="F44" s="77">
        <v>-2258.6954999999998</v>
      </c>
      <c r="G44" s="70">
        <v>-5303.8231999999998</v>
      </c>
      <c r="H44" s="67">
        <v>-508.1626</v>
      </c>
      <c r="I44" s="77">
        <v>35.445300000000003</v>
      </c>
      <c r="J44" s="70">
        <v>169.6994</v>
      </c>
      <c r="T44" s="33">
        <v>209</v>
      </c>
      <c r="U44" s="22">
        <v>-0.1429</v>
      </c>
      <c r="V44" s="23">
        <v>-0.2409</v>
      </c>
      <c r="AK44" s="20">
        <v>1660</v>
      </c>
      <c r="AL44" s="21">
        <v>0.89459999999999995</v>
      </c>
      <c r="AM44" s="22">
        <v>0.85940000000000005</v>
      </c>
      <c r="AN44" s="42">
        <v>0.82899999999999996</v>
      </c>
      <c r="AO44" s="33">
        <v>0.86199999999999999</v>
      </c>
      <c r="AP44" s="22">
        <v>0.79890000000000005</v>
      </c>
      <c r="AQ44" s="23">
        <v>0.87229999999999996</v>
      </c>
      <c r="AR44" s="21">
        <v>0.80410000000000004</v>
      </c>
      <c r="AS44" s="22">
        <v>0.68889999999999996</v>
      </c>
      <c r="AT44" s="23">
        <v>0.79010000000000002</v>
      </c>
    </row>
    <row r="45" spans="1:46" x14ac:dyDescent="0.3">
      <c r="A45" s="20">
        <v>209</v>
      </c>
      <c r="B45" s="67">
        <v>-1379.8598</v>
      </c>
      <c r="C45" s="77">
        <v>-1488.0373</v>
      </c>
      <c r="D45" s="70">
        <v>-1192.5541000000001</v>
      </c>
      <c r="E45" s="67">
        <v>-1313.816</v>
      </c>
      <c r="F45" s="77">
        <v>-2310.9890999999998</v>
      </c>
      <c r="G45" s="70">
        <v>-5340.4665000000005</v>
      </c>
      <c r="H45" s="67">
        <v>-472.30579999999998</v>
      </c>
      <c r="I45" s="77">
        <v>43.590600000000002</v>
      </c>
      <c r="J45" s="70">
        <v>292.82889999999998</v>
      </c>
      <c r="T45" s="33">
        <v>208</v>
      </c>
      <c r="U45" s="22">
        <v>-0.14180000000000001</v>
      </c>
      <c r="V45" s="23">
        <v>-0.25559999999999999</v>
      </c>
      <c r="AK45" s="20">
        <v>1659</v>
      </c>
      <c r="AL45" s="21">
        <v>0.92589999999999995</v>
      </c>
      <c r="AM45" s="22">
        <v>0.88660000000000005</v>
      </c>
      <c r="AN45" s="42">
        <v>0.85250000000000004</v>
      </c>
      <c r="AO45" s="33">
        <v>0.89690000000000003</v>
      </c>
      <c r="AP45" s="22">
        <v>0.83609999999999995</v>
      </c>
      <c r="AQ45" s="23">
        <v>0.9345</v>
      </c>
      <c r="AR45" s="21">
        <v>0.82299999999999995</v>
      </c>
      <c r="AS45" s="22">
        <v>0.70650000000000002</v>
      </c>
      <c r="AT45" s="23">
        <v>0.82569999999999999</v>
      </c>
    </row>
    <row r="46" spans="1:46" x14ac:dyDescent="0.3">
      <c r="A46" s="20">
        <v>208</v>
      </c>
      <c r="B46" s="67">
        <v>-1407.2699</v>
      </c>
      <c r="C46" s="77">
        <v>-1554.992</v>
      </c>
      <c r="D46" s="70">
        <v>-1207.0046</v>
      </c>
      <c r="E46" s="67">
        <v>-1442.3892000000001</v>
      </c>
      <c r="F46" s="77">
        <v>-2306.8968</v>
      </c>
      <c r="G46" s="70">
        <v>-5283.1239999999998</v>
      </c>
      <c r="H46" s="67">
        <v>-170.42420000000001</v>
      </c>
      <c r="I46" s="77">
        <v>232.47020000000001</v>
      </c>
      <c r="J46" s="70">
        <v>240.4443</v>
      </c>
      <c r="T46" s="33">
        <v>207</v>
      </c>
      <c r="U46" s="22">
        <v>-0.1394</v>
      </c>
      <c r="V46" s="23">
        <v>-0.25729999999999997</v>
      </c>
      <c r="AK46" s="20">
        <v>1658</v>
      </c>
      <c r="AL46" s="21">
        <v>0.95269999999999999</v>
      </c>
      <c r="AM46" s="22">
        <v>0.91200000000000003</v>
      </c>
      <c r="AN46" s="42">
        <v>0.88190000000000002</v>
      </c>
      <c r="AO46" s="33">
        <v>0.92649999999999999</v>
      </c>
      <c r="AP46" s="22">
        <v>0.87139999999999995</v>
      </c>
      <c r="AQ46" s="23">
        <v>0.97989999999999999</v>
      </c>
      <c r="AR46" s="21">
        <v>0.85099999999999998</v>
      </c>
      <c r="AS46" s="22">
        <v>0.71279999999999999</v>
      </c>
      <c r="AT46" s="23">
        <v>0.85109999999999997</v>
      </c>
    </row>
    <row r="47" spans="1:46" x14ac:dyDescent="0.3">
      <c r="A47" s="20">
        <v>207</v>
      </c>
      <c r="B47" s="67">
        <v>-1530.4041999999999</v>
      </c>
      <c r="C47" s="77">
        <v>-1622.4809</v>
      </c>
      <c r="D47" s="70">
        <v>-1181.2755999999999</v>
      </c>
      <c r="E47" s="67">
        <v>-1464.7331999999999</v>
      </c>
      <c r="F47" s="77">
        <v>-2368.4463999999998</v>
      </c>
      <c r="G47" s="70">
        <v>-5121.7255999999998</v>
      </c>
      <c r="H47" s="67">
        <v>-121.3737</v>
      </c>
      <c r="I47" s="77">
        <v>193.36500000000001</v>
      </c>
      <c r="J47" s="70">
        <v>204.72710000000001</v>
      </c>
      <c r="T47" s="33">
        <v>206</v>
      </c>
      <c r="U47" s="22">
        <v>-0.1343</v>
      </c>
      <c r="V47" s="23">
        <v>-0.24970000000000001</v>
      </c>
      <c r="AK47" s="20">
        <v>1657</v>
      </c>
      <c r="AL47" s="21">
        <v>0.97340000000000004</v>
      </c>
      <c r="AM47" s="22">
        <v>0.93679999999999997</v>
      </c>
      <c r="AN47" s="42">
        <v>0.91720000000000002</v>
      </c>
      <c r="AO47" s="33">
        <v>0.94979999999999998</v>
      </c>
      <c r="AP47" s="22">
        <v>0.90290000000000004</v>
      </c>
      <c r="AQ47" s="23">
        <v>0.99870000000000003</v>
      </c>
      <c r="AR47" s="21">
        <v>0.8871</v>
      </c>
      <c r="AS47" s="22">
        <v>0.70760000000000001</v>
      </c>
      <c r="AT47" s="23">
        <v>0.87180000000000002</v>
      </c>
    </row>
    <row r="48" spans="1:46" x14ac:dyDescent="0.3">
      <c r="A48" s="20">
        <v>206</v>
      </c>
      <c r="B48" s="67">
        <v>-1513.3803</v>
      </c>
      <c r="C48" s="77">
        <v>-1741.6739</v>
      </c>
      <c r="D48" s="70">
        <v>-1236.2217000000001</v>
      </c>
      <c r="E48" s="67">
        <v>-1453.4521</v>
      </c>
      <c r="F48" s="77">
        <v>-2311.4002999999998</v>
      </c>
      <c r="G48" s="70">
        <v>-4818.2295999999997</v>
      </c>
      <c r="H48" s="67">
        <v>-198.3546</v>
      </c>
      <c r="I48" s="77">
        <v>141.2713</v>
      </c>
      <c r="J48" s="70">
        <v>182.84129999999999</v>
      </c>
      <c r="T48" s="33">
        <v>205</v>
      </c>
      <c r="U48" s="22">
        <v>-0.1258</v>
      </c>
      <c r="V48" s="23">
        <v>-0.2361</v>
      </c>
      <c r="AK48" s="20">
        <v>1656</v>
      </c>
      <c r="AL48" s="21">
        <v>0.98650000000000004</v>
      </c>
      <c r="AM48" s="22">
        <v>0.95879999999999999</v>
      </c>
      <c r="AN48" s="42">
        <v>0.94650000000000001</v>
      </c>
      <c r="AO48" s="33">
        <v>0.96640000000000004</v>
      </c>
      <c r="AP48" s="22">
        <v>0.92849999999999999</v>
      </c>
      <c r="AQ48" s="23">
        <v>0.99929999999999997</v>
      </c>
      <c r="AR48" s="21">
        <v>0.92620000000000002</v>
      </c>
      <c r="AS48" s="22">
        <v>0.69950000000000001</v>
      </c>
      <c r="AT48" s="23">
        <v>0.9002</v>
      </c>
    </row>
    <row r="49" spans="1:46" x14ac:dyDescent="0.3">
      <c r="A49" s="20">
        <v>205</v>
      </c>
      <c r="B49" s="67">
        <v>-1549.7891</v>
      </c>
      <c r="C49" s="77">
        <v>-1714.0959</v>
      </c>
      <c r="D49" s="70">
        <v>-1257.7632000000001</v>
      </c>
      <c r="E49" s="67">
        <v>-1442.3892000000001</v>
      </c>
      <c r="F49" s="77">
        <v>-2267.2269000000001</v>
      </c>
      <c r="G49" s="70">
        <v>-4504.7196999999996</v>
      </c>
      <c r="H49" s="67">
        <v>-159.78880000000001</v>
      </c>
      <c r="I49" s="77">
        <v>235.4777</v>
      </c>
      <c r="J49" s="70">
        <v>212.72640000000001</v>
      </c>
      <c r="T49" s="33">
        <v>204</v>
      </c>
      <c r="U49" s="22">
        <v>-0.1157</v>
      </c>
      <c r="V49" s="23">
        <v>-0.21110000000000001</v>
      </c>
      <c r="AK49" s="20">
        <v>1655</v>
      </c>
      <c r="AL49" s="21">
        <v>0.99419999999999997</v>
      </c>
      <c r="AM49" s="22">
        <v>0.97470000000000001</v>
      </c>
      <c r="AN49" s="42">
        <v>0.96530000000000005</v>
      </c>
      <c r="AO49" s="33">
        <v>0.98009999999999997</v>
      </c>
      <c r="AP49" s="22">
        <v>0.94869999999999999</v>
      </c>
      <c r="AQ49" s="23">
        <v>0.98599999999999999</v>
      </c>
      <c r="AR49" s="21">
        <v>0.96099999999999997</v>
      </c>
      <c r="AS49" s="22">
        <v>0.70399999999999996</v>
      </c>
      <c r="AT49" s="23">
        <v>0.93320000000000003</v>
      </c>
    </row>
    <row r="50" spans="1:46" x14ac:dyDescent="0.3">
      <c r="A50" s="20">
        <v>204</v>
      </c>
      <c r="B50" s="67">
        <v>-1359.6777</v>
      </c>
      <c r="C50" s="77">
        <v>-1632.895</v>
      </c>
      <c r="D50" s="70">
        <v>-1187.2058</v>
      </c>
      <c r="E50" s="67">
        <v>-1418.5151000000001</v>
      </c>
      <c r="F50" s="77">
        <v>-2132.5335</v>
      </c>
      <c r="G50" s="70">
        <v>-4012.4688000000001</v>
      </c>
      <c r="H50" s="67">
        <v>-37.052599999999998</v>
      </c>
      <c r="I50" s="77">
        <v>116.4102</v>
      </c>
      <c r="J50" s="70">
        <v>114.867</v>
      </c>
      <c r="T50" s="33">
        <v>203</v>
      </c>
      <c r="U50" s="22">
        <v>-0.1019</v>
      </c>
      <c r="V50" s="23">
        <v>-0.17349999999999999</v>
      </c>
      <c r="AK50" s="20">
        <v>1654</v>
      </c>
      <c r="AL50" s="21">
        <v>0.99939999999999996</v>
      </c>
      <c r="AM50" s="22">
        <v>0.98460000000000003</v>
      </c>
      <c r="AN50" s="42">
        <v>0.99409999999999998</v>
      </c>
      <c r="AO50" s="33">
        <v>0.99260000000000004</v>
      </c>
      <c r="AP50" s="22">
        <v>0.96660000000000001</v>
      </c>
      <c r="AQ50" s="23">
        <v>0.97260000000000002</v>
      </c>
      <c r="AR50" s="21">
        <v>0.99009999999999998</v>
      </c>
      <c r="AS50" s="22">
        <v>0.71830000000000005</v>
      </c>
      <c r="AT50" s="23">
        <v>0.96819999999999995</v>
      </c>
    </row>
    <row r="51" spans="1:46" x14ac:dyDescent="0.3">
      <c r="A51" s="20">
        <v>203</v>
      </c>
      <c r="B51" s="67">
        <v>-1533.0197000000001</v>
      </c>
      <c r="C51" s="77">
        <v>-1576.4607000000001</v>
      </c>
      <c r="D51" s="70">
        <v>-1022.5828</v>
      </c>
      <c r="E51" s="67">
        <v>-1261.914</v>
      </c>
      <c r="F51" s="77">
        <v>-1943.1855</v>
      </c>
      <c r="G51" s="70">
        <v>-3277.0293999999999</v>
      </c>
      <c r="H51" s="67">
        <v>-85.907200000000003</v>
      </c>
      <c r="I51" s="77">
        <v>113.2953</v>
      </c>
      <c r="J51" s="70">
        <v>100.7413</v>
      </c>
      <c r="T51" s="33">
        <v>202</v>
      </c>
      <c r="U51" s="22">
        <v>-8.5699999999999998E-2</v>
      </c>
      <c r="V51" s="23">
        <v>-0.13</v>
      </c>
      <c r="AK51" s="20">
        <v>1653</v>
      </c>
      <c r="AL51" s="21">
        <v>1</v>
      </c>
      <c r="AM51" s="22">
        <v>0.99329999999999996</v>
      </c>
      <c r="AN51" s="42">
        <v>1</v>
      </c>
      <c r="AO51" s="33">
        <v>0.99809999999999999</v>
      </c>
      <c r="AP51" s="22">
        <v>0.98229999999999995</v>
      </c>
      <c r="AQ51" s="23">
        <v>0.98199999999999998</v>
      </c>
      <c r="AR51" s="21">
        <v>1</v>
      </c>
      <c r="AS51" s="22">
        <v>0.73870000000000002</v>
      </c>
      <c r="AT51" s="23">
        <v>1</v>
      </c>
    </row>
    <row r="52" spans="1:46" x14ac:dyDescent="0.3">
      <c r="A52" s="20">
        <v>202</v>
      </c>
      <c r="B52" s="67">
        <v>-1632.2040999999999</v>
      </c>
      <c r="C52" s="77">
        <v>-1490.787</v>
      </c>
      <c r="D52" s="70">
        <v>-961.28980000000001</v>
      </c>
      <c r="E52" s="67">
        <v>-1190.4707000000001</v>
      </c>
      <c r="F52" s="77">
        <v>-1676.8978999999999</v>
      </c>
      <c r="G52" s="70">
        <v>-2421.9484000000002</v>
      </c>
      <c r="H52" s="67">
        <v>-117.5959</v>
      </c>
      <c r="I52" s="77">
        <v>-159.17089999999999</v>
      </c>
      <c r="J52" s="70">
        <v>3.3807999999999998</v>
      </c>
      <c r="T52" s="33">
        <v>201</v>
      </c>
      <c r="U52" s="22">
        <v>-6.4000000000000001E-2</v>
      </c>
      <c r="V52" s="23">
        <v>-8.2299999999999998E-2</v>
      </c>
      <c r="AK52" s="20">
        <v>1652</v>
      </c>
      <c r="AL52" s="21">
        <v>0.99809999999999999</v>
      </c>
      <c r="AM52" s="22">
        <v>1</v>
      </c>
      <c r="AN52" s="42">
        <v>0.95650000000000002</v>
      </c>
      <c r="AO52" s="33">
        <v>1</v>
      </c>
      <c r="AP52" s="22">
        <v>0.99399999999999999</v>
      </c>
      <c r="AQ52" s="23">
        <v>0.99529999999999996</v>
      </c>
      <c r="AR52" s="21">
        <v>0.99829999999999997</v>
      </c>
      <c r="AS52" s="22">
        <v>0.7742</v>
      </c>
      <c r="AT52" s="23">
        <v>0.99409999999999998</v>
      </c>
    </row>
    <row r="53" spans="1:46" ht="14.5" thickBot="1" x14ac:dyDescent="0.35">
      <c r="A53" s="20">
        <v>201</v>
      </c>
      <c r="B53" s="67">
        <v>-1547.7191</v>
      </c>
      <c r="C53" s="77">
        <v>-1400.6488999999999</v>
      </c>
      <c r="D53" s="70">
        <v>-839.72190000000001</v>
      </c>
      <c r="E53" s="67">
        <v>-950.53830000000005</v>
      </c>
      <c r="F53" s="77">
        <v>-1353.4829999999999</v>
      </c>
      <c r="G53" s="70">
        <v>-1570.6714999999999</v>
      </c>
      <c r="H53" s="67">
        <v>-156.77629999999999</v>
      </c>
      <c r="I53" s="77">
        <v>-459.23469999999998</v>
      </c>
      <c r="J53" s="70">
        <v>-205.25579999999999</v>
      </c>
      <c r="T53" s="34">
        <v>200</v>
      </c>
      <c r="U53" s="26">
        <v>-3.8199999999999998E-2</v>
      </c>
      <c r="V53" s="27">
        <v>-2.6599999999999999E-2</v>
      </c>
      <c r="AK53" s="20">
        <v>1651</v>
      </c>
      <c r="AL53" s="21">
        <v>0.99460000000000004</v>
      </c>
      <c r="AM53" s="22">
        <v>0.99719999999999998</v>
      </c>
      <c r="AN53" s="42">
        <v>0.9083</v>
      </c>
      <c r="AO53" s="33">
        <v>0.99829999999999997</v>
      </c>
      <c r="AP53" s="22">
        <v>1</v>
      </c>
      <c r="AQ53" s="23">
        <v>0.99260000000000004</v>
      </c>
      <c r="AR53" s="21">
        <v>0.98899999999999999</v>
      </c>
      <c r="AS53" s="22">
        <v>0.81769999999999998</v>
      </c>
      <c r="AT53" s="23">
        <v>0.94410000000000005</v>
      </c>
    </row>
    <row r="54" spans="1:46" ht="14.5" thickBot="1" x14ac:dyDescent="0.35">
      <c r="A54" s="24">
        <v>200</v>
      </c>
      <c r="B54" s="72">
        <v>-1394.0836999999999</v>
      </c>
      <c r="C54" s="78">
        <v>-1066.2029</v>
      </c>
      <c r="D54" s="75">
        <v>-757.8999</v>
      </c>
      <c r="E54" s="72">
        <v>-617.61569999999995</v>
      </c>
      <c r="F54" s="78">
        <v>-913.62080000000003</v>
      </c>
      <c r="G54" s="75">
        <v>-434.97269999999997</v>
      </c>
      <c r="H54" s="72">
        <v>-285.3689</v>
      </c>
      <c r="I54" s="78">
        <v>-686.94860000000006</v>
      </c>
      <c r="J54" s="75">
        <v>-122.9992</v>
      </c>
      <c r="AK54" s="20">
        <v>1650</v>
      </c>
      <c r="AL54" s="21">
        <v>0.98470000000000002</v>
      </c>
      <c r="AM54" s="22">
        <v>0.99070000000000003</v>
      </c>
      <c r="AN54" s="42">
        <v>0.86250000000000004</v>
      </c>
      <c r="AO54" s="33">
        <v>0.98480000000000001</v>
      </c>
      <c r="AP54" s="22">
        <v>0.99860000000000004</v>
      </c>
      <c r="AQ54" s="23">
        <v>1</v>
      </c>
      <c r="AR54" s="21">
        <v>0.95679999999999998</v>
      </c>
      <c r="AS54" s="22">
        <v>0.84799999999999998</v>
      </c>
      <c r="AT54" s="23">
        <v>0.90659999999999996</v>
      </c>
    </row>
    <row r="55" spans="1:46" x14ac:dyDescent="0.3">
      <c r="AK55" s="20">
        <v>1649</v>
      </c>
      <c r="AL55" s="21">
        <v>0.97060000000000002</v>
      </c>
      <c r="AM55" s="22">
        <v>0.98499999999999999</v>
      </c>
      <c r="AN55" s="42">
        <v>0.81140000000000001</v>
      </c>
      <c r="AO55" s="33">
        <v>0.96530000000000005</v>
      </c>
      <c r="AP55" s="22">
        <v>0.99050000000000005</v>
      </c>
      <c r="AQ55" s="23">
        <v>0.99470000000000003</v>
      </c>
      <c r="AR55" s="21">
        <v>0.91700000000000004</v>
      </c>
      <c r="AS55" s="22">
        <v>0.87250000000000005</v>
      </c>
      <c r="AT55" s="23">
        <v>0.89829999999999999</v>
      </c>
    </row>
    <row r="56" spans="1:46" x14ac:dyDescent="0.3">
      <c r="AK56" s="20">
        <v>1648</v>
      </c>
      <c r="AL56" s="21">
        <v>0.95340000000000003</v>
      </c>
      <c r="AM56" s="22">
        <v>0.97929999999999995</v>
      </c>
      <c r="AN56" s="42">
        <v>0.78139999999999998</v>
      </c>
      <c r="AO56" s="33">
        <v>0.94179999999999997</v>
      </c>
      <c r="AP56" s="22">
        <v>0.97599999999999998</v>
      </c>
      <c r="AQ56" s="23">
        <v>0.97330000000000005</v>
      </c>
      <c r="AR56" s="21">
        <v>0.90029999999999999</v>
      </c>
      <c r="AS56" s="22">
        <v>0.88719999999999999</v>
      </c>
      <c r="AT56" s="23">
        <v>0.9254</v>
      </c>
    </row>
    <row r="57" spans="1:46" x14ac:dyDescent="0.3">
      <c r="AK57" s="20">
        <v>1647</v>
      </c>
      <c r="AL57" s="21">
        <v>0.93400000000000005</v>
      </c>
      <c r="AM57" s="22">
        <v>0.97319999999999995</v>
      </c>
      <c r="AN57" s="42">
        <v>0.77139999999999997</v>
      </c>
      <c r="AO57" s="33">
        <v>0.91359999999999997</v>
      </c>
      <c r="AP57" s="22">
        <v>0.95550000000000002</v>
      </c>
      <c r="AQ57" s="23">
        <v>0.94920000000000004</v>
      </c>
      <c r="AR57" s="21">
        <v>0.90920000000000001</v>
      </c>
      <c r="AS57" s="22">
        <v>0.89339999999999997</v>
      </c>
      <c r="AT57" s="23">
        <v>0.96640000000000004</v>
      </c>
    </row>
    <row r="58" spans="1:46" x14ac:dyDescent="0.3">
      <c r="AK58" s="20">
        <v>1646</v>
      </c>
      <c r="AL58" s="21">
        <v>0.9143</v>
      </c>
      <c r="AM58" s="22">
        <v>0.96640000000000004</v>
      </c>
      <c r="AN58" s="42">
        <v>0.745</v>
      </c>
      <c r="AO58" s="33">
        <v>0.88339999999999996</v>
      </c>
      <c r="AP58" s="22">
        <v>0.93179999999999996</v>
      </c>
      <c r="AQ58" s="23">
        <v>0.9405</v>
      </c>
      <c r="AR58" s="21">
        <v>0.92300000000000004</v>
      </c>
      <c r="AS58" s="22">
        <v>0.89929999999999999</v>
      </c>
      <c r="AT58" s="23">
        <v>0.98140000000000005</v>
      </c>
    </row>
    <row r="59" spans="1:46" x14ac:dyDescent="0.3">
      <c r="AK59" s="20">
        <v>1645</v>
      </c>
      <c r="AL59" s="21">
        <v>0.8982</v>
      </c>
      <c r="AM59" s="22">
        <v>0.95850000000000002</v>
      </c>
      <c r="AN59" s="42">
        <v>0.69920000000000004</v>
      </c>
      <c r="AO59" s="33">
        <v>0.8579</v>
      </c>
      <c r="AP59" s="22">
        <v>0.90969999999999995</v>
      </c>
      <c r="AQ59" s="23">
        <v>0.93920000000000003</v>
      </c>
      <c r="AR59" s="21">
        <v>0.92730000000000001</v>
      </c>
      <c r="AS59" s="22">
        <v>0.91</v>
      </c>
      <c r="AT59" s="23">
        <v>0.95040000000000002</v>
      </c>
    </row>
    <row r="60" spans="1:46" x14ac:dyDescent="0.3">
      <c r="AK60" s="20">
        <v>1644</v>
      </c>
      <c r="AL60" s="21">
        <v>0.88470000000000004</v>
      </c>
      <c r="AM60" s="22">
        <v>0.95050000000000001</v>
      </c>
      <c r="AN60" s="42">
        <v>0.66039999999999999</v>
      </c>
      <c r="AO60" s="33">
        <v>0.83709999999999996</v>
      </c>
      <c r="AP60" s="22">
        <v>0.89159999999999995</v>
      </c>
      <c r="AQ60" s="23">
        <v>0.93049999999999999</v>
      </c>
      <c r="AR60" s="21">
        <v>0.92</v>
      </c>
      <c r="AS60" s="22">
        <v>0.91920000000000002</v>
      </c>
      <c r="AT60" s="23">
        <v>0.9</v>
      </c>
    </row>
    <row r="61" spans="1:46" x14ac:dyDescent="0.3">
      <c r="AK61" s="20">
        <v>1643</v>
      </c>
      <c r="AL61" s="21">
        <v>0.87139999999999995</v>
      </c>
      <c r="AM61" s="22">
        <v>0.94599999999999995</v>
      </c>
      <c r="AN61" s="42">
        <v>0.64280000000000004</v>
      </c>
      <c r="AO61" s="33">
        <v>0.81820000000000004</v>
      </c>
      <c r="AP61" s="22">
        <v>0.87570000000000003</v>
      </c>
      <c r="AQ61" s="23">
        <v>0.90780000000000005</v>
      </c>
      <c r="AR61" s="21">
        <v>0.90710000000000002</v>
      </c>
      <c r="AS61" s="22">
        <v>0.92159999999999997</v>
      </c>
      <c r="AT61" s="23">
        <v>0.85950000000000004</v>
      </c>
    </row>
    <row r="62" spans="1:46" x14ac:dyDescent="0.3">
      <c r="AK62" s="20">
        <v>1642</v>
      </c>
      <c r="AL62" s="21">
        <v>0.85750000000000004</v>
      </c>
      <c r="AM62" s="22">
        <v>0.94450000000000001</v>
      </c>
      <c r="AN62" s="42">
        <v>0.64629999999999999</v>
      </c>
      <c r="AO62" s="33">
        <v>0.80079999999999996</v>
      </c>
      <c r="AP62" s="22">
        <v>0.86009999999999998</v>
      </c>
      <c r="AQ62" s="23">
        <v>0.873</v>
      </c>
      <c r="AR62" s="21">
        <v>0.89970000000000006</v>
      </c>
      <c r="AS62" s="22">
        <v>0.91790000000000005</v>
      </c>
      <c r="AT62" s="23">
        <v>0.83679999999999999</v>
      </c>
    </row>
    <row r="63" spans="1:46" x14ac:dyDescent="0.3">
      <c r="AK63" s="20">
        <v>1641</v>
      </c>
      <c r="AL63" s="21">
        <v>0.84389999999999998</v>
      </c>
      <c r="AM63" s="22">
        <v>0.94340000000000002</v>
      </c>
      <c r="AN63" s="42">
        <v>0.66749999999999998</v>
      </c>
      <c r="AO63" s="33">
        <v>0.78549999999999998</v>
      </c>
      <c r="AP63" s="22">
        <v>0.84419999999999995</v>
      </c>
      <c r="AQ63" s="23">
        <v>0.83360000000000001</v>
      </c>
      <c r="AR63" s="21">
        <v>0.90049999999999997</v>
      </c>
      <c r="AS63" s="22">
        <v>0.90859999999999996</v>
      </c>
      <c r="AT63" s="23">
        <v>0.82779999999999998</v>
      </c>
    </row>
    <row r="64" spans="1:46" x14ac:dyDescent="0.3">
      <c r="AK64" s="20">
        <v>1640</v>
      </c>
      <c r="AL64" s="21">
        <v>0.83120000000000005</v>
      </c>
      <c r="AM64" s="22">
        <v>0.94010000000000005</v>
      </c>
      <c r="AN64" s="42">
        <v>0.69210000000000005</v>
      </c>
      <c r="AO64" s="33">
        <v>0.77090000000000003</v>
      </c>
      <c r="AP64" s="22">
        <v>0.82850000000000001</v>
      </c>
      <c r="AQ64" s="23">
        <v>0.80079999999999996</v>
      </c>
      <c r="AR64" s="21">
        <v>0.90139999999999998</v>
      </c>
      <c r="AS64" s="22">
        <v>0.89590000000000003</v>
      </c>
      <c r="AT64" s="23">
        <v>0.82269999999999999</v>
      </c>
    </row>
    <row r="65" spans="37:46" x14ac:dyDescent="0.3">
      <c r="AK65" s="20">
        <v>1639</v>
      </c>
      <c r="AL65" s="21">
        <v>0.81820000000000004</v>
      </c>
      <c r="AM65" s="22">
        <v>0.93289999999999995</v>
      </c>
      <c r="AN65" s="42">
        <v>0.70269999999999999</v>
      </c>
      <c r="AO65" s="33">
        <v>0.75509999999999999</v>
      </c>
      <c r="AP65" s="22">
        <v>0.81279999999999997</v>
      </c>
      <c r="AQ65" s="23">
        <v>0.78280000000000005</v>
      </c>
      <c r="AR65" s="21">
        <v>0.89370000000000005</v>
      </c>
      <c r="AS65" s="22">
        <v>0.88690000000000002</v>
      </c>
      <c r="AT65" s="23">
        <v>0.80730000000000002</v>
      </c>
    </row>
    <row r="66" spans="37:46" x14ac:dyDescent="0.3">
      <c r="AK66" s="20">
        <v>1638</v>
      </c>
      <c r="AL66" s="21">
        <v>0.80410000000000004</v>
      </c>
      <c r="AM66" s="22">
        <v>0.92179999999999995</v>
      </c>
      <c r="AN66" s="42">
        <v>0.6915</v>
      </c>
      <c r="AO66" s="33">
        <v>0.73670000000000002</v>
      </c>
      <c r="AP66" s="22">
        <v>0.7964</v>
      </c>
      <c r="AQ66" s="23">
        <v>0.77869999999999995</v>
      </c>
      <c r="AR66" s="21">
        <v>0.87719999999999998</v>
      </c>
      <c r="AS66" s="22">
        <v>0.88549999999999995</v>
      </c>
      <c r="AT66" s="23">
        <v>0.77039999999999997</v>
      </c>
    </row>
    <row r="67" spans="37:46" x14ac:dyDescent="0.3">
      <c r="AK67" s="20">
        <v>1637</v>
      </c>
      <c r="AL67" s="21">
        <v>0.78969999999999996</v>
      </c>
      <c r="AM67" s="22">
        <v>0.90910000000000002</v>
      </c>
      <c r="AN67" s="42">
        <v>0.6663</v>
      </c>
      <c r="AO67" s="33">
        <v>0.71660000000000001</v>
      </c>
      <c r="AP67" s="22">
        <v>0.77939999999999998</v>
      </c>
      <c r="AQ67" s="23">
        <v>0.78280000000000005</v>
      </c>
      <c r="AR67" s="21">
        <v>0.85529999999999995</v>
      </c>
      <c r="AS67" s="22">
        <v>0.89</v>
      </c>
      <c r="AT67" s="23">
        <v>0.71230000000000004</v>
      </c>
    </row>
    <row r="68" spans="37:46" x14ac:dyDescent="0.3">
      <c r="AK68" s="20">
        <v>1636</v>
      </c>
      <c r="AL68" s="21">
        <v>0.7752</v>
      </c>
      <c r="AM68" s="22">
        <v>0.9</v>
      </c>
      <c r="AN68" s="42">
        <v>0.63280000000000003</v>
      </c>
      <c r="AO68" s="33">
        <v>0.69569999999999999</v>
      </c>
      <c r="AP68" s="22">
        <v>0.76190000000000002</v>
      </c>
      <c r="AQ68" s="23">
        <v>0.78410000000000002</v>
      </c>
      <c r="AR68" s="21">
        <v>0.83230000000000004</v>
      </c>
      <c r="AS68" s="22">
        <v>0.89200000000000002</v>
      </c>
      <c r="AT68" s="23">
        <v>0.65580000000000005</v>
      </c>
    </row>
    <row r="69" spans="37:46" x14ac:dyDescent="0.3">
      <c r="AK69" s="20">
        <v>1635</v>
      </c>
      <c r="AL69" s="21">
        <v>0.7621</v>
      </c>
      <c r="AM69" s="22">
        <v>0.89990000000000003</v>
      </c>
      <c r="AN69" s="42">
        <v>0.59519999999999995</v>
      </c>
      <c r="AO69" s="33">
        <v>0.67800000000000005</v>
      </c>
      <c r="AP69" s="22">
        <v>0.745</v>
      </c>
      <c r="AQ69" s="23">
        <v>0.77869999999999995</v>
      </c>
      <c r="AR69" s="21">
        <v>0.81510000000000005</v>
      </c>
      <c r="AS69" s="22">
        <v>0.89219999999999999</v>
      </c>
      <c r="AT69" s="23">
        <v>0.62709999999999999</v>
      </c>
    </row>
    <row r="70" spans="37:46" x14ac:dyDescent="0.3">
      <c r="AK70" s="20">
        <v>1634</v>
      </c>
      <c r="AL70" s="21">
        <v>0.75119999999999998</v>
      </c>
      <c r="AM70" s="22">
        <v>0.90529999999999999</v>
      </c>
      <c r="AN70" s="42">
        <v>0.57989999999999997</v>
      </c>
      <c r="AO70" s="33">
        <v>0.66720000000000002</v>
      </c>
      <c r="AP70" s="22">
        <v>0.73019999999999996</v>
      </c>
      <c r="AQ70" s="23">
        <v>0.76400000000000001</v>
      </c>
      <c r="AR70" s="21">
        <v>0.8165</v>
      </c>
      <c r="AS70" s="22">
        <v>0.89449999999999996</v>
      </c>
      <c r="AT70" s="23">
        <v>0.623</v>
      </c>
    </row>
    <row r="71" spans="37:46" x14ac:dyDescent="0.3">
      <c r="AK71" s="20">
        <v>1633</v>
      </c>
      <c r="AL71" s="21">
        <v>0.74009999999999998</v>
      </c>
      <c r="AM71" s="22">
        <v>0.90939999999999999</v>
      </c>
      <c r="AN71" s="42">
        <v>0.58699999999999997</v>
      </c>
      <c r="AO71" s="33">
        <v>0.65839999999999999</v>
      </c>
      <c r="AP71" s="22">
        <v>0.71730000000000005</v>
      </c>
      <c r="AQ71" s="23">
        <v>0.75470000000000004</v>
      </c>
      <c r="AR71" s="21">
        <v>0.82830000000000004</v>
      </c>
      <c r="AS71" s="22">
        <v>0.89959999999999996</v>
      </c>
      <c r="AT71" s="23">
        <v>0.621</v>
      </c>
    </row>
    <row r="72" spans="37:46" x14ac:dyDescent="0.3">
      <c r="AK72" s="20">
        <v>1632</v>
      </c>
      <c r="AL72" s="21">
        <v>0.72799999999999998</v>
      </c>
      <c r="AM72" s="22">
        <v>0.90980000000000005</v>
      </c>
      <c r="AN72" s="42">
        <v>0.59279999999999999</v>
      </c>
      <c r="AO72" s="33">
        <v>0.64770000000000005</v>
      </c>
      <c r="AP72" s="22">
        <v>0.70520000000000005</v>
      </c>
      <c r="AQ72" s="23">
        <v>0.74529999999999996</v>
      </c>
      <c r="AR72" s="21">
        <v>0.83830000000000005</v>
      </c>
      <c r="AS72" s="22">
        <v>0.90720000000000001</v>
      </c>
      <c r="AT72" s="23">
        <v>0.60499999999999998</v>
      </c>
    </row>
    <row r="73" spans="37:46" x14ac:dyDescent="0.3">
      <c r="AK73" s="20">
        <v>1631</v>
      </c>
      <c r="AL73" s="21">
        <v>0.71509999999999996</v>
      </c>
      <c r="AM73" s="22">
        <v>0.90590000000000004</v>
      </c>
      <c r="AN73" s="42">
        <v>0.58579999999999999</v>
      </c>
      <c r="AO73" s="33">
        <v>0.63480000000000003</v>
      </c>
      <c r="AP73" s="22">
        <v>0.69269999999999998</v>
      </c>
      <c r="AQ73" s="23">
        <v>0.72589999999999999</v>
      </c>
      <c r="AR73" s="21">
        <v>0.84530000000000005</v>
      </c>
      <c r="AS73" s="22">
        <v>0.91500000000000004</v>
      </c>
      <c r="AT73" s="23">
        <v>0.57230000000000003</v>
      </c>
    </row>
    <row r="74" spans="37:46" x14ac:dyDescent="0.3">
      <c r="AK74" s="20">
        <v>1630</v>
      </c>
      <c r="AL74" s="21">
        <v>0.70120000000000005</v>
      </c>
      <c r="AM74" s="22">
        <v>0.89939999999999998</v>
      </c>
      <c r="AN74" s="42">
        <v>0.56930000000000003</v>
      </c>
      <c r="AO74" s="33">
        <v>0.61950000000000005</v>
      </c>
      <c r="AP74" s="22">
        <v>0.67910000000000004</v>
      </c>
      <c r="AQ74" s="23">
        <v>0.69720000000000004</v>
      </c>
      <c r="AR74" s="21">
        <v>0.85019999999999996</v>
      </c>
      <c r="AS74" s="22">
        <v>0.91879999999999995</v>
      </c>
      <c r="AT74" s="23">
        <v>0.53339999999999999</v>
      </c>
    </row>
    <row r="75" spans="37:46" x14ac:dyDescent="0.3">
      <c r="AK75" s="20">
        <v>1629</v>
      </c>
      <c r="AL75" s="21">
        <v>0.68589999999999995</v>
      </c>
      <c r="AM75" s="22">
        <v>0.89349999999999996</v>
      </c>
      <c r="AN75" s="42">
        <v>0.55169999999999997</v>
      </c>
      <c r="AO75" s="33">
        <v>0.60260000000000002</v>
      </c>
      <c r="AP75" s="22">
        <v>0.66369999999999996</v>
      </c>
      <c r="AQ75" s="23">
        <v>0.67179999999999995</v>
      </c>
      <c r="AR75" s="21">
        <v>0.85199999999999998</v>
      </c>
      <c r="AS75" s="22">
        <v>0.91790000000000005</v>
      </c>
      <c r="AT75" s="23">
        <v>0.50360000000000005</v>
      </c>
    </row>
    <row r="76" spans="37:46" x14ac:dyDescent="0.3">
      <c r="AK76" s="20">
        <v>1628</v>
      </c>
      <c r="AL76" s="21">
        <v>0.66959999999999997</v>
      </c>
      <c r="AM76" s="22">
        <v>0.89100000000000001</v>
      </c>
      <c r="AN76" s="42">
        <v>0.53059999999999996</v>
      </c>
      <c r="AO76" s="33">
        <v>0.58530000000000004</v>
      </c>
      <c r="AP76" s="22">
        <v>0.64649999999999996</v>
      </c>
      <c r="AQ76" s="23">
        <v>0.65639999999999998</v>
      </c>
      <c r="AR76" s="21">
        <v>0.84989999999999999</v>
      </c>
      <c r="AS76" s="22">
        <v>0.91610000000000003</v>
      </c>
      <c r="AT76" s="23">
        <v>0.48920000000000002</v>
      </c>
    </row>
    <row r="77" spans="37:46" x14ac:dyDescent="0.3">
      <c r="AK77" s="20">
        <v>1627</v>
      </c>
      <c r="AL77" s="21">
        <v>0.65380000000000005</v>
      </c>
      <c r="AM77" s="22">
        <v>0.89280000000000004</v>
      </c>
      <c r="AN77" s="42">
        <v>0.50119999999999998</v>
      </c>
      <c r="AO77" s="33">
        <v>0.56940000000000002</v>
      </c>
      <c r="AP77" s="22">
        <v>0.62839999999999996</v>
      </c>
      <c r="AQ77" s="23">
        <v>0.64300000000000002</v>
      </c>
      <c r="AR77" s="21">
        <v>0.84770000000000001</v>
      </c>
      <c r="AS77" s="22">
        <v>0.91859999999999997</v>
      </c>
      <c r="AT77" s="23">
        <v>0.48070000000000002</v>
      </c>
    </row>
    <row r="78" spans="37:46" x14ac:dyDescent="0.3">
      <c r="AK78" s="20">
        <v>1626</v>
      </c>
      <c r="AL78" s="21">
        <v>0.63959999999999995</v>
      </c>
      <c r="AM78" s="22">
        <v>0.89690000000000003</v>
      </c>
      <c r="AN78" s="42">
        <v>0.4642</v>
      </c>
      <c r="AO78" s="33">
        <v>0.55520000000000003</v>
      </c>
      <c r="AP78" s="22">
        <v>0.61040000000000005</v>
      </c>
      <c r="AQ78" s="23">
        <v>0.62570000000000003</v>
      </c>
      <c r="AR78" s="21">
        <v>0.8528</v>
      </c>
      <c r="AS78" s="22">
        <v>0.92910000000000004</v>
      </c>
      <c r="AT78" s="23">
        <v>0.46439999999999998</v>
      </c>
    </row>
    <row r="79" spans="37:46" x14ac:dyDescent="0.3">
      <c r="AK79" s="20">
        <v>1625</v>
      </c>
      <c r="AL79" s="21">
        <v>0.62639999999999996</v>
      </c>
      <c r="AM79" s="22">
        <v>0.90149999999999997</v>
      </c>
      <c r="AN79" s="42">
        <v>0.42949999999999999</v>
      </c>
      <c r="AO79" s="33">
        <v>0.54190000000000005</v>
      </c>
      <c r="AP79" s="22">
        <v>0.59240000000000004</v>
      </c>
      <c r="AQ79" s="23">
        <v>0.60289999999999999</v>
      </c>
      <c r="AR79" s="21">
        <v>0.86899999999999999</v>
      </c>
      <c r="AS79" s="22">
        <v>0.94750000000000001</v>
      </c>
      <c r="AT79" s="23">
        <v>0.43659999999999999</v>
      </c>
    </row>
    <row r="80" spans="37:46" x14ac:dyDescent="0.3">
      <c r="AK80" s="20">
        <v>1624</v>
      </c>
      <c r="AL80" s="21">
        <v>0.61329999999999996</v>
      </c>
      <c r="AM80" s="22">
        <v>0.90600000000000003</v>
      </c>
      <c r="AN80" s="42">
        <v>0.40949999999999998</v>
      </c>
      <c r="AO80" s="33">
        <v>0.52859999999999996</v>
      </c>
      <c r="AP80" s="22">
        <v>0.57410000000000005</v>
      </c>
      <c r="AQ80" s="23">
        <v>0.57750000000000001</v>
      </c>
      <c r="AR80" s="21">
        <v>0.89239999999999997</v>
      </c>
      <c r="AS80" s="22">
        <v>0.96809999999999996</v>
      </c>
      <c r="AT80" s="23">
        <v>0.40799999999999997</v>
      </c>
    </row>
    <row r="81" spans="37:46" x14ac:dyDescent="0.3">
      <c r="AK81" s="20">
        <v>1623</v>
      </c>
      <c r="AL81" s="21">
        <v>0.60019999999999996</v>
      </c>
      <c r="AM81" s="22">
        <v>0.91080000000000005</v>
      </c>
      <c r="AN81" s="42">
        <v>0.4078</v>
      </c>
      <c r="AO81" s="33">
        <v>0.51539999999999997</v>
      </c>
      <c r="AP81" s="22">
        <v>0.55559999999999998</v>
      </c>
      <c r="AQ81" s="23">
        <v>0.54749999999999999</v>
      </c>
      <c r="AR81" s="21">
        <v>0.91410000000000002</v>
      </c>
      <c r="AS81" s="22">
        <v>0.98019999999999996</v>
      </c>
      <c r="AT81" s="23">
        <v>0.3957</v>
      </c>
    </row>
    <row r="82" spans="37:46" x14ac:dyDescent="0.3">
      <c r="AK82" s="20">
        <v>1622</v>
      </c>
      <c r="AL82" s="21">
        <v>0.58830000000000005</v>
      </c>
      <c r="AM82" s="22">
        <v>0.91479999999999995</v>
      </c>
      <c r="AN82" s="42">
        <v>0.41599999999999998</v>
      </c>
      <c r="AO82" s="33">
        <v>0.50339999999999996</v>
      </c>
      <c r="AP82" s="22">
        <v>0.53810000000000002</v>
      </c>
      <c r="AQ82" s="23">
        <v>0.51600000000000001</v>
      </c>
      <c r="AR82" s="21">
        <v>0.92510000000000003</v>
      </c>
      <c r="AS82" s="22">
        <v>0.98070000000000002</v>
      </c>
      <c r="AT82" s="23">
        <v>0.40560000000000002</v>
      </c>
    </row>
    <row r="83" spans="37:46" x14ac:dyDescent="0.3">
      <c r="AK83" s="20">
        <v>1621</v>
      </c>
      <c r="AL83" s="21">
        <v>0.57779999999999998</v>
      </c>
      <c r="AM83" s="22">
        <v>0.91669999999999996</v>
      </c>
      <c r="AN83" s="42">
        <v>0.42070000000000002</v>
      </c>
      <c r="AO83" s="33">
        <v>0.49209999999999998</v>
      </c>
      <c r="AP83" s="22">
        <v>0.52200000000000002</v>
      </c>
      <c r="AQ83" s="23">
        <v>0.49059999999999998</v>
      </c>
      <c r="AR83" s="21">
        <v>0.92379999999999995</v>
      </c>
      <c r="AS83" s="22">
        <v>0.97829999999999995</v>
      </c>
      <c r="AT83" s="23">
        <v>0.42630000000000001</v>
      </c>
    </row>
    <row r="84" spans="37:46" x14ac:dyDescent="0.3">
      <c r="AK84" s="20">
        <v>1620</v>
      </c>
      <c r="AL84" s="21">
        <v>0.56710000000000005</v>
      </c>
      <c r="AM84" s="22">
        <v>0.91569999999999996</v>
      </c>
      <c r="AN84" s="42">
        <v>0.4083</v>
      </c>
      <c r="AO84" s="33">
        <v>0.4798</v>
      </c>
      <c r="AP84" s="22">
        <v>0.50660000000000005</v>
      </c>
      <c r="AQ84" s="23">
        <v>0.48060000000000003</v>
      </c>
      <c r="AR84" s="21">
        <v>0.91410000000000002</v>
      </c>
      <c r="AS84" s="22">
        <v>0.9819</v>
      </c>
      <c r="AT84" s="23">
        <v>0.44479999999999997</v>
      </c>
    </row>
    <row r="85" spans="37:46" x14ac:dyDescent="0.3">
      <c r="AK85" s="20">
        <v>1619</v>
      </c>
      <c r="AL85" s="21">
        <v>0.55530000000000002</v>
      </c>
      <c r="AM85" s="22">
        <v>0.9123</v>
      </c>
      <c r="AN85" s="42">
        <v>0.38719999999999999</v>
      </c>
      <c r="AO85" s="33">
        <v>0.46650000000000003</v>
      </c>
      <c r="AP85" s="22">
        <v>0.4909</v>
      </c>
      <c r="AQ85" s="23">
        <v>0.48199999999999998</v>
      </c>
      <c r="AR85" s="21">
        <v>0.90439999999999998</v>
      </c>
      <c r="AS85" s="22">
        <v>0.99229999999999996</v>
      </c>
      <c r="AT85" s="23">
        <v>0.4486</v>
      </c>
    </row>
    <row r="86" spans="37:46" x14ac:dyDescent="0.3">
      <c r="AK86" s="20">
        <v>1618</v>
      </c>
      <c r="AL86" s="21">
        <v>0.54239999999999999</v>
      </c>
      <c r="AM86" s="22">
        <v>0.90759999999999996</v>
      </c>
      <c r="AN86" s="42">
        <v>0.376</v>
      </c>
      <c r="AO86" s="33">
        <v>0.45329999999999998</v>
      </c>
      <c r="AP86" s="22">
        <v>0.47460000000000002</v>
      </c>
      <c r="AQ86" s="23">
        <v>0.47589999999999999</v>
      </c>
      <c r="AR86" s="21">
        <v>0.90229999999999999</v>
      </c>
      <c r="AS86" s="22">
        <v>1</v>
      </c>
      <c r="AT86" s="23">
        <v>0.42620000000000002</v>
      </c>
    </row>
    <row r="87" spans="37:46" x14ac:dyDescent="0.3">
      <c r="AK87" s="20">
        <v>1617</v>
      </c>
      <c r="AL87" s="21">
        <v>0.5282</v>
      </c>
      <c r="AM87" s="22">
        <v>0.9042</v>
      </c>
      <c r="AN87" s="42">
        <v>0.38250000000000001</v>
      </c>
      <c r="AO87" s="33">
        <v>0.43980000000000002</v>
      </c>
      <c r="AP87" s="22">
        <v>0.4577</v>
      </c>
      <c r="AQ87" s="23">
        <v>0.45050000000000001</v>
      </c>
      <c r="AR87" s="21">
        <v>0.90780000000000005</v>
      </c>
      <c r="AS87" s="22">
        <v>0.995</v>
      </c>
      <c r="AT87" s="23">
        <v>0.37659999999999999</v>
      </c>
    </row>
    <row r="88" spans="37:46" x14ac:dyDescent="0.3">
      <c r="AK88" s="20">
        <v>1616</v>
      </c>
      <c r="AL88" s="21">
        <v>0.51280000000000003</v>
      </c>
      <c r="AM88" s="22">
        <v>0.90269999999999995</v>
      </c>
      <c r="AN88" s="42">
        <v>0.37780000000000002</v>
      </c>
      <c r="AO88" s="33">
        <v>0.42549999999999999</v>
      </c>
      <c r="AP88" s="22">
        <v>0.44080000000000003</v>
      </c>
      <c r="AQ88" s="23">
        <v>0.40570000000000001</v>
      </c>
      <c r="AR88" s="21">
        <v>0.91020000000000001</v>
      </c>
      <c r="AS88" s="22">
        <v>0.98140000000000005</v>
      </c>
      <c r="AT88" s="23">
        <v>0.31690000000000002</v>
      </c>
    </row>
    <row r="89" spans="37:46" x14ac:dyDescent="0.3">
      <c r="AK89" s="20">
        <v>1615</v>
      </c>
      <c r="AL89" s="21">
        <v>0.49790000000000001</v>
      </c>
      <c r="AM89" s="22">
        <v>0.89990000000000003</v>
      </c>
      <c r="AN89" s="42">
        <v>0.35020000000000001</v>
      </c>
      <c r="AO89" s="33">
        <v>0.41170000000000001</v>
      </c>
      <c r="AP89" s="22">
        <v>0.42599999999999999</v>
      </c>
      <c r="AQ89" s="23">
        <v>0.35830000000000001</v>
      </c>
      <c r="AR89" s="21">
        <v>0.90049999999999997</v>
      </c>
      <c r="AS89" s="22">
        <v>0.9708</v>
      </c>
      <c r="AT89" s="23">
        <v>0.27179999999999999</v>
      </c>
    </row>
    <row r="90" spans="37:46" x14ac:dyDescent="0.3">
      <c r="AK90" s="20">
        <v>1614</v>
      </c>
      <c r="AL90" s="21">
        <v>0.48380000000000001</v>
      </c>
      <c r="AM90" s="22">
        <v>0.89180000000000004</v>
      </c>
      <c r="AN90" s="42">
        <v>0.31730000000000003</v>
      </c>
      <c r="AO90" s="33">
        <v>0.39760000000000001</v>
      </c>
      <c r="AP90" s="22">
        <v>0.41339999999999999</v>
      </c>
      <c r="AQ90" s="23">
        <v>0.32819999999999999</v>
      </c>
      <c r="AR90" s="21">
        <v>0.88049999999999995</v>
      </c>
      <c r="AS90" s="22">
        <v>0.96289999999999998</v>
      </c>
      <c r="AT90" s="23">
        <v>0.25409999999999999</v>
      </c>
    </row>
    <row r="91" spans="37:46" x14ac:dyDescent="0.3">
      <c r="AK91" s="20">
        <v>1613</v>
      </c>
      <c r="AL91" s="21">
        <v>0.46949999999999997</v>
      </c>
      <c r="AM91" s="22">
        <v>0.87780000000000002</v>
      </c>
      <c r="AN91" s="42">
        <v>0.29320000000000002</v>
      </c>
      <c r="AO91" s="33">
        <v>0.38300000000000001</v>
      </c>
      <c r="AP91" s="22">
        <v>0.40150000000000002</v>
      </c>
      <c r="AQ91" s="23">
        <v>0.31680000000000003</v>
      </c>
      <c r="AR91" s="21">
        <v>0.85540000000000005</v>
      </c>
      <c r="AS91" s="22">
        <v>0.95240000000000002</v>
      </c>
      <c r="AT91" s="23">
        <v>0.25609999999999999</v>
      </c>
    </row>
    <row r="92" spans="37:46" x14ac:dyDescent="0.3">
      <c r="AK92" s="20">
        <v>1612</v>
      </c>
      <c r="AL92" s="21">
        <v>0.45390000000000003</v>
      </c>
      <c r="AM92" s="22">
        <v>0.85740000000000005</v>
      </c>
      <c r="AN92" s="42">
        <v>0.27610000000000001</v>
      </c>
      <c r="AO92" s="33">
        <v>0.36890000000000001</v>
      </c>
      <c r="AP92" s="22">
        <v>0.38869999999999999</v>
      </c>
      <c r="AQ92" s="23">
        <v>0.31219999999999998</v>
      </c>
      <c r="AR92" s="21">
        <v>0.82820000000000005</v>
      </c>
      <c r="AS92" s="22">
        <v>0.93579999999999997</v>
      </c>
      <c r="AT92" s="23">
        <v>0.26290000000000002</v>
      </c>
    </row>
    <row r="93" spans="37:46" x14ac:dyDescent="0.3">
      <c r="AK93" s="20">
        <v>1611</v>
      </c>
      <c r="AL93" s="21">
        <v>0.43609999999999999</v>
      </c>
      <c r="AM93" s="22">
        <v>0.83109999999999995</v>
      </c>
      <c r="AN93" s="42">
        <v>0.26500000000000001</v>
      </c>
      <c r="AO93" s="33">
        <v>0.35489999999999999</v>
      </c>
      <c r="AP93" s="22">
        <v>0.375</v>
      </c>
      <c r="AQ93" s="23">
        <v>0.30609999999999998</v>
      </c>
      <c r="AR93" s="21">
        <v>0.79979999999999996</v>
      </c>
      <c r="AS93" s="22">
        <v>0.90820000000000001</v>
      </c>
      <c r="AT93" s="23">
        <v>0.26900000000000002</v>
      </c>
    </row>
    <row r="94" spans="37:46" x14ac:dyDescent="0.3">
      <c r="AK94" s="20">
        <v>1610</v>
      </c>
      <c r="AL94" s="21">
        <v>0.41610000000000003</v>
      </c>
      <c r="AM94" s="22">
        <v>0.79900000000000004</v>
      </c>
      <c r="AN94" s="42">
        <v>0.26319999999999999</v>
      </c>
      <c r="AO94" s="33">
        <v>0.33979999999999999</v>
      </c>
      <c r="AP94" s="22">
        <v>0.36080000000000001</v>
      </c>
      <c r="AQ94" s="23">
        <v>0.30280000000000001</v>
      </c>
      <c r="AR94" s="21">
        <v>0.7702</v>
      </c>
      <c r="AS94" s="22">
        <v>0.86799999999999999</v>
      </c>
      <c r="AT94" s="23">
        <v>0.2762</v>
      </c>
    </row>
    <row r="95" spans="37:46" x14ac:dyDescent="0.3">
      <c r="AK95" s="20">
        <v>1609</v>
      </c>
      <c r="AL95" s="21">
        <v>0.39529999999999998</v>
      </c>
      <c r="AM95" s="22">
        <v>0.76290000000000002</v>
      </c>
      <c r="AN95" s="42">
        <v>0.26729999999999998</v>
      </c>
      <c r="AO95" s="33">
        <v>0.3236</v>
      </c>
      <c r="AP95" s="22">
        <v>0.34639999999999999</v>
      </c>
      <c r="AQ95" s="23">
        <v>0.30409999999999998</v>
      </c>
      <c r="AR95" s="21">
        <v>0.73850000000000005</v>
      </c>
      <c r="AS95" s="22">
        <v>0.8206</v>
      </c>
      <c r="AT95" s="23">
        <v>0.28129999999999999</v>
      </c>
    </row>
    <row r="96" spans="37:46" x14ac:dyDescent="0.3">
      <c r="AK96" s="20">
        <v>1608</v>
      </c>
      <c r="AL96" s="21">
        <v>0.37609999999999999</v>
      </c>
      <c r="AM96" s="22">
        <v>0.72640000000000005</v>
      </c>
      <c r="AN96" s="42">
        <v>0.26910000000000001</v>
      </c>
      <c r="AO96" s="33">
        <v>0.30790000000000001</v>
      </c>
      <c r="AP96" s="22">
        <v>0.33279999999999998</v>
      </c>
      <c r="AQ96" s="23">
        <v>0.30819999999999997</v>
      </c>
      <c r="AR96" s="21">
        <v>0.70330000000000004</v>
      </c>
      <c r="AS96" s="22">
        <v>0.77480000000000004</v>
      </c>
      <c r="AT96" s="23">
        <v>0.27479999999999999</v>
      </c>
    </row>
    <row r="97" spans="37:46" x14ac:dyDescent="0.3">
      <c r="AK97" s="20">
        <v>1607</v>
      </c>
      <c r="AL97" s="21">
        <v>0.35970000000000002</v>
      </c>
      <c r="AM97" s="22">
        <v>0.69240000000000002</v>
      </c>
      <c r="AN97" s="42">
        <v>0.2656</v>
      </c>
      <c r="AO97" s="33">
        <v>0.29409999999999997</v>
      </c>
      <c r="AP97" s="22">
        <v>0.3206</v>
      </c>
      <c r="AQ97" s="23">
        <v>0.3135</v>
      </c>
      <c r="AR97" s="21">
        <v>0.66859999999999997</v>
      </c>
      <c r="AS97" s="22">
        <v>0.73309999999999997</v>
      </c>
      <c r="AT97" s="23">
        <v>0.25380000000000003</v>
      </c>
    </row>
    <row r="98" spans="37:46" x14ac:dyDescent="0.3">
      <c r="AK98" s="20">
        <v>1606</v>
      </c>
      <c r="AL98" s="21">
        <v>0.3458</v>
      </c>
      <c r="AM98" s="22">
        <v>0.66120000000000001</v>
      </c>
      <c r="AN98" s="42">
        <v>0.25850000000000001</v>
      </c>
      <c r="AO98" s="33">
        <v>0.2823</v>
      </c>
      <c r="AP98" s="22">
        <v>0.31009999999999999</v>
      </c>
      <c r="AQ98" s="23">
        <v>0.31419999999999998</v>
      </c>
      <c r="AR98" s="21">
        <v>0.63900000000000001</v>
      </c>
      <c r="AS98" s="22">
        <v>0.69359999999999999</v>
      </c>
      <c r="AT98" s="23">
        <v>0.2271</v>
      </c>
    </row>
    <row r="99" spans="37:46" x14ac:dyDescent="0.3">
      <c r="AK99" s="20">
        <v>1605</v>
      </c>
      <c r="AL99" s="21">
        <v>0.33329999999999999</v>
      </c>
      <c r="AM99" s="22">
        <v>0.63170000000000004</v>
      </c>
      <c r="AN99" s="42">
        <v>0.2462</v>
      </c>
      <c r="AO99" s="33">
        <v>0.27200000000000002</v>
      </c>
      <c r="AP99" s="22">
        <v>0.30049999999999999</v>
      </c>
      <c r="AQ99" s="23">
        <v>0.30009999999999998</v>
      </c>
      <c r="AR99" s="21">
        <v>0.61080000000000001</v>
      </c>
      <c r="AS99" s="22">
        <v>0.6552</v>
      </c>
      <c r="AT99" s="23">
        <v>0.2064</v>
      </c>
    </row>
    <row r="100" spans="37:46" x14ac:dyDescent="0.3">
      <c r="AK100" s="20">
        <v>1604</v>
      </c>
      <c r="AL100" s="21">
        <v>0.32129999999999997</v>
      </c>
      <c r="AM100" s="22">
        <v>0.60409999999999997</v>
      </c>
      <c r="AN100" s="42">
        <v>0.2286</v>
      </c>
      <c r="AO100" s="33">
        <v>0.26290000000000002</v>
      </c>
      <c r="AP100" s="22">
        <v>0.29149999999999998</v>
      </c>
      <c r="AQ100" s="23">
        <v>0.27210000000000001</v>
      </c>
      <c r="AR100" s="21">
        <v>0.57630000000000003</v>
      </c>
      <c r="AS100" s="22">
        <v>0.61860000000000004</v>
      </c>
      <c r="AT100" s="23">
        <v>0.1973</v>
      </c>
    </row>
    <row r="101" spans="37:46" x14ac:dyDescent="0.3">
      <c r="AK101" s="20">
        <v>1603</v>
      </c>
      <c r="AL101" s="21">
        <v>0.30919999999999997</v>
      </c>
      <c r="AM101" s="22">
        <v>0.57840000000000003</v>
      </c>
      <c r="AN101" s="42">
        <v>0.20860000000000001</v>
      </c>
      <c r="AO101" s="33">
        <v>0.25459999999999999</v>
      </c>
      <c r="AP101" s="22">
        <v>0.28299999999999997</v>
      </c>
      <c r="AQ101" s="23">
        <v>0.24060000000000001</v>
      </c>
      <c r="AR101" s="21">
        <v>0.53779999999999994</v>
      </c>
      <c r="AS101" s="22">
        <v>0.58409999999999995</v>
      </c>
      <c r="AT101" s="23">
        <v>0.19769999999999999</v>
      </c>
    </row>
    <row r="102" spans="37:46" x14ac:dyDescent="0.3">
      <c r="AK102" s="20">
        <v>1602</v>
      </c>
      <c r="AL102" s="21">
        <v>0.29749999999999999</v>
      </c>
      <c r="AM102" s="22">
        <v>0.5544</v>
      </c>
      <c r="AN102" s="42">
        <v>0.19980000000000001</v>
      </c>
      <c r="AO102" s="33">
        <v>0.24709999999999999</v>
      </c>
      <c r="AP102" s="22">
        <v>0.27550000000000002</v>
      </c>
      <c r="AQ102" s="23">
        <v>0.22259999999999999</v>
      </c>
      <c r="AR102" s="21">
        <v>0.50600000000000001</v>
      </c>
      <c r="AS102" s="22">
        <v>0.55089999999999995</v>
      </c>
      <c r="AT102" s="23">
        <v>0.2009</v>
      </c>
    </row>
    <row r="103" spans="37:46" x14ac:dyDescent="0.3">
      <c r="AK103" s="20">
        <v>1601</v>
      </c>
      <c r="AL103" s="21">
        <v>0.28670000000000001</v>
      </c>
      <c r="AM103" s="22">
        <v>0.53110000000000002</v>
      </c>
      <c r="AN103" s="42">
        <v>0.20269999999999999</v>
      </c>
      <c r="AO103" s="33">
        <v>0.24049999999999999</v>
      </c>
      <c r="AP103" s="22">
        <v>0.26879999999999998</v>
      </c>
      <c r="AQ103" s="23">
        <v>0.2213</v>
      </c>
      <c r="AR103" s="21">
        <v>0.48380000000000001</v>
      </c>
      <c r="AS103" s="22">
        <v>0.52210000000000001</v>
      </c>
      <c r="AT103" s="23">
        <v>0.20050000000000001</v>
      </c>
    </row>
    <row r="104" spans="37:46" ht="14.5" thickBot="1" x14ac:dyDescent="0.35">
      <c r="AK104" s="24">
        <v>1600</v>
      </c>
      <c r="AL104" s="25">
        <v>0.27779999999999999</v>
      </c>
      <c r="AM104" s="26">
        <v>0.50939999999999996</v>
      </c>
      <c r="AN104" s="43">
        <v>0.21029999999999999</v>
      </c>
      <c r="AO104" s="34">
        <v>0.2354</v>
      </c>
      <c r="AP104" s="26">
        <v>0.26300000000000001</v>
      </c>
      <c r="AQ104" s="27">
        <v>0.2326</v>
      </c>
      <c r="AR104" s="25">
        <v>0.46310000000000001</v>
      </c>
      <c r="AS104" s="26">
        <v>0.50229999999999997</v>
      </c>
      <c r="AT104" s="27">
        <v>0.1958</v>
      </c>
    </row>
  </sheetData>
  <mergeCells count="11">
    <mergeCell ref="AD2:AI2"/>
    <mergeCell ref="AL2:AM2"/>
    <mergeCell ref="AO2:AP2"/>
    <mergeCell ref="AR2:AS2"/>
    <mergeCell ref="AK1:AM1"/>
    <mergeCell ref="X2:AC2"/>
    <mergeCell ref="B2:D2"/>
    <mergeCell ref="E2:G2"/>
    <mergeCell ref="H2:J2"/>
    <mergeCell ref="A1:C1"/>
    <mergeCell ref="L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1E12-F7AC-43CC-8D29-6676DC8483A2}">
  <dimension ref="A1:BD240"/>
  <sheetViews>
    <sheetView tabSelected="1" workbookViewId="0">
      <selection activeCell="O3" sqref="O3"/>
    </sheetView>
  </sheetViews>
  <sheetFormatPr defaultRowHeight="14" x14ac:dyDescent="0.3"/>
  <cols>
    <col min="1" max="1" width="10.36328125" style="1" customWidth="1"/>
    <col min="2" max="2" width="12.90625" style="1" customWidth="1"/>
    <col min="3" max="3" width="12.54296875" style="1" customWidth="1"/>
    <col min="4" max="4" width="12.90625" style="1" customWidth="1"/>
    <col min="5" max="5" width="10" style="1" customWidth="1"/>
    <col min="6" max="6" width="12.08984375" style="1" customWidth="1"/>
    <col min="7" max="7" width="13" style="1" customWidth="1"/>
    <col min="8" max="9" width="8.7265625" style="1"/>
    <col min="10" max="10" width="10" style="1" customWidth="1"/>
    <col min="11" max="11" width="13.1796875" style="1" customWidth="1"/>
    <col min="12" max="13" width="8.7265625" style="1"/>
    <col min="14" max="14" width="10" style="1" customWidth="1"/>
    <col min="15" max="15" width="13.1796875" style="1" customWidth="1"/>
    <col min="16" max="17" width="8.7265625" style="1"/>
    <col min="18" max="18" width="13.08984375" style="1" customWidth="1"/>
    <col min="19" max="20" width="9.7265625" style="1" customWidth="1"/>
    <col min="21" max="22" width="8.7265625" style="1"/>
    <col min="23" max="23" width="13.7265625" style="1" customWidth="1"/>
    <col min="24" max="24" width="14.90625" style="1" customWidth="1"/>
    <col min="25" max="25" width="13.7265625" style="1" customWidth="1"/>
    <col min="26" max="26" width="8.7265625" style="1"/>
    <col min="27" max="27" width="13.1796875" style="1" customWidth="1"/>
    <col min="28" max="28" width="15.08984375" style="1" customWidth="1"/>
    <col min="29" max="29" width="13.90625" style="1" customWidth="1"/>
    <col min="30" max="31" width="14.7265625" style="1" customWidth="1"/>
    <col min="32" max="32" width="12.453125" style="1" customWidth="1"/>
    <col min="33" max="33" width="10.453125" style="1" customWidth="1"/>
    <col min="34" max="34" width="11.26953125" style="1" customWidth="1"/>
    <col min="35" max="35" width="11.1796875" style="1" customWidth="1"/>
    <col min="36" max="36" width="8.7265625" style="1"/>
    <col min="37" max="37" width="15.453125" style="10" bestFit="1" customWidth="1"/>
    <col min="38" max="38" width="12.6328125" style="10" customWidth="1"/>
    <col min="39" max="41" width="11" style="10" bestFit="1" customWidth="1"/>
    <col min="42" max="42" width="10.453125" style="10" customWidth="1"/>
    <col min="43" max="45" width="11" style="10" bestFit="1" customWidth="1"/>
    <col min="46" max="46" width="10.453125" style="10" customWidth="1"/>
    <col min="47" max="49" width="11" style="10" bestFit="1" customWidth="1"/>
    <col min="50" max="50" width="8.36328125" style="1" bestFit="1" customWidth="1"/>
    <col min="51" max="56" width="12" style="1" bestFit="1" customWidth="1"/>
    <col min="57" max="16384" width="8.7265625" style="1"/>
  </cols>
  <sheetData>
    <row r="1" spans="1:56" s="96" customFormat="1" ht="14.5" thickBot="1" x14ac:dyDescent="0.35">
      <c r="A1" s="190" t="s">
        <v>90</v>
      </c>
      <c r="B1" s="190"/>
      <c r="C1" s="190"/>
      <c r="D1" s="190"/>
      <c r="E1" s="138"/>
      <c r="F1" s="219" t="s">
        <v>91</v>
      </c>
      <c r="G1" s="219"/>
      <c r="H1" s="219"/>
      <c r="I1" s="219"/>
      <c r="J1" s="219"/>
      <c r="K1" s="219"/>
      <c r="L1" s="28"/>
      <c r="M1" s="28"/>
      <c r="N1" s="28"/>
      <c r="O1" s="28"/>
      <c r="P1" s="28"/>
      <c r="Q1" s="28"/>
      <c r="R1" s="28"/>
      <c r="S1" s="28"/>
      <c r="T1" s="28"/>
      <c r="U1" s="28"/>
      <c r="W1" s="125" t="s">
        <v>92</v>
      </c>
      <c r="X1" s="125"/>
      <c r="Y1" s="125"/>
      <c r="Z1" s="125"/>
      <c r="AA1" s="125" t="s">
        <v>97</v>
      </c>
      <c r="AB1" s="10"/>
      <c r="AC1" s="10"/>
      <c r="AD1" s="10"/>
      <c r="AE1" s="10"/>
      <c r="AF1" s="213" t="s">
        <v>102</v>
      </c>
      <c r="AG1" s="213"/>
      <c r="AH1" s="213"/>
      <c r="AI1" s="213"/>
      <c r="AK1" s="212" t="s">
        <v>103</v>
      </c>
      <c r="AL1" s="212"/>
      <c r="AM1" s="212"/>
      <c r="AN1" s="212"/>
      <c r="AO1" s="10"/>
      <c r="AP1" s="10"/>
      <c r="AQ1" s="10"/>
      <c r="AR1" s="10"/>
      <c r="AS1" s="10"/>
      <c r="AT1" s="10"/>
      <c r="AU1" s="10"/>
      <c r="AV1" s="10"/>
      <c r="AW1" s="10"/>
      <c r="AX1" s="212"/>
      <c r="AY1" s="212"/>
      <c r="AZ1" s="212"/>
      <c r="BA1" s="1"/>
      <c r="BB1" s="1"/>
      <c r="BC1" s="1"/>
      <c r="BD1" s="1"/>
    </row>
    <row r="2" spans="1:56" ht="42.5" thickBot="1" x14ac:dyDescent="0.35">
      <c r="A2" s="104" t="s">
        <v>131</v>
      </c>
      <c r="B2" s="2" t="s">
        <v>88</v>
      </c>
      <c r="C2" s="2" t="s">
        <v>49</v>
      </c>
      <c r="D2" s="3" t="s">
        <v>12</v>
      </c>
      <c r="F2" s="191" t="s">
        <v>51</v>
      </c>
      <c r="G2" s="192"/>
      <c r="H2" s="192"/>
      <c r="I2" s="211"/>
      <c r="J2" s="218" t="s">
        <v>52</v>
      </c>
      <c r="K2" s="195"/>
      <c r="L2" s="195"/>
      <c r="M2" s="196"/>
      <c r="N2" s="194" t="s">
        <v>50</v>
      </c>
      <c r="O2" s="195"/>
      <c r="P2" s="195"/>
      <c r="Q2" s="196"/>
      <c r="R2" s="28"/>
      <c r="S2" s="28"/>
      <c r="T2" s="28"/>
      <c r="U2" s="28"/>
      <c r="W2" s="12" t="s">
        <v>71</v>
      </c>
      <c r="X2" s="45" t="s">
        <v>89</v>
      </c>
      <c r="Y2" s="15" t="s">
        <v>49</v>
      </c>
      <c r="AA2" s="105" t="s">
        <v>82</v>
      </c>
      <c r="AB2" s="44" t="s">
        <v>94</v>
      </c>
      <c r="AC2" s="39" t="s">
        <v>95</v>
      </c>
      <c r="AD2" s="92" t="s">
        <v>96</v>
      </c>
      <c r="AE2" s="134"/>
      <c r="AF2" s="10"/>
      <c r="AG2" s="173" t="s">
        <v>99</v>
      </c>
      <c r="AH2" s="174" t="s">
        <v>100</v>
      </c>
      <c r="AI2" s="175" t="s">
        <v>101</v>
      </c>
      <c r="AK2" s="11"/>
      <c r="AL2" s="146" t="s">
        <v>5</v>
      </c>
      <c r="AM2" s="210" t="s">
        <v>104</v>
      </c>
      <c r="AN2" s="192"/>
      <c r="AO2" s="211"/>
      <c r="AP2" s="146" t="s">
        <v>6</v>
      </c>
      <c r="AQ2" s="210" t="s">
        <v>105</v>
      </c>
      <c r="AR2" s="192"/>
      <c r="AS2" s="211"/>
      <c r="AT2" s="146" t="s">
        <v>8</v>
      </c>
      <c r="AU2" s="210" t="s">
        <v>106</v>
      </c>
      <c r="AV2" s="192"/>
      <c r="AW2" s="211"/>
      <c r="AX2" s="12" t="s">
        <v>10</v>
      </c>
      <c r="AY2" s="44" t="s">
        <v>11</v>
      </c>
      <c r="AZ2" s="40" t="s">
        <v>12</v>
      </c>
      <c r="BA2" s="45" t="s">
        <v>13</v>
      </c>
      <c r="BB2" s="15" t="s">
        <v>12</v>
      </c>
      <c r="BC2" s="44" t="s">
        <v>14</v>
      </c>
      <c r="BD2" s="15" t="s">
        <v>12</v>
      </c>
    </row>
    <row r="3" spans="1:56" ht="28.5" thickBot="1" x14ac:dyDescent="0.35">
      <c r="A3" s="83">
        <v>2</v>
      </c>
      <c r="B3" s="84">
        <v>1E-3</v>
      </c>
      <c r="C3" s="84">
        <v>1.4142E-3</v>
      </c>
      <c r="D3" s="4">
        <v>-1.83E-2</v>
      </c>
      <c r="F3" s="12" t="s">
        <v>67</v>
      </c>
      <c r="G3" s="123" t="s">
        <v>132</v>
      </c>
      <c r="H3" s="12" t="s">
        <v>65</v>
      </c>
      <c r="I3" s="100" t="s">
        <v>12</v>
      </c>
      <c r="J3" s="100" t="s">
        <v>67</v>
      </c>
      <c r="K3" s="123" t="s">
        <v>132</v>
      </c>
      <c r="L3" s="12" t="s">
        <v>65</v>
      </c>
      <c r="M3" s="100" t="s">
        <v>12</v>
      </c>
      <c r="N3" s="100" t="s">
        <v>67</v>
      </c>
      <c r="O3" s="123" t="s">
        <v>132</v>
      </c>
      <c r="P3" s="12" t="s">
        <v>65</v>
      </c>
      <c r="Q3" s="12" t="s">
        <v>12</v>
      </c>
      <c r="R3" s="28"/>
      <c r="S3" s="105" t="s">
        <v>51</v>
      </c>
      <c r="T3" s="44" t="s">
        <v>52</v>
      </c>
      <c r="U3" s="15" t="s">
        <v>50</v>
      </c>
      <c r="W3" s="16">
        <v>1</v>
      </c>
      <c r="X3" s="17">
        <v>1.2270000000000001</v>
      </c>
      <c r="Y3" s="19">
        <v>0.14700000000000071</v>
      </c>
      <c r="AA3" s="16">
        <v>0</v>
      </c>
      <c r="AB3" s="17">
        <v>0</v>
      </c>
      <c r="AC3" s="18">
        <v>0</v>
      </c>
      <c r="AD3" s="19">
        <v>0</v>
      </c>
      <c r="AE3" s="10"/>
      <c r="AF3" s="207" t="s">
        <v>81</v>
      </c>
      <c r="AG3" s="177">
        <v>6.65</v>
      </c>
      <c r="AH3" s="31">
        <v>8.42</v>
      </c>
      <c r="AI3" s="32">
        <v>15.93</v>
      </c>
      <c r="AK3" s="12" t="s">
        <v>0</v>
      </c>
      <c r="AL3" s="12" t="s">
        <v>107</v>
      </c>
      <c r="AM3" s="13" t="s">
        <v>3</v>
      </c>
      <c r="AN3" s="14" t="s">
        <v>2</v>
      </c>
      <c r="AO3" s="15" t="s">
        <v>1</v>
      </c>
      <c r="AP3" s="12" t="s">
        <v>107</v>
      </c>
      <c r="AQ3" s="13" t="s">
        <v>3</v>
      </c>
      <c r="AR3" s="14" t="s">
        <v>2</v>
      </c>
      <c r="AS3" s="15" t="s">
        <v>1</v>
      </c>
      <c r="AT3" s="12" t="s">
        <v>107</v>
      </c>
      <c r="AU3" s="13" t="s">
        <v>3</v>
      </c>
      <c r="AV3" s="14" t="s">
        <v>2</v>
      </c>
      <c r="AW3" s="15" t="s">
        <v>1</v>
      </c>
      <c r="AX3" s="61">
        <v>0</v>
      </c>
      <c r="AY3" s="62">
        <v>-5018.5735999999997</v>
      </c>
      <c r="AZ3" s="63">
        <v>-5060.0267999999996</v>
      </c>
      <c r="BA3" s="64">
        <v>-8918.8744999999999</v>
      </c>
      <c r="BB3" s="65">
        <v>-8963.9629999999997</v>
      </c>
      <c r="BC3" s="62">
        <v>-4396.8999000000003</v>
      </c>
      <c r="BD3" s="65">
        <v>-4155.8469999999998</v>
      </c>
    </row>
    <row r="4" spans="1:56" x14ac:dyDescent="0.3">
      <c r="A4" s="80">
        <v>2.6448</v>
      </c>
      <c r="B4" s="79">
        <v>2E-3</v>
      </c>
      <c r="C4" s="79">
        <v>1.4142E-3</v>
      </c>
      <c r="D4" s="81">
        <v>-3.2414000000000002E-3</v>
      </c>
      <c r="E4" s="180"/>
      <c r="F4" s="35">
        <v>0</v>
      </c>
      <c r="G4" s="18">
        <v>1</v>
      </c>
      <c r="H4" s="18">
        <v>0</v>
      </c>
      <c r="I4" s="19"/>
      <c r="J4" s="30">
        <v>0</v>
      </c>
      <c r="K4" s="31">
        <v>1</v>
      </c>
      <c r="L4" s="31">
        <v>0</v>
      </c>
      <c r="M4" s="32"/>
      <c r="N4" s="30">
        <v>0</v>
      </c>
      <c r="O4" s="31">
        <v>1</v>
      </c>
      <c r="P4" s="31">
        <v>0</v>
      </c>
      <c r="Q4" s="135"/>
      <c r="R4" s="214" t="s">
        <v>98</v>
      </c>
      <c r="S4" s="144">
        <v>6.65</v>
      </c>
      <c r="T4" s="181">
        <v>6.63</v>
      </c>
      <c r="U4" s="182">
        <v>1.66</v>
      </c>
      <c r="W4" s="20">
        <v>8</v>
      </c>
      <c r="X4" s="21">
        <v>1.0740000000000001</v>
      </c>
      <c r="Y4" s="23">
        <v>0.1249999999999991</v>
      </c>
      <c r="AA4" s="20">
        <v>0.6</v>
      </c>
      <c r="AB4" s="21">
        <v>199</v>
      </c>
      <c r="AC4" s="22">
        <v>19</v>
      </c>
      <c r="AD4" s="23">
        <v>21</v>
      </c>
      <c r="AE4" s="10"/>
      <c r="AF4" s="203"/>
      <c r="AG4" s="21">
        <v>4.68</v>
      </c>
      <c r="AH4" s="22">
        <v>5.99</v>
      </c>
      <c r="AI4" s="23">
        <v>13.39</v>
      </c>
      <c r="AK4" s="16">
        <v>250</v>
      </c>
      <c r="AL4" s="156">
        <v>167.77170000000001</v>
      </c>
      <c r="AM4" s="157">
        <v>-1167.4150999999999</v>
      </c>
      <c r="AN4" s="158">
        <v>-34.533499999999997</v>
      </c>
      <c r="AO4" s="159">
        <v>-228.43940000000001</v>
      </c>
      <c r="AP4" s="156">
        <v>188.75819999999999</v>
      </c>
      <c r="AQ4" s="157">
        <v>-53.641199999999998</v>
      </c>
      <c r="AR4" s="158">
        <v>-14.156700000000001</v>
      </c>
      <c r="AS4" s="159">
        <v>44.166800000000002</v>
      </c>
      <c r="AT4" s="156">
        <v>250.49680000000001</v>
      </c>
      <c r="AU4" s="157">
        <v>-647.6703</v>
      </c>
      <c r="AV4" s="158">
        <v>22.600100000000001</v>
      </c>
      <c r="AW4" s="159">
        <v>19.990100000000002</v>
      </c>
      <c r="AX4" s="154">
        <v>0.25</v>
      </c>
      <c r="AY4" s="67">
        <v>-5014.2228999999998</v>
      </c>
      <c r="AZ4" s="68">
        <v>-5086.0401000000002</v>
      </c>
      <c r="BA4" s="69">
        <v>-9053.5792000000001</v>
      </c>
      <c r="BB4" s="70">
        <v>-9044.6697000000004</v>
      </c>
      <c r="BC4" s="67">
        <v>-4243.1718000000001</v>
      </c>
      <c r="BD4" s="70">
        <v>-4226.1692999999996</v>
      </c>
    </row>
    <row r="5" spans="1:56" x14ac:dyDescent="0.3">
      <c r="A5" s="80">
        <v>3.4973999999999998</v>
      </c>
      <c r="B5" s="79">
        <v>8.5000000000000006E-3</v>
      </c>
      <c r="C5" s="79">
        <v>6.3639999999999999E-3</v>
      </c>
      <c r="D5" s="6">
        <v>1.6299999999999999E-2</v>
      </c>
      <c r="E5" s="180"/>
      <c r="F5" s="33">
        <v>0.3377</v>
      </c>
      <c r="G5" s="22">
        <v>0.93659999999999999</v>
      </c>
      <c r="H5" s="22">
        <v>6.2100000000000044E-2</v>
      </c>
      <c r="I5" s="23"/>
      <c r="J5" s="33">
        <v>0.88449999999999984</v>
      </c>
      <c r="K5" s="22">
        <v>0.95779999999999998</v>
      </c>
      <c r="L5" s="22">
        <v>8.8000000000000078E-2</v>
      </c>
      <c r="M5" s="23"/>
      <c r="N5" s="33">
        <v>0.63900000000000001</v>
      </c>
      <c r="O5" s="22">
        <v>1.0072000000000001</v>
      </c>
      <c r="P5" s="22">
        <v>6.0699999999999976E-2</v>
      </c>
      <c r="Q5" s="42"/>
      <c r="R5" s="215"/>
      <c r="S5" s="145">
        <v>4.68</v>
      </c>
      <c r="T5" s="20">
        <v>6.92</v>
      </c>
      <c r="U5" s="183">
        <v>3.01</v>
      </c>
      <c r="W5" s="20">
        <v>15</v>
      </c>
      <c r="X5" s="21">
        <v>0.95350000000000001</v>
      </c>
      <c r="Y5" s="23">
        <v>0.12949999999999909</v>
      </c>
      <c r="AA5" s="20">
        <v>1.2</v>
      </c>
      <c r="AB5" s="21">
        <v>452</v>
      </c>
      <c r="AC5" s="22">
        <v>74</v>
      </c>
      <c r="AD5" s="23">
        <v>62</v>
      </c>
      <c r="AE5" s="10"/>
      <c r="AF5" s="203"/>
      <c r="AG5" s="21">
        <v>3.9</v>
      </c>
      <c r="AH5" s="22">
        <v>9.57</v>
      </c>
      <c r="AI5" s="23">
        <v>11.6</v>
      </c>
      <c r="AK5" s="20">
        <v>249</v>
      </c>
      <c r="AL5" s="66">
        <v>184.03190000000001</v>
      </c>
      <c r="AM5" s="67">
        <v>-1068.77</v>
      </c>
      <c r="AN5" s="77">
        <v>-57.494399999999999</v>
      </c>
      <c r="AO5" s="70">
        <v>-244.29580000000001</v>
      </c>
      <c r="AP5" s="66">
        <v>233.99959999999999</v>
      </c>
      <c r="AQ5" s="67">
        <v>-269.02589999999998</v>
      </c>
      <c r="AR5" s="77">
        <v>-12.139799999999999</v>
      </c>
      <c r="AS5" s="70">
        <v>35.885300000000001</v>
      </c>
      <c r="AT5" s="66">
        <v>205.899</v>
      </c>
      <c r="AU5" s="67">
        <v>-677.92359999999996</v>
      </c>
      <c r="AV5" s="77">
        <v>23.798500000000001</v>
      </c>
      <c r="AW5" s="70">
        <v>-53.851199999999999</v>
      </c>
      <c r="AX5" s="154">
        <v>0.5</v>
      </c>
      <c r="AY5" s="67">
        <v>-5166.7812999999996</v>
      </c>
      <c r="AZ5" s="68">
        <v>-5125.1713</v>
      </c>
      <c r="BA5" s="69">
        <v>-9074.6247999999996</v>
      </c>
      <c r="BB5" s="70">
        <v>-9099.6658000000007</v>
      </c>
      <c r="BC5" s="67">
        <v>-4301.2968000000001</v>
      </c>
      <c r="BD5" s="70">
        <v>-4285.7978000000003</v>
      </c>
    </row>
    <row r="6" spans="1:56" ht="14.5" thickBot="1" x14ac:dyDescent="0.35">
      <c r="A6" s="80">
        <v>4.6247999999999996</v>
      </c>
      <c r="B6" s="5">
        <v>2.1000000000000001E-2</v>
      </c>
      <c r="C6" s="5">
        <v>1.1299999999999999E-2</v>
      </c>
      <c r="D6" s="6">
        <v>4.1099999999999998E-2</v>
      </c>
      <c r="E6" s="180"/>
      <c r="F6" s="33">
        <v>1.0891999999999999</v>
      </c>
      <c r="G6" s="22">
        <v>0</v>
      </c>
      <c r="H6" s="22">
        <v>0</v>
      </c>
      <c r="I6" s="23">
        <v>2.1299999999999999E-2</v>
      </c>
      <c r="J6" s="33">
        <v>2.2968999999999999</v>
      </c>
      <c r="K6" s="22">
        <v>0</v>
      </c>
      <c r="L6" s="22">
        <v>0</v>
      </c>
      <c r="M6" s="23">
        <v>1.72E-2</v>
      </c>
      <c r="N6" s="33">
        <v>1.6978</v>
      </c>
      <c r="O6" s="22">
        <v>0</v>
      </c>
      <c r="P6" s="22">
        <v>0</v>
      </c>
      <c r="Q6" s="42">
        <v>1.9E-2</v>
      </c>
      <c r="R6" s="215"/>
      <c r="S6" s="145">
        <v>3.9</v>
      </c>
      <c r="T6" s="20">
        <v>6.9</v>
      </c>
      <c r="U6" s="183">
        <v>3.47</v>
      </c>
      <c r="W6" s="20">
        <v>22</v>
      </c>
      <c r="X6" s="21">
        <v>0.85850000000000004</v>
      </c>
      <c r="Y6" s="23">
        <v>0.1294999999999995</v>
      </c>
      <c r="AA6" s="20">
        <v>1.8</v>
      </c>
      <c r="AB6" s="21">
        <v>403</v>
      </c>
      <c r="AC6" s="22">
        <v>84</v>
      </c>
      <c r="AD6" s="23">
        <v>75</v>
      </c>
      <c r="AE6" s="10"/>
      <c r="AF6" s="217"/>
      <c r="AG6" s="25">
        <v>6.63</v>
      </c>
      <c r="AH6" s="26">
        <v>7.63</v>
      </c>
      <c r="AI6" s="27">
        <v>9.84</v>
      </c>
      <c r="AK6" s="20">
        <v>248</v>
      </c>
      <c r="AL6" s="66">
        <v>132.73949999999999</v>
      </c>
      <c r="AM6" s="67">
        <v>-1065.4347</v>
      </c>
      <c r="AN6" s="77">
        <v>-138.36770000000001</v>
      </c>
      <c r="AO6" s="70">
        <v>-280.43450000000001</v>
      </c>
      <c r="AP6" s="66">
        <v>152.41069999999999</v>
      </c>
      <c r="AQ6" s="67">
        <v>-490.78019999999998</v>
      </c>
      <c r="AR6" s="77">
        <v>0.3468</v>
      </c>
      <c r="AS6" s="70">
        <v>-11.0351</v>
      </c>
      <c r="AT6" s="66">
        <v>200.22130000000001</v>
      </c>
      <c r="AU6" s="67">
        <v>-683.82529999999997</v>
      </c>
      <c r="AV6" s="77">
        <v>-18.278400000000001</v>
      </c>
      <c r="AW6" s="70">
        <v>-82.930099999999996</v>
      </c>
      <c r="AX6" s="154">
        <v>0.75</v>
      </c>
      <c r="AY6" s="67">
        <v>-5244.9772999999996</v>
      </c>
      <c r="AZ6" s="68">
        <v>-5176.1836000000003</v>
      </c>
      <c r="BA6" s="69">
        <v>-9113.0854999999992</v>
      </c>
      <c r="BB6" s="70">
        <v>-9143.8683999999994</v>
      </c>
      <c r="BC6" s="67">
        <v>-4292.1642000000002</v>
      </c>
      <c r="BD6" s="70">
        <v>-4336.2289000000001</v>
      </c>
    </row>
    <row r="7" spans="1:56" ht="14.5" thickBot="1" x14ac:dyDescent="0.35">
      <c r="A7" s="80">
        <v>6.1158000000000001</v>
      </c>
      <c r="B7" s="5">
        <v>0.03</v>
      </c>
      <c r="C7" s="79">
        <v>7.0711000000000003E-3</v>
      </c>
      <c r="D7" s="6">
        <v>7.1999999999999995E-2</v>
      </c>
      <c r="E7" s="180"/>
      <c r="F7" s="33">
        <v>1.4268999999999998</v>
      </c>
      <c r="G7" s="22">
        <v>8.9300000000000004E-2</v>
      </c>
      <c r="H7" s="22">
        <v>5.0799999999999998E-2</v>
      </c>
      <c r="I7" s="23">
        <v>7.5600000000000001E-2</v>
      </c>
      <c r="J7" s="33">
        <v>3.1814</v>
      </c>
      <c r="K7" s="22">
        <v>0.1017</v>
      </c>
      <c r="L7" s="22">
        <v>5.4800000000000001E-2</v>
      </c>
      <c r="M7" s="23">
        <v>0.1027</v>
      </c>
      <c r="N7" s="33">
        <v>2.3368000000000002</v>
      </c>
      <c r="O7" s="22">
        <v>0.1832</v>
      </c>
      <c r="P7" s="22">
        <v>2.3299999999999987E-2</v>
      </c>
      <c r="Q7" s="42">
        <v>0.15820000000000001</v>
      </c>
      <c r="R7" s="216"/>
      <c r="S7" s="184">
        <v>6.63</v>
      </c>
      <c r="T7" s="24">
        <v>5.34</v>
      </c>
      <c r="U7" s="185">
        <v>2.95</v>
      </c>
      <c r="W7" s="20">
        <v>29</v>
      </c>
      <c r="X7" s="21">
        <v>0.77449999999999997</v>
      </c>
      <c r="Y7" s="23">
        <v>0.1305000000000005</v>
      </c>
      <c r="AA7" s="20">
        <v>2.4</v>
      </c>
      <c r="AB7" s="21">
        <v>239</v>
      </c>
      <c r="AC7" s="22">
        <v>133</v>
      </c>
      <c r="AD7" s="23">
        <v>113</v>
      </c>
      <c r="AE7" s="10"/>
      <c r="AF7" s="178" t="s">
        <v>93</v>
      </c>
      <c r="AG7" s="186">
        <v>5.4649999999999999</v>
      </c>
      <c r="AH7" s="187">
        <v>7.9024999999999999</v>
      </c>
      <c r="AI7" s="188">
        <v>12.69</v>
      </c>
      <c r="AK7" s="20">
        <v>247</v>
      </c>
      <c r="AL7" s="66">
        <v>111.5582</v>
      </c>
      <c r="AM7" s="67">
        <v>-1092.7882</v>
      </c>
      <c r="AN7" s="77">
        <v>-173.16919999999999</v>
      </c>
      <c r="AO7" s="70">
        <v>-299.53089999999997</v>
      </c>
      <c r="AP7" s="66">
        <v>130.77180000000001</v>
      </c>
      <c r="AQ7" s="67">
        <v>-679.91690000000006</v>
      </c>
      <c r="AR7" s="77">
        <v>-20.657399999999999</v>
      </c>
      <c r="AS7" s="70">
        <v>-74.6875</v>
      </c>
      <c r="AT7" s="66">
        <v>151.52549999999999</v>
      </c>
      <c r="AU7" s="67">
        <v>-716.73720000000003</v>
      </c>
      <c r="AV7" s="77">
        <v>-42.543799999999997</v>
      </c>
      <c r="AW7" s="70">
        <v>-87.949299999999994</v>
      </c>
      <c r="AX7" s="154">
        <v>1</v>
      </c>
      <c r="AY7" s="67">
        <v>-5280.9708000000001</v>
      </c>
      <c r="AZ7" s="68">
        <v>-5237.8405000000002</v>
      </c>
      <c r="BA7" s="69">
        <v>-9273.2664999999997</v>
      </c>
      <c r="BB7" s="70">
        <v>-9183.5882000000001</v>
      </c>
      <c r="BC7" s="67">
        <v>-4339.8027000000002</v>
      </c>
      <c r="BD7" s="70">
        <v>-4378.9593999999997</v>
      </c>
    </row>
    <row r="8" spans="1:56" ht="14.5" thickBot="1" x14ac:dyDescent="0.35">
      <c r="A8" s="80">
        <v>8.0873000000000008</v>
      </c>
      <c r="B8" s="5">
        <v>0.14799999999999999</v>
      </c>
      <c r="C8" s="5">
        <v>1.1299999999999999E-2</v>
      </c>
      <c r="D8" s="6">
        <v>0.10920000000000001</v>
      </c>
      <c r="E8" s="180"/>
      <c r="F8" s="33">
        <v>1.7645</v>
      </c>
      <c r="G8" s="22">
        <v>0.15690000000000001</v>
      </c>
      <c r="H8" s="22">
        <v>5.9899999999999981E-2</v>
      </c>
      <c r="I8" s="23">
        <v>0.12479999999999999</v>
      </c>
      <c r="J8" s="33">
        <v>4.0659000000000001</v>
      </c>
      <c r="K8" s="22">
        <v>0.21909999999999999</v>
      </c>
      <c r="L8" s="22">
        <v>4.1000000000000009E-2</v>
      </c>
      <c r="M8" s="23">
        <v>0.1782</v>
      </c>
      <c r="N8" s="33">
        <v>2.9756999999999998</v>
      </c>
      <c r="O8" s="22">
        <v>0.32590000000000002</v>
      </c>
      <c r="P8" s="22">
        <v>6.0999999999999999E-2</v>
      </c>
      <c r="Q8" s="42">
        <v>0.2737</v>
      </c>
      <c r="R8" s="139" t="s">
        <v>93</v>
      </c>
      <c r="S8" s="140">
        <v>5.4649999999999999</v>
      </c>
      <c r="T8" s="98">
        <v>6.4474999999999998</v>
      </c>
      <c r="U8" s="179">
        <v>2.7725</v>
      </c>
      <c r="W8" s="20">
        <v>36</v>
      </c>
      <c r="X8" s="21">
        <v>0.72199999999999998</v>
      </c>
      <c r="Y8" s="23">
        <v>0.13299999999999981</v>
      </c>
      <c r="AA8" s="20">
        <v>3</v>
      </c>
      <c r="AB8" s="21">
        <v>100</v>
      </c>
      <c r="AC8" s="22">
        <v>126</v>
      </c>
      <c r="AD8" s="23">
        <v>127</v>
      </c>
      <c r="AE8" s="10"/>
      <c r="AF8" s="98" t="s">
        <v>49</v>
      </c>
      <c r="AG8" s="97">
        <v>1.3936999999999999</v>
      </c>
      <c r="AH8" s="36">
        <v>1.5034000000000001</v>
      </c>
      <c r="AI8" s="37">
        <v>2.6012</v>
      </c>
      <c r="AK8" s="20">
        <v>246</v>
      </c>
      <c r="AL8" s="66">
        <v>25.697299999999998</v>
      </c>
      <c r="AM8" s="67">
        <v>-1075.7053000000001</v>
      </c>
      <c r="AN8" s="77">
        <v>-197.27600000000001</v>
      </c>
      <c r="AO8" s="70">
        <v>-332.62900000000002</v>
      </c>
      <c r="AP8" s="66">
        <v>72.643299999999996</v>
      </c>
      <c r="AQ8" s="67">
        <v>-730.90030000000002</v>
      </c>
      <c r="AR8" s="77">
        <v>-68.601500000000001</v>
      </c>
      <c r="AS8" s="70">
        <v>-132.03450000000001</v>
      </c>
      <c r="AT8" s="66">
        <v>98.854900000000001</v>
      </c>
      <c r="AU8" s="67">
        <v>-704.5521</v>
      </c>
      <c r="AV8" s="77">
        <v>-99.042599999999993</v>
      </c>
      <c r="AW8" s="70">
        <v>-91.072500000000005</v>
      </c>
      <c r="AX8" s="154">
        <v>1.25</v>
      </c>
      <c r="AY8" s="67">
        <v>-5295.1121999999996</v>
      </c>
      <c r="AZ8" s="68">
        <v>-5308.9053999999996</v>
      </c>
      <c r="BA8" s="69">
        <v>-9241.0825999999997</v>
      </c>
      <c r="BB8" s="70">
        <v>-9221.4950000000008</v>
      </c>
      <c r="BC8" s="67">
        <v>-4415.9775</v>
      </c>
      <c r="BD8" s="70">
        <v>-4415.4857000000002</v>
      </c>
    </row>
    <row r="9" spans="1:56" ht="14.5" thickBot="1" x14ac:dyDescent="0.35">
      <c r="A9" s="80">
        <v>10.695</v>
      </c>
      <c r="B9" s="5">
        <v>0.14799999999999999</v>
      </c>
      <c r="C9" s="5">
        <v>3.5400000000000001E-2</v>
      </c>
      <c r="D9" s="6">
        <v>0.1525</v>
      </c>
      <c r="E9" s="180"/>
      <c r="F9" s="33">
        <v>2.1021999999999998</v>
      </c>
      <c r="G9" s="22">
        <v>0.18690000000000001</v>
      </c>
      <c r="H9" s="22">
        <v>5.9599999999999986E-2</v>
      </c>
      <c r="I9" s="23">
        <v>0.16930000000000001</v>
      </c>
      <c r="J9" s="33">
        <v>4.9504999999999999</v>
      </c>
      <c r="K9" s="22">
        <v>0.25269999999999998</v>
      </c>
      <c r="L9" s="22">
        <v>9.2799999999999994E-2</v>
      </c>
      <c r="M9" s="23">
        <v>0.2452</v>
      </c>
      <c r="N9" s="33">
        <v>3.6147</v>
      </c>
      <c r="O9" s="22">
        <v>0.40789999999999998</v>
      </c>
      <c r="P9" s="22">
        <v>5.7999999999999996E-2</v>
      </c>
      <c r="Q9" s="42">
        <v>0.3695</v>
      </c>
      <c r="R9" s="12" t="s">
        <v>49</v>
      </c>
      <c r="S9" s="141">
        <v>1.3936999999999999</v>
      </c>
      <c r="T9" s="143">
        <v>0.75009999999999999</v>
      </c>
      <c r="U9" s="142">
        <v>0.7772</v>
      </c>
      <c r="W9" s="20">
        <v>43</v>
      </c>
      <c r="X9" s="21">
        <v>0.71099999999999997</v>
      </c>
      <c r="Y9" s="23">
        <v>0.14699999999999958</v>
      </c>
      <c r="AA9" s="20">
        <v>3.6</v>
      </c>
      <c r="AB9" s="21">
        <v>37</v>
      </c>
      <c r="AC9" s="22">
        <v>128</v>
      </c>
      <c r="AD9" s="23">
        <v>93</v>
      </c>
      <c r="AE9" s="10"/>
      <c r="AK9" s="20">
        <v>245</v>
      </c>
      <c r="AL9" s="66">
        <v>-6.1749000000000001</v>
      </c>
      <c r="AM9" s="67">
        <v>-1087.5328999999999</v>
      </c>
      <c r="AN9" s="77">
        <v>-196.49199999999999</v>
      </c>
      <c r="AO9" s="70">
        <v>-385.18849999999998</v>
      </c>
      <c r="AP9" s="66">
        <v>12.039400000000001</v>
      </c>
      <c r="AQ9" s="67">
        <v>-825.00900000000001</v>
      </c>
      <c r="AR9" s="77">
        <v>-147.6354</v>
      </c>
      <c r="AS9" s="70">
        <v>-226.06630000000001</v>
      </c>
      <c r="AT9" s="66">
        <v>61.862299999999998</v>
      </c>
      <c r="AU9" s="67">
        <v>-684.38530000000003</v>
      </c>
      <c r="AV9" s="77">
        <v>-147.4196</v>
      </c>
      <c r="AW9" s="70">
        <v>-148.17160000000001</v>
      </c>
      <c r="AX9" s="154">
        <v>1.5</v>
      </c>
      <c r="AY9" s="67">
        <v>-5327.3518000000004</v>
      </c>
      <c r="AZ9" s="68">
        <v>-5388.1415999999999</v>
      </c>
      <c r="BA9" s="69">
        <v>-9238.3133999999991</v>
      </c>
      <c r="BB9" s="70">
        <v>-9258.7186999999994</v>
      </c>
      <c r="BC9" s="67">
        <v>-4501.9309999999996</v>
      </c>
      <c r="BD9" s="70">
        <v>-4447.3045000000002</v>
      </c>
    </row>
    <row r="10" spans="1:56" x14ac:dyDescent="0.3">
      <c r="A10" s="80">
        <v>14.141999999999999</v>
      </c>
      <c r="B10" s="5">
        <v>0.22</v>
      </c>
      <c r="C10" s="5">
        <v>7.7799999999999994E-2</v>
      </c>
      <c r="D10" s="6">
        <v>0.2009</v>
      </c>
      <c r="E10" s="180"/>
      <c r="F10" s="33">
        <v>2.4398</v>
      </c>
      <c r="G10" s="22">
        <v>0.22869999999999999</v>
      </c>
      <c r="H10" s="22">
        <v>4.8500000000000015E-2</v>
      </c>
      <c r="I10" s="23">
        <v>0.20960000000000001</v>
      </c>
      <c r="J10" s="33">
        <v>5.835</v>
      </c>
      <c r="K10" s="22">
        <v>0.25590000000000002</v>
      </c>
      <c r="L10" s="22">
        <v>5.5499999999999994E-2</v>
      </c>
      <c r="M10" s="23">
        <v>0.3049</v>
      </c>
      <c r="N10" s="33">
        <v>4.2536000000000005</v>
      </c>
      <c r="O10" s="22">
        <v>0.4733</v>
      </c>
      <c r="P10" s="22">
        <v>5.6800000000000017E-2</v>
      </c>
      <c r="Q10" s="23">
        <v>0.44929999999999998</v>
      </c>
      <c r="R10" s="10"/>
      <c r="S10" s="10"/>
      <c r="T10" s="10"/>
      <c r="U10" s="10"/>
      <c r="W10" s="20">
        <v>50</v>
      </c>
      <c r="X10" s="21">
        <v>0.71599999999999997</v>
      </c>
      <c r="Y10" s="23">
        <v>0.13899999999999971</v>
      </c>
      <c r="AA10" s="20">
        <v>4.2</v>
      </c>
      <c r="AB10" s="21">
        <v>17</v>
      </c>
      <c r="AC10" s="22">
        <v>91</v>
      </c>
      <c r="AD10" s="23">
        <v>53</v>
      </c>
      <c r="AE10" s="10"/>
      <c r="AK10" s="20">
        <v>244</v>
      </c>
      <c r="AL10" s="66">
        <v>-105.36069999999999</v>
      </c>
      <c r="AM10" s="67">
        <v>-1160.2398000000001</v>
      </c>
      <c r="AN10" s="77">
        <v>-272.70780000000002</v>
      </c>
      <c r="AO10" s="70">
        <v>-439.50170000000003</v>
      </c>
      <c r="AP10" s="66">
        <v>-161.4726</v>
      </c>
      <c r="AQ10" s="67">
        <v>-867.77719999999999</v>
      </c>
      <c r="AR10" s="77">
        <v>-262.7011</v>
      </c>
      <c r="AS10" s="70">
        <v>-233.58670000000001</v>
      </c>
      <c r="AT10" s="66">
        <v>-18.263000000000002</v>
      </c>
      <c r="AU10" s="67">
        <v>-750.10440000000006</v>
      </c>
      <c r="AV10" s="77">
        <v>-188.7021</v>
      </c>
      <c r="AW10" s="70">
        <v>-199.06489999999999</v>
      </c>
      <c r="AX10" s="154">
        <v>1.75</v>
      </c>
      <c r="AY10" s="67">
        <v>-5516.9744000000001</v>
      </c>
      <c r="AZ10" s="68">
        <v>-5474.3126000000002</v>
      </c>
      <c r="BA10" s="69">
        <v>-9333.3266999999996</v>
      </c>
      <c r="BB10" s="70">
        <v>-9295.7376000000004</v>
      </c>
      <c r="BC10" s="67">
        <v>-4505.9188000000004</v>
      </c>
      <c r="BD10" s="70">
        <v>-4475.9124000000002</v>
      </c>
    </row>
    <row r="11" spans="1:56" x14ac:dyDescent="0.3">
      <c r="A11" s="80">
        <v>18.701000000000001</v>
      </c>
      <c r="B11" s="5">
        <v>0.27500000000000002</v>
      </c>
      <c r="C11" s="5">
        <v>6.3600000000000004E-2</v>
      </c>
      <c r="D11" s="6">
        <v>0.25259999999999999</v>
      </c>
      <c r="E11" s="180"/>
      <c r="F11" s="33">
        <v>2.7774999999999999</v>
      </c>
      <c r="G11" s="22">
        <v>0.24590000000000001</v>
      </c>
      <c r="H11" s="22">
        <v>6.3400000000000012E-2</v>
      </c>
      <c r="I11" s="23">
        <v>0.2462</v>
      </c>
      <c r="J11" s="33">
        <v>6.7195</v>
      </c>
      <c r="K11" s="22">
        <v>0.35730000000000001</v>
      </c>
      <c r="L11" s="22">
        <v>5.4400000000000004E-2</v>
      </c>
      <c r="M11" s="23">
        <v>0.35820000000000002</v>
      </c>
      <c r="N11" s="33">
        <v>4.8925999999999998</v>
      </c>
      <c r="O11" s="22">
        <v>0.52070000000000005</v>
      </c>
      <c r="P11" s="22">
        <v>4.6999999999999931E-2</v>
      </c>
      <c r="Q11" s="23">
        <v>0.51580000000000004</v>
      </c>
      <c r="R11" s="10"/>
      <c r="S11" s="10"/>
      <c r="T11" s="10"/>
      <c r="U11" s="10"/>
      <c r="W11" s="20">
        <v>57</v>
      </c>
      <c r="X11" s="21">
        <v>0.72899999999999998</v>
      </c>
      <c r="Y11" s="23">
        <v>0.13199999999999998</v>
      </c>
      <c r="AA11" s="20">
        <v>4.8</v>
      </c>
      <c r="AB11" s="21">
        <v>19</v>
      </c>
      <c r="AC11" s="22">
        <v>47</v>
      </c>
      <c r="AD11" s="23">
        <v>37</v>
      </c>
      <c r="AE11" s="10"/>
      <c r="AK11" s="20">
        <v>243</v>
      </c>
      <c r="AL11" s="66">
        <v>-197.8914</v>
      </c>
      <c r="AM11" s="67">
        <v>-1255.9065000000001</v>
      </c>
      <c r="AN11" s="77">
        <v>-401.57229999999998</v>
      </c>
      <c r="AO11" s="70">
        <v>-509.94040000000001</v>
      </c>
      <c r="AP11" s="66">
        <v>-324.5865</v>
      </c>
      <c r="AQ11" s="67">
        <v>-973.85479999999995</v>
      </c>
      <c r="AR11" s="77">
        <v>-360.11680000000001</v>
      </c>
      <c r="AS11" s="70">
        <v>-345.94850000000002</v>
      </c>
      <c r="AT11" s="66">
        <v>-142.34739999999999</v>
      </c>
      <c r="AU11" s="67">
        <v>-845.38130000000001</v>
      </c>
      <c r="AV11" s="77">
        <v>-288.23649999999998</v>
      </c>
      <c r="AW11" s="70">
        <v>-335.97460000000001</v>
      </c>
      <c r="AX11" s="154">
        <v>2</v>
      </c>
      <c r="AY11" s="67">
        <v>-5457.8734999999997</v>
      </c>
      <c r="AZ11" s="68">
        <v>-5566.1815999999999</v>
      </c>
      <c r="BA11" s="69">
        <v>-9271.1741999999995</v>
      </c>
      <c r="BB11" s="70">
        <v>-9332.7543000000005</v>
      </c>
      <c r="BC11" s="67">
        <v>-4497.8077999999996</v>
      </c>
      <c r="BD11" s="70">
        <v>-4502.8059000000003</v>
      </c>
    </row>
    <row r="12" spans="1:56" x14ac:dyDescent="0.3">
      <c r="A12" s="80">
        <v>24.73</v>
      </c>
      <c r="B12" s="5">
        <v>0.27300000000000002</v>
      </c>
      <c r="C12" s="5">
        <v>1.9800000000000002E-2</v>
      </c>
      <c r="D12" s="6">
        <v>0.30499999999999999</v>
      </c>
      <c r="E12" s="180"/>
      <c r="F12" s="33">
        <v>3.1151</v>
      </c>
      <c r="G12" s="22">
        <v>0.31430000000000002</v>
      </c>
      <c r="H12" s="22">
        <v>5.3299999999999959E-2</v>
      </c>
      <c r="I12" s="23">
        <v>0.27950000000000003</v>
      </c>
      <c r="J12" s="33">
        <v>7.6040000000000001</v>
      </c>
      <c r="K12" s="22">
        <v>0.44519999999999998</v>
      </c>
      <c r="L12" s="22">
        <v>7.3700000000000043E-2</v>
      </c>
      <c r="M12" s="23">
        <v>0.40600000000000003</v>
      </c>
      <c r="N12" s="33">
        <v>5.5314999999999994</v>
      </c>
      <c r="O12" s="22">
        <v>0.57509999999999994</v>
      </c>
      <c r="P12" s="22">
        <v>5.0800000000000067E-2</v>
      </c>
      <c r="Q12" s="23">
        <v>0.57150000000000001</v>
      </c>
      <c r="R12" s="10"/>
      <c r="S12" s="10"/>
      <c r="T12" s="10"/>
      <c r="U12" s="10"/>
      <c r="W12" s="20">
        <v>64</v>
      </c>
      <c r="X12" s="21">
        <v>0.73950000000000005</v>
      </c>
      <c r="Y12" s="23">
        <v>0.1214999999999999</v>
      </c>
      <c r="AA12" s="20">
        <v>5.4</v>
      </c>
      <c r="AB12" s="21">
        <v>4</v>
      </c>
      <c r="AC12" s="22">
        <v>27</v>
      </c>
      <c r="AD12" s="23">
        <v>24</v>
      </c>
      <c r="AE12" s="10"/>
      <c r="AK12" s="20">
        <v>242</v>
      </c>
      <c r="AL12" s="66">
        <v>-307.76650000000001</v>
      </c>
      <c r="AM12" s="67">
        <v>-1353.2408</v>
      </c>
      <c r="AN12" s="77">
        <v>-453.82459999999998</v>
      </c>
      <c r="AO12" s="70">
        <v>-619.85180000000003</v>
      </c>
      <c r="AP12" s="66">
        <v>-499.76159999999999</v>
      </c>
      <c r="AQ12" s="67">
        <v>-1144.0171</v>
      </c>
      <c r="AR12" s="77">
        <v>-447.20830000000001</v>
      </c>
      <c r="AS12" s="70">
        <v>-500.892</v>
      </c>
      <c r="AT12" s="66">
        <v>-273.17380000000003</v>
      </c>
      <c r="AU12" s="67">
        <v>-886.57650000000001</v>
      </c>
      <c r="AV12" s="77">
        <v>-376.28489999999999</v>
      </c>
      <c r="AW12" s="70">
        <v>-471.36360000000002</v>
      </c>
      <c r="AX12" s="154">
        <v>2.25</v>
      </c>
      <c r="AY12" s="67">
        <v>-5637.8593000000001</v>
      </c>
      <c r="AZ12" s="68">
        <v>-5662.5119999999997</v>
      </c>
      <c r="BA12" s="69">
        <v>-9372.8950000000004</v>
      </c>
      <c r="BB12" s="70">
        <v>-9369.8547999999992</v>
      </c>
      <c r="BC12" s="67">
        <v>-4502.2326000000003</v>
      </c>
      <c r="BD12" s="70">
        <v>-4529.4817000000003</v>
      </c>
    </row>
    <row r="13" spans="1:56" x14ac:dyDescent="0.3">
      <c r="A13" s="80">
        <v>32.701999999999998</v>
      </c>
      <c r="B13" s="5">
        <v>0.33900000000000002</v>
      </c>
      <c r="C13" s="5">
        <v>0.11600000000000001</v>
      </c>
      <c r="D13" s="6">
        <v>0.35570000000000002</v>
      </c>
      <c r="E13" s="180"/>
      <c r="F13" s="33">
        <v>3.4527999999999999</v>
      </c>
      <c r="G13" s="22">
        <v>0.31340000000000001</v>
      </c>
      <c r="H13" s="22">
        <v>6.2799999999999967E-2</v>
      </c>
      <c r="I13" s="23">
        <v>0.30980000000000002</v>
      </c>
      <c r="J13" s="33">
        <v>8.4885000000000002</v>
      </c>
      <c r="K13" s="22">
        <v>0.45639999999999997</v>
      </c>
      <c r="L13" s="22">
        <v>7.1500000000000064E-2</v>
      </c>
      <c r="M13" s="23">
        <v>0.44919999999999999</v>
      </c>
      <c r="N13" s="33">
        <v>6.1704999999999997</v>
      </c>
      <c r="O13" s="22">
        <v>0.58730000000000004</v>
      </c>
      <c r="P13" s="22">
        <v>1.5499999999999958E-2</v>
      </c>
      <c r="Q13" s="23">
        <v>0.61809999999999998</v>
      </c>
      <c r="R13" s="10"/>
      <c r="S13" s="10"/>
      <c r="T13" s="10"/>
      <c r="U13" s="10"/>
      <c r="W13" s="20">
        <v>71</v>
      </c>
      <c r="X13" s="21">
        <v>0.748</v>
      </c>
      <c r="Y13" s="23">
        <v>0.11400000000000002</v>
      </c>
      <c r="AA13" s="20">
        <v>6</v>
      </c>
      <c r="AB13" s="21">
        <v>5</v>
      </c>
      <c r="AC13" s="22">
        <v>16</v>
      </c>
      <c r="AD13" s="23">
        <v>10</v>
      </c>
      <c r="AE13" s="10"/>
      <c r="AK13" s="20">
        <v>241</v>
      </c>
      <c r="AL13" s="66">
        <v>-418.85579999999999</v>
      </c>
      <c r="AM13" s="67">
        <v>-1501.1838</v>
      </c>
      <c r="AN13" s="77">
        <v>-502.7706</v>
      </c>
      <c r="AO13" s="70">
        <v>-709.23540000000003</v>
      </c>
      <c r="AP13" s="66">
        <v>-718.03290000000004</v>
      </c>
      <c r="AQ13" s="67">
        <v>-1360.6706999999999</v>
      </c>
      <c r="AR13" s="77">
        <v>-632.55179999999996</v>
      </c>
      <c r="AS13" s="70">
        <v>-703.99630000000002</v>
      </c>
      <c r="AT13" s="66">
        <v>-387.19720000000001</v>
      </c>
      <c r="AU13" s="67">
        <v>-982.78269999999998</v>
      </c>
      <c r="AV13" s="77">
        <v>-454.78769999999997</v>
      </c>
      <c r="AW13" s="70">
        <v>-567.32180000000005</v>
      </c>
      <c r="AX13" s="154">
        <v>2.5</v>
      </c>
      <c r="AY13" s="67">
        <v>-5798.4790999999996</v>
      </c>
      <c r="AZ13" s="68">
        <v>-5762.0672999999997</v>
      </c>
      <c r="BA13" s="69">
        <v>-9374.3102999999992</v>
      </c>
      <c r="BB13" s="70">
        <v>-9407.0758999999998</v>
      </c>
      <c r="BC13" s="67">
        <v>-4571.1639999999998</v>
      </c>
      <c r="BD13" s="70">
        <v>-4557.4362000000001</v>
      </c>
    </row>
    <row r="14" spans="1:56" x14ac:dyDescent="0.3">
      <c r="A14" s="80">
        <v>43.244999999999997</v>
      </c>
      <c r="B14" s="5">
        <v>0.44900000000000001</v>
      </c>
      <c r="C14" s="5">
        <v>2.8299999999999999E-2</v>
      </c>
      <c r="D14" s="6">
        <v>0.40250000000000002</v>
      </c>
      <c r="E14" s="180"/>
      <c r="F14" s="33">
        <v>3.7904</v>
      </c>
      <c r="G14" s="22">
        <v>0.375</v>
      </c>
      <c r="H14" s="22">
        <v>5.4300000000000015E-2</v>
      </c>
      <c r="I14" s="23">
        <v>0.33739999999999998</v>
      </c>
      <c r="J14" s="33">
        <v>9.3731000000000009</v>
      </c>
      <c r="K14" s="22">
        <v>0.51980000000000004</v>
      </c>
      <c r="L14" s="22">
        <v>3.7699999999999956E-2</v>
      </c>
      <c r="M14" s="23">
        <v>0.48820000000000002</v>
      </c>
      <c r="N14" s="33">
        <v>6.8094000000000001</v>
      </c>
      <c r="O14" s="22">
        <v>0.63849999999999996</v>
      </c>
      <c r="P14" s="22">
        <v>6.4100000000000046E-2</v>
      </c>
      <c r="Q14" s="23">
        <v>0.65739999999999998</v>
      </c>
      <c r="R14" s="10"/>
      <c r="S14" s="10"/>
      <c r="T14" s="10"/>
      <c r="U14" s="10"/>
      <c r="W14" s="20">
        <v>78</v>
      </c>
      <c r="X14" s="21">
        <v>0.75449999999999995</v>
      </c>
      <c r="Y14" s="23">
        <v>0.1094999999999999</v>
      </c>
      <c r="AA14" s="20">
        <v>6.6</v>
      </c>
      <c r="AB14" s="21">
        <v>0</v>
      </c>
      <c r="AC14" s="22">
        <v>9</v>
      </c>
      <c r="AD14" s="23">
        <v>8</v>
      </c>
      <c r="AE14" s="10"/>
      <c r="AK14" s="20">
        <v>240</v>
      </c>
      <c r="AL14" s="66">
        <v>-608.3904</v>
      </c>
      <c r="AM14" s="67">
        <v>-1688.0803000000001</v>
      </c>
      <c r="AN14" s="77">
        <v>-626.81169999999997</v>
      </c>
      <c r="AO14" s="70">
        <v>-877.12900000000002</v>
      </c>
      <c r="AP14" s="66">
        <v>-928.57590000000005</v>
      </c>
      <c r="AQ14" s="67">
        <v>-1576.4195999999999</v>
      </c>
      <c r="AR14" s="77">
        <v>-881.78309999999999</v>
      </c>
      <c r="AS14" s="70">
        <v>-898.82270000000005</v>
      </c>
      <c r="AT14" s="66">
        <v>-511.26830000000001</v>
      </c>
      <c r="AU14" s="67">
        <v>-1149.0589</v>
      </c>
      <c r="AV14" s="77">
        <v>-575.76760000000002</v>
      </c>
      <c r="AW14" s="70">
        <v>-665.19090000000006</v>
      </c>
      <c r="AX14" s="154">
        <v>2.75</v>
      </c>
      <c r="AY14" s="67">
        <v>-5910.8347999999996</v>
      </c>
      <c r="AZ14" s="68">
        <v>-5863.6108999999997</v>
      </c>
      <c r="BA14" s="69">
        <v>-9455.7239000000009</v>
      </c>
      <c r="BB14" s="70">
        <v>-9444.4336000000003</v>
      </c>
      <c r="BC14" s="67">
        <v>-4532.5165999999999</v>
      </c>
      <c r="BD14" s="70">
        <v>-4588.1661999999997</v>
      </c>
    </row>
    <row r="15" spans="1:56" x14ac:dyDescent="0.3">
      <c r="A15" s="80">
        <v>57.186</v>
      </c>
      <c r="B15" s="5">
        <v>0.42299999999999999</v>
      </c>
      <c r="C15" s="5">
        <v>0.13150000000000001</v>
      </c>
      <c r="D15" s="6">
        <v>0.44369999999999998</v>
      </c>
      <c r="E15" s="180"/>
      <c r="F15" s="33">
        <v>4.1280999999999999</v>
      </c>
      <c r="G15" s="22">
        <v>0.37269999999999998</v>
      </c>
      <c r="H15" s="22">
        <v>4.3200000000000016E-2</v>
      </c>
      <c r="I15" s="23">
        <v>0.36270000000000002</v>
      </c>
      <c r="J15" s="33">
        <v>10.2576</v>
      </c>
      <c r="K15" s="22">
        <v>0.51770000000000005</v>
      </c>
      <c r="L15" s="22">
        <v>4.0999999999999925E-2</v>
      </c>
      <c r="M15" s="23">
        <v>0.52370000000000005</v>
      </c>
      <c r="N15" s="33">
        <v>7.4484000000000004</v>
      </c>
      <c r="O15" s="22">
        <v>0.67989999999999995</v>
      </c>
      <c r="P15" s="22">
        <v>9.5900000000000096E-2</v>
      </c>
      <c r="Q15" s="23">
        <v>0.69059999999999999</v>
      </c>
      <c r="R15" s="10"/>
      <c r="S15" s="10"/>
      <c r="T15" s="10"/>
      <c r="U15" s="10"/>
      <c r="W15" s="20">
        <v>85</v>
      </c>
      <c r="X15" s="21">
        <v>0.76600000000000001</v>
      </c>
      <c r="Y15" s="23">
        <v>0.1029999999999999</v>
      </c>
      <c r="AA15" s="20">
        <v>7.2</v>
      </c>
      <c r="AB15" s="21">
        <v>0</v>
      </c>
      <c r="AC15" s="22">
        <v>5</v>
      </c>
      <c r="AD15" s="23">
        <v>3</v>
      </c>
      <c r="AE15" s="10"/>
      <c r="AK15" s="20">
        <v>239</v>
      </c>
      <c r="AL15" s="66">
        <v>-868.08910000000003</v>
      </c>
      <c r="AM15" s="67">
        <v>-1881.2474</v>
      </c>
      <c r="AN15" s="77">
        <v>-792.70529999999997</v>
      </c>
      <c r="AO15" s="70">
        <v>-1051.2318</v>
      </c>
      <c r="AP15" s="66">
        <v>-1246.3163</v>
      </c>
      <c r="AQ15" s="67">
        <v>-1876.5727999999999</v>
      </c>
      <c r="AR15" s="77">
        <v>-1142.3741</v>
      </c>
      <c r="AS15" s="70">
        <v>-1183.2408</v>
      </c>
      <c r="AT15" s="66">
        <v>-634.51909999999998</v>
      </c>
      <c r="AU15" s="67">
        <v>-1355.7364</v>
      </c>
      <c r="AV15" s="77">
        <v>-760.73860000000002</v>
      </c>
      <c r="AW15" s="70">
        <v>-796.49969999999996</v>
      </c>
      <c r="AX15" s="154">
        <v>3</v>
      </c>
      <c r="AY15" s="67">
        <v>-6021.2213000000002</v>
      </c>
      <c r="AZ15" s="68">
        <v>-5965.9059999999999</v>
      </c>
      <c r="BA15" s="69">
        <v>-9395.7867999999999</v>
      </c>
      <c r="BB15" s="70">
        <v>-9481.9346999999998</v>
      </c>
      <c r="BC15" s="67">
        <v>-4647.4495999999999</v>
      </c>
      <c r="BD15" s="70">
        <v>-4623.1682000000001</v>
      </c>
    </row>
    <row r="16" spans="1:56" ht="14.5" thickBot="1" x14ac:dyDescent="0.35">
      <c r="A16" s="80">
        <v>75.620999999999995</v>
      </c>
      <c r="B16" s="5">
        <v>0.435</v>
      </c>
      <c r="C16" s="5">
        <v>0.13150000000000001</v>
      </c>
      <c r="D16" s="6">
        <v>0.47860000000000003</v>
      </c>
      <c r="E16" s="180"/>
      <c r="F16" s="33">
        <v>4.4657</v>
      </c>
      <c r="G16" s="22">
        <v>0.37219999999999998</v>
      </c>
      <c r="H16" s="22">
        <v>6.0400000000000009E-2</v>
      </c>
      <c r="I16" s="23">
        <v>0.38579999999999998</v>
      </c>
      <c r="J16" s="33">
        <v>11.142099999999999</v>
      </c>
      <c r="K16" s="22">
        <v>0.56440000000000001</v>
      </c>
      <c r="L16" s="22">
        <v>3.7599999999999967E-2</v>
      </c>
      <c r="M16" s="23">
        <v>0.55620000000000003</v>
      </c>
      <c r="N16" s="33">
        <v>8.087299999999999</v>
      </c>
      <c r="O16" s="22">
        <v>0.71319999999999995</v>
      </c>
      <c r="P16" s="22">
        <v>3.3600000000000074E-2</v>
      </c>
      <c r="Q16" s="23">
        <v>0.71879999999999999</v>
      </c>
      <c r="R16" s="10"/>
      <c r="S16" s="10"/>
      <c r="T16" s="10"/>
      <c r="U16" s="10"/>
      <c r="W16" s="20">
        <v>92</v>
      </c>
      <c r="X16" s="21">
        <v>0.77350000000000008</v>
      </c>
      <c r="Y16" s="23">
        <v>9.9499999999999145E-2</v>
      </c>
      <c r="AA16" s="24">
        <v>7.8</v>
      </c>
      <c r="AB16" s="25">
        <v>5</v>
      </c>
      <c r="AC16" s="26">
        <v>16</v>
      </c>
      <c r="AD16" s="27">
        <v>3</v>
      </c>
      <c r="AE16" s="10"/>
      <c r="AK16" s="20">
        <v>238</v>
      </c>
      <c r="AL16" s="66">
        <v>-1130.7693999999999</v>
      </c>
      <c r="AM16" s="67">
        <v>-2163.6752000000001</v>
      </c>
      <c r="AN16" s="77">
        <v>-1030.4566</v>
      </c>
      <c r="AO16" s="70">
        <v>-1255.6603</v>
      </c>
      <c r="AP16" s="66">
        <v>-1643.5934999999999</v>
      </c>
      <c r="AQ16" s="67">
        <v>-2214.6205</v>
      </c>
      <c r="AR16" s="77">
        <v>-1440.8104000000001</v>
      </c>
      <c r="AS16" s="70">
        <v>-1473.8866</v>
      </c>
      <c r="AT16" s="66">
        <v>-812.02030000000002</v>
      </c>
      <c r="AU16" s="67">
        <v>-1553.0473999999999</v>
      </c>
      <c r="AV16" s="77">
        <v>-913.99279999999999</v>
      </c>
      <c r="AW16" s="70">
        <v>-975.35479999999995</v>
      </c>
      <c r="AX16" s="154">
        <v>3.25</v>
      </c>
      <c r="AY16" s="67">
        <v>-5928.2808000000005</v>
      </c>
      <c r="AZ16" s="68">
        <v>-6067.7160000000003</v>
      </c>
      <c r="BA16" s="69">
        <v>-9598.4899000000005</v>
      </c>
      <c r="BB16" s="70">
        <v>-9519.5828000000001</v>
      </c>
      <c r="BC16" s="67">
        <v>-4764.6841999999997</v>
      </c>
      <c r="BD16" s="70">
        <v>-4663.9387999999999</v>
      </c>
    </row>
    <row r="17" spans="1:56" ht="14.5" thickBot="1" x14ac:dyDescent="0.35">
      <c r="A17" s="82">
        <v>100</v>
      </c>
      <c r="B17" s="7">
        <v>0.54349999999999998</v>
      </c>
      <c r="C17" s="7">
        <v>0.10680000000000001</v>
      </c>
      <c r="D17" s="8">
        <v>0.50729999999999997</v>
      </c>
      <c r="E17" s="180"/>
      <c r="F17" s="33">
        <v>4.8033999999999999</v>
      </c>
      <c r="G17" s="22">
        <v>0.37219999999999998</v>
      </c>
      <c r="H17" s="22">
        <v>7.6200000000000045E-2</v>
      </c>
      <c r="I17" s="23">
        <v>0.40699999999999997</v>
      </c>
      <c r="J17" s="33">
        <v>12.026599999999998</v>
      </c>
      <c r="K17" s="22">
        <v>0.54990000000000006</v>
      </c>
      <c r="L17" s="22">
        <v>6.7999999999999949E-2</v>
      </c>
      <c r="M17" s="23">
        <v>0.58589999999999998</v>
      </c>
      <c r="N17" s="33">
        <v>8.7263000000000002</v>
      </c>
      <c r="O17" s="22">
        <v>0.70809999999999995</v>
      </c>
      <c r="P17" s="22">
        <v>5.7700000000000085E-2</v>
      </c>
      <c r="Q17" s="23">
        <v>0.74280000000000002</v>
      </c>
      <c r="R17" s="10"/>
      <c r="S17" s="10"/>
      <c r="T17" s="10"/>
      <c r="U17" s="10"/>
      <c r="W17" s="20">
        <v>99</v>
      </c>
      <c r="X17" s="21">
        <v>0.78049999999999997</v>
      </c>
      <c r="Y17" s="23">
        <v>9.3500000000000333E-2</v>
      </c>
      <c r="AA17" s="10"/>
      <c r="AB17" s="10"/>
      <c r="AC17" s="10"/>
      <c r="AD17" s="10"/>
      <c r="AE17" s="10"/>
      <c r="AK17" s="20">
        <v>237</v>
      </c>
      <c r="AL17" s="66">
        <v>-1431.8677</v>
      </c>
      <c r="AM17" s="67">
        <v>-2402.848</v>
      </c>
      <c r="AN17" s="77">
        <v>-1220.8668</v>
      </c>
      <c r="AO17" s="70">
        <v>-1498.9314999999999</v>
      </c>
      <c r="AP17" s="66">
        <v>-2105.0599000000002</v>
      </c>
      <c r="AQ17" s="67">
        <v>-2638.9247</v>
      </c>
      <c r="AR17" s="77">
        <v>-1784.9503</v>
      </c>
      <c r="AS17" s="70">
        <v>-1813.9465</v>
      </c>
      <c r="AT17" s="66">
        <v>-1027.8919000000001</v>
      </c>
      <c r="AU17" s="67">
        <v>-1819.3269</v>
      </c>
      <c r="AV17" s="77">
        <v>-1084.3922</v>
      </c>
      <c r="AW17" s="70">
        <v>-1183.0291999999999</v>
      </c>
      <c r="AX17" s="154">
        <v>3.5</v>
      </c>
      <c r="AY17" s="67">
        <v>-6286.2707</v>
      </c>
      <c r="AZ17" s="68">
        <v>-6167.8044</v>
      </c>
      <c r="BA17" s="69">
        <v>-9503.2919999999995</v>
      </c>
      <c r="BB17" s="70">
        <v>-9557.3793999999998</v>
      </c>
      <c r="BC17" s="67">
        <v>-4587.0475999999999</v>
      </c>
      <c r="BD17" s="70">
        <v>-4711.9745999999996</v>
      </c>
    </row>
    <row r="18" spans="1:56" x14ac:dyDescent="0.3">
      <c r="E18" s="180"/>
      <c r="F18" s="33">
        <v>5.141</v>
      </c>
      <c r="G18" s="22">
        <v>0.43109999999999998</v>
      </c>
      <c r="H18" s="22">
        <v>5.0700000000000023E-2</v>
      </c>
      <c r="I18" s="23">
        <v>0.4264</v>
      </c>
      <c r="J18" s="33">
        <v>12.911100000000001</v>
      </c>
      <c r="K18" s="22">
        <v>0.6321</v>
      </c>
      <c r="L18" s="22">
        <v>5.7200000000000029E-2</v>
      </c>
      <c r="M18" s="23">
        <v>0.61339999999999995</v>
      </c>
      <c r="N18" s="33">
        <v>9.3651999999999997</v>
      </c>
      <c r="O18" s="22">
        <v>0.7198</v>
      </c>
      <c r="P18" s="22">
        <v>4.9499999999999988E-2</v>
      </c>
      <c r="Q18" s="23">
        <v>0.76339999999999997</v>
      </c>
      <c r="R18" s="10"/>
      <c r="S18" s="10"/>
      <c r="T18" s="10"/>
      <c r="U18" s="10"/>
      <c r="W18" s="20">
        <v>106</v>
      </c>
      <c r="X18" s="21">
        <v>0.78749999999999998</v>
      </c>
      <c r="Y18" s="23">
        <v>8.9499999999999968E-2</v>
      </c>
      <c r="AA18" s="10"/>
      <c r="AB18" s="10"/>
      <c r="AC18" s="10"/>
      <c r="AD18" s="10"/>
      <c r="AE18" s="10"/>
      <c r="AK18" s="20">
        <v>236</v>
      </c>
      <c r="AL18" s="66">
        <v>-1766.5164</v>
      </c>
      <c r="AM18" s="67">
        <v>-2720.0261</v>
      </c>
      <c r="AN18" s="77">
        <v>-1460.9873</v>
      </c>
      <c r="AO18" s="70">
        <v>-1784.83</v>
      </c>
      <c r="AP18" s="66">
        <v>-2641.817</v>
      </c>
      <c r="AQ18" s="67">
        <v>-3120.5506999999998</v>
      </c>
      <c r="AR18" s="77">
        <v>-2160.8616999999999</v>
      </c>
      <c r="AS18" s="70">
        <v>-2231.2109</v>
      </c>
      <c r="AT18" s="66">
        <v>-1300.5346</v>
      </c>
      <c r="AU18" s="67">
        <v>-2049.5682000000002</v>
      </c>
      <c r="AV18" s="77">
        <v>-1302.0485000000001</v>
      </c>
      <c r="AW18" s="70">
        <v>-1359.3919000000001</v>
      </c>
      <c r="AX18" s="154">
        <v>3.75</v>
      </c>
      <c r="AY18" s="67">
        <v>-6267.9939999999997</v>
      </c>
      <c r="AZ18" s="68">
        <v>-6264.9345000000003</v>
      </c>
      <c r="BA18" s="69">
        <v>-9624.2739000000001</v>
      </c>
      <c r="BB18" s="70">
        <v>-9595.3258000000005</v>
      </c>
      <c r="BC18" s="67">
        <v>-4794.8389999999999</v>
      </c>
      <c r="BD18" s="70">
        <v>-4768.7721000000001</v>
      </c>
    </row>
    <row r="19" spans="1:56" ht="14.5" thickBot="1" x14ac:dyDescent="0.35">
      <c r="E19" s="180"/>
      <c r="F19" s="33">
        <v>5.4786999999999999</v>
      </c>
      <c r="G19" s="22">
        <v>0.45700000000000002</v>
      </c>
      <c r="H19" s="22">
        <v>8.1499999999999961E-2</v>
      </c>
      <c r="I19" s="23">
        <v>0.44440000000000002</v>
      </c>
      <c r="J19" s="33">
        <v>13.7957</v>
      </c>
      <c r="K19" s="22">
        <v>0.59809999999999997</v>
      </c>
      <c r="L19" s="22">
        <v>6.9000000000000061E-2</v>
      </c>
      <c r="M19" s="23">
        <v>0.63870000000000005</v>
      </c>
      <c r="N19" s="33">
        <v>10.004200000000001</v>
      </c>
      <c r="O19" s="22">
        <v>0.78259999999999996</v>
      </c>
      <c r="P19" s="22">
        <v>7.5400000000000023E-2</v>
      </c>
      <c r="Q19" s="23">
        <v>0.78120000000000001</v>
      </c>
      <c r="R19" s="10"/>
      <c r="S19" s="10"/>
      <c r="T19" s="10"/>
      <c r="U19" s="10"/>
      <c r="W19" s="20">
        <v>113</v>
      </c>
      <c r="X19" s="21">
        <v>0.79499999999999993</v>
      </c>
      <c r="Y19" s="23">
        <v>8.4000000000001018E-2</v>
      </c>
      <c r="AA19" s="10"/>
      <c r="AB19" s="10"/>
      <c r="AC19" s="10"/>
      <c r="AD19" s="10"/>
      <c r="AE19" s="10"/>
      <c r="AK19" s="20">
        <v>235</v>
      </c>
      <c r="AL19" s="66">
        <v>-2132.5924</v>
      </c>
      <c r="AM19" s="67">
        <v>-3102.2743</v>
      </c>
      <c r="AN19" s="77">
        <v>-1692.9232999999999</v>
      </c>
      <c r="AO19" s="70">
        <v>-2076.4821999999999</v>
      </c>
      <c r="AP19" s="66">
        <v>-3266.5104999999999</v>
      </c>
      <c r="AQ19" s="67">
        <v>-3675.8427000000001</v>
      </c>
      <c r="AR19" s="77">
        <v>-2660.0565999999999</v>
      </c>
      <c r="AS19" s="70">
        <v>-2761.4573</v>
      </c>
      <c r="AT19" s="66">
        <v>-1560.7523000000001</v>
      </c>
      <c r="AU19" s="67">
        <v>-2288.2467000000001</v>
      </c>
      <c r="AV19" s="77">
        <v>-1588.1747</v>
      </c>
      <c r="AW19" s="70">
        <v>-1656.1339</v>
      </c>
      <c r="AX19" s="155">
        <v>4</v>
      </c>
      <c r="AY19" s="72">
        <v>-6319.9934999999996</v>
      </c>
      <c r="AZ19" s="73">
        <v>-6357.8698000000004</v>
      </c>
      <c r="BA19" s="74">
        <v>-9666.3037000000004</v>
      </c>
      <c r="BB19" s="75">
        <v>-9633.4226999999992</v>
      </c>
      <c r="BC19" s="72">
        <v>-4849.4254000000001</v>
      </c>
      <c r="BD19" s="75">
        <v>-4835.8280000000004</v>
      </c>
    </row>
    <row r="20" spans="1:56" x14ac:dyDescent="0.3">
      <c r="E20" s="180"/>
      <c r="F20" s="33">
        <v>5.8163</v>
      </c>
      <c r="G20" s="22">
        <v>0.499</v>
      </c>
      <c r="H20" s="22">
        <v>7.1100000000000052E-2</v>
      </c>
      <c r="I20" s="23">
        <v>0.46089999999999998</v>
      </c>
      <c r="J20" s="33">
        <v>14.680199999999999</v>
      </c>
      <c r="K20" s="22">
        <v>0.65400000000000003</v>
      </c>
      <c r="L20" s="22">
        <v>9.2899999999999983E-2</v>
      </c>
      <c r="M20" s="23">
        <v>0.6623</v>
      </c>
      <c r="N20" s="33">
        <v>10.6431</v>
      </c>
      <c r="O20" s="22">
        <v>0.76459999999999995</v>
      </c>
      <c r="P20" s="22">
        <v>5.5600000000000094E-2</v>
      </c>
      <c r="Q20" s="23">
        <v>0.79659999999999997</v>
      </c>
      <c r="R20" s="10"/>
      <c r="S20" s="10"/>
      <c r="T20" s="10"/>
      <c r="U20" s="10"/>
      <c r="W20" s="20">
        <v>120</v>
      </c>
      <c r="X20" s="21">
        <v>0.8</v>
      </c>
      <c r="Y20" s="23">
        <v>8.1999999999999698E-2</v>
      </c>
      <c r="AA20" s="10"/>
      <c r="AB20" s="10"/>
      <c r="AC20" s="10"/>
      <c r="AD20" s="10"/>
      <c r="AE20" s="10"/>
      <c r="AK20" s="20">
        <v>234</v>
      </c>
      <c r="AL20" s="66">
        <v>-2528.5266000000001</v>
      </c>
      <c r="AM20" s="67">
        <v>-3486.0239999999999</v>
      </c>
      <c r="AN20" s="77">
        <v>-2042.6117999999999</v>
      </c>
      <c r="AO20" s="70">
        <v>-2445.5736999999999</v>
      </c>
      <c r="AP20" s="66">
        <v>-3953.7995000000001</v>
      </c>
      <c r="AQ20" s="67">
        <v>-4258.2602999999999</v>
      </c>
      <c r="AR20" s="77">
        <v>-3228.3144000000002</v>
      </c>
      <c r="AS20" s="70">
        <v>-3303.5989</v>
      </c>
      <c r="AT20" s="66">
        <v>-1909.2375</v>
      </c>
      <c r="AU20" s="67">
        <v>-2538.1133</v>
      </c>
      <c r="AV20" s="77">
        <v>-1885.7044000000001</v>
      </c>
      <c r="AW20" s="70">
        <v>-1962.5561</v>
      </c>
    </row>
    <row r="21" spans="1:56" x14ac:dyDescent="0.3">
      <c r="E21" s="180"/>
      <c r="F21" s="33">
        <v>6.1539999999999999</v>
      </c>
      <c r="G21" s="22">
        <v>0.51470000000000005</v>
      </c>
      <c r="H21" s="22">
        <v>9.0399999999999925E-2</v>
      </c>
      <c r="I21" s="23">
        <v>0.47620000000000001</v>
      </c>
      <c r="J21" s="33">
        <v>15.564699999999998</v>
      </c>
      <c r="K21" s="22">
        <v>0.65559999999999996</v>
      </c>
      <c r="L21" s="22">
        <v>5.1000000000000045E-2</v>
      </c>
      <c r="M21" s="23">
        <v>0.68430000000000002</v>
      </c>
      <c r="N21" s="33">
        <v>11.2821</v>
      </c>
      <c r="O21" s="22">
        <v>0.74780000000000002</v>
      </c>
      <c r="P21" s="22">
        <v>4.3100000000000027E-2</v>
      </c>
      <c r="Q21" s="23">
        <v>0.81010000000000004</v>
      </c>
      <c r="R21" s="10"/>
      <c r="S21" s="10"/>
      <c r="T21" s="10"/>
      <c r="U21" s="10"/>
      <c r="W21" s="20">
        <v>127</v>
      </c>
      <c r="X21" s="21">
        <v>0.80699999999999994</v>
      </c>
      <c r="Y21" s="23">
        <v>7.7000000000000013E-2</v>
      </c>
      <c r="AA21" s="10"/>
      <c r="AB21" s="10"/>
      <c r="AC21" s="10"/>
      <c r="AD21" s="10"/>
      <c r="AE21" s="10"/>
      <c r="AK21" s="20">
        <v>233</v>
      </c>
      <c r="AL21" s="66">
        <v>-2904.2271999999998</v>
      </c>
      <c r="AM21" s="67">
        <v>-3783.0115999999998</v>
      </c>
      <c r="AN21" s="77">
        <v>-2384.4297000000001</v>
      </c>
      <c r="AO21" s="70">
        <v>-2882.5104999999999</v>
      </c>
      <c r="AP21" s="66">
        <v>-4706.8409000000001</v>
      </c>
      <c r="AQ21" s="67">
        <v>-4827.7181</v>
      </c>
      <c r="AR21" s="77">
        <v>-3771.3728999999998</v>
      </c>
      <c r="AS21" s="70">
        <v>-3941.0367000000001</v>
      </c>
      <c r="AT21" s="66">
        <v>-2262.4612999999999</v>
      </c>
      <c r="AU21" s="67">
        <v>-2828.9105</v>
      </c>
      <c r="AV21" s="77">
        <v>-2158.7840000000001</v>
      </c>
      <c r="AW21" s="70">
        <v>-2273.3600999999999</v>
      </c>
    </row>
    <row r="22" spans="1:56" x14ac:dyDescent="0.3">
      <c r="E22" s="180"/>
      <c r="F22" s="33">
        <v>6.4916</v>
      </c>
      <c r="G22" s="22">
        <v>0.45569999999999999</v>
      </c>
      <c r="H22" s="22">
        <v>3.3000000000000029E-2</v>
      </c>
      <c r="I22" s="23">
        <v>0.4904</v>
      </c>
      <c r="J22" s="33">
        <v>16.449200000000001</v>
      </c>
      <c r="K22" s="22">
        <v>0.68500000000000005</v>
      </c>
      <c r="L22" s="22">
        <v>1.8799999999999928E-2</v>
      </c>
      <c r="M22" s="23">
        <v>0.70489999999999997</v>
      </c>
      <c r="N22" s="33">
        <v>11.920999999999999</v>
      </c>
      <c r="O22" s="22">
        <v>0.76429999999999998</v>
      </c>
      <c r="P22" s="22">
        <v>5.5000000000000049E-2</v>
      </c>
      <c r="Q22" s="23">
        <v>0.82199999999999995</v>
      </c>
      <c r="R22" s="10"/>
      <c r="S22" s="10"/>
      <c r="T22" s="10"/>
      <c r="U22" s="10"/>
      <c r="W22" s="20">
        <v>134</v>
      </c>
      <c r="X22" s="21">
        <v>0.81200000000000006</v>
      </c>
      <c r="Y22" s="23">
        <v>7.2999999999999995E-2</v>
      </c>
      <c r="AA22" s="10"/>
      <c r="AB22" s="10"/>
      <c r="AC22" s="10"/>
      <c r="AD22" s="10"/>
      <c r="AE22" s="10"/>
      <c r="AK22" s="20">
        <v>232</v>
      </c>
      <c r="AL22" s="66">
        <v>-3388.2957999999999</v>
      </c>
      <c r="AM22" s="67">
        <v>-4024.3813</v>
      </c>
      <c r="AN22" s="77">
        <v>-2770.0070999999998</v>
      </c>
      <c r="AO22" s="70">
        <v>-3317.2012</v>
      </c>
      <c r="AP22" s="66">
        <v>-5480.1648999999998</v>
      </c>
      <c r="AQ22" s="67">
        <v>-5438.1043</v>
      </c>
      <c r="AR22" s="77">
        <v>-4373.6914999999999</v>
      </c>
      <c r="AS22" s="70">
        <v>-4579.5514999999996</v>
      </c>
      <c r="AT22" s="66">
        <v>-2544.3166000000001</v>
      </c>
      <c r="AU22" s="67">
        <v>-3195.6178</v>
      </c>
      <c r="AV22" s="77">
        <v>-2408.2321999999999</v>
      </c>
      <c r="AW22" s="70">
        <v>-2526.9560000000001</v>
      </c>
    </row>
    <row r="23" spans="1:56" x14ac:dyDescent="0.3">
      <c r="E23" s="180"/>
      <c r="F23" s="33">
        <v>6.8292999999999999</v>
      </c>
      <c r="G23" s="22">
        <v>0.50609999999999999</v>
      </c>
      <c r="H23" s="22">
        <v>8.0400000000000027E-2</v>
      </c>
      <c r="I23" s="23">
        <v>0.50360000000000005</v>
      </c>
      <c r="J23" s="33">
        <v>17.3337</v>
      </c>
      <c r="K23" s="22">
        <v>0.73770000000000002</v>
      </c>
      <c r="L23" s="22">
        <v>4.5899999999999941E-2</v>
      </c>
      <c r="M23" s="23">
        <v>0.72430000000000005</v>
      </c>
      <c r="N23" s="33">
        <v>12.559999999999999</v>
      </c>
      <c r="O23" s="22">
        <v>0.81379999999999997</v>
      </c>
      <c r="P23" s="22">
        <v>3.5800000000000054E-2</v>
      </c>
      <c r="Q23" s="23">
        <v>0.83250000000000002</v>
      </c>
      <c r="R23" s="10"/>
      <c r="S23" s="10"/>
      <c r="T23" s="10"/>
      <c r="U23" s="10"/>
      <c r="W23" s="20">
        <v>141</v>
      </c>
      <c r="X23" s="21">
        <v>0.81600000000000006</v>
      </c>
      <c r="Y23" s="23">
        <v>7.2000000000000008E-2</v>
      </c>
      <c r="AA23" s="10"/>
      <c r="AB23" s="10"/>
      <c r="AC23" s="10"/>
      <c r="AD23" s="10"/>
      <c r="AE23" s="10"/>
      <c r="AK23" s="20">
        <v>231</v>
      </c>
      <c r="AL23" s="66">
        <v>-3916.0563000000002</v>
      </c>
      <c r="AM23" s="67">
        <v>-4278.6923999999999</v>
      </c>
      <c r="AN23" s="77">
        <v>-3071.4254000000001</v>
      </c>
      <c r="AO23" s="70">
        <v>-3784.6115</v>
      </c>
      <c r="AP23" s="66">
        <v>-6349.1481999999996</v>
      </c>
      <c r="AQ23" s="67">
        <v>-5973.7166999999999</v>
      </c>
      <c r="AR23" s="77">
        <v>-5070.3342000000002</v>
      </c>
      <c r="AS23" s="70">
        <v>-5261.7390999999998</v>
      </c>
      <c r="AT23" s="66">
        <v>-2850.2219</v>
      </c>
      <c r="AU23" s="67">
        <v>-3516.9450999999999</v>
      </c>
      <c r="AV23" s="77">
        <v>-2695.183</v>
      </c>
      <c r="AW23" s="70">
        <v>-2942.6741999999999</v>
      </c>
    </row>
    <row r="24" spans="1:56" x14ac:dyDescent="0.3">
      <c r="E24" s="180"/>
      <c r="F24" s="33">
        <v>7.1669</v>
      </c>
      <c r="G24" s="22">
        <v>0.52700000000000002</v>
      </c>
      <c r="H24" s="22">
        <v>9.7700000000000009E-2</v>
      </c>
      <c r="I24" s="23">
        <v>0.51580000000000004</v>
      </c>
      <c r="J24" s="33">
        <v>18.218299999999999</v>
      </c>
      <c r="K24" s="22">
        <v>0.73740000000000006</v>
      </c>
      <c r="L24" s="22">
        <v>4.379999999999995E-2</v>
      </c>
      <c r="M24" s="23">
        <v>0.74250000000000005</v>
      </c>
      <c r="N24" s="33">
        <v>13.198899999999998</v>
      </c>
      <c r="O24" s="22">
        <v>0.84409999999999996</v>
      </c>
      <c r="P24" s="22">
        <v>6.2700000000000089E-2</v>
      </c>
      <c r="Q24" s="23">
        <v>0.84199999999999997</v>
      </c>
      <c r="R24" s="10"/>
      <c r="S24" s="10"/>
      <c r="T24" s="10"/>
      <c r="U24" s="10"/>
      <c r="W24" s="20">
        <v>148</v>
      </c>
      <c r="X24" s="21">
        <v>0.82000000000000006</v>
      </c>
      <c r="Y24" s="23">
        <v>7.0000000000000007E-2</v>
      </c>
      <c r="AA24" s="10"/>
      <c r="AB24" s="10"/>
      <c r="AC24" s="10"/>
      <c r="AD24" s="10"/>
      <c r="AE24" s="10"/>
      <c r="AK24" s="20">
        <v>230</v>
      </c>
      <c r="AL24" s="66">
        <v>-4473.9826000000003</v>
      </c>
      <c r="AM24" s="67">
        <v>-4602.9719999999998</v>
      </c>
      <c r="AN24" s="77">
        <v>-3417.2739999999999</v>
      </c>
      <c r="AO24" s="70">
        <v>-4264.6863999999996</v>
      </c>
      <c r="AP24" s="66">
        <v>-7256.5738000000001</v>
      </c>
      <c r="AQ24" s="67">
        <v>-6576.4045999999998</v>
      </c>
      <c r="AR24" s="77">
        <v>-5727.4576999999999</v>
      </c>
      <c r="AS24" s="70">
        <v>-5942.9359000000004</v>
      </c>
      <c r="AT24" s="66">
        <v>-3153.0994999999998</v>
      </c>
      <c r="AU24" s="67">
        <v>-3769.3780000000002</v>
      </c>
      <c r="AV24" s="77">
        <v>-2888.9863</v>
      </c>
      <c r="AW24" s="70">
        <v>-3221.6617000000001</v>
      </c>
    </row>
    <row r="25" spans="1:56" x14ac:dyDescent="0.3">
      <c r="E25" s="180"/>
      <c r="F25" s="33">
        <v>7.5045999999999999</v>
      </c>
      <c r="G25" s="22">
        <v>0.46360000000000001</v>
      </c>
      <c r="H25" s="22">
        <v>6.6699999999999982E-2</v>
      </c>
      <c r="I25" s="23">
        <v>0.52729999999999999</v>
      </c>
      <c r="J25" s="33">
        <v>19.102800000000002</v>
      </c>
      <c r="K25" s="22">
        <v>0.73340000000000005</v>
      </c>
      <c r="L25" s="22">
        <v>4.7899999999999943E-2</v>
      </c>
      <c r="M25" s="23">
        <v>0.75980000000000003</v>
      </c>
      <c r="N25" s="33">
        <v>13.837900000000001</v>
      </c>
      <c r="O25" s="22">
        <v>0.84609999999999996</v>
      </c>
      <c r="P25" s="22">
        <v>4.6399999999999997E-2</v>
      </c>
      <c r="Q25" s="23">
        <v>0.85050000000000003</v>
      </c>
      <c r="R25" s="10"/>
      <c r="S25" s="10"/>
      <c r="T25" s="10"/>
      <c r="U25" s="10"/>
      <c r="W25" s="20">
        <v>155</v>
      </c>
      <c r="X25" s="21">
        <v>0.82400000000000007</v>
      </c>
      <c r="Y25" s="23">
        <v>6.699999999999999E-2</v>
      </c>
      <c r="AA25" s="10"/>
      <c r="AB25" s="10"/>
      <c r="AC25" s="10"/>
      <c r="AD25" s="10"/>
      <c r="AE25" s="10"/>
      <c r="AK25" s="20">
        <v>229</v>
      </c>
      <c r="AL25" s="66">
        <v>-5014.6229000000003</v>
      </c>
      <c r="AM25" s="67">
        <v>-4855.0369000000001</v>
      </c>
      <c r="AN25" s="77">
        <v>-3764.2918</v>
      </c>
      <c r="AO25" s="70">
        <v>-4696.2079000000003</v>
      </c>
      <c r="AP25" s="66">
        <v>-8108.3698000000004</v>
      </c>
      <c r="AQ25" s="67">
        <v>-7071.9011</v>
      </c>
      <c r="AR25" s="77">
        <v>-6375.1783999999998</v>
      </c>
      <c r="AS25" s="70">
        <v>-6663.3564999999999</v>
      </c>
      <c r="AT25" s="66">
        <v>-3567.6853000000001</v>
      </c>
      <c r="AU25" s="67">
        <v>-3982.8371999999999</v>
      </c>
      <c r="AV25" s="77">
        <v>-3189.1622000000002</v>
      </c>
      <c r="AW25" s="70">
        <v>-3551.4755</v>
      </c>
    </row>
    <row r="26" spans="1:56" x14ac:dyDescent="0.3">
      <c r="E26" s="180"/>
      <c r="F26" s="33">
        <v>7.8422000000000001</v>
      </c>
      <c r="G26" s="22">
        <v>0.4965</v>
      </c>
      <c r="H26" s="22">
        <v>6.5800000000000025E-2</v>
      </c>
      <c r="I26" s="23">
        <v>0.53810000000000002</v>
      </c>
      <c r="J26" s="33">
        <v>19.987300000000001</v>
      </c>
      <c r="K26" s="22">
        <v>0.77429999999999999</v>
      </c>
      <c r="L26" s="22">
        <v>1.1700000000000044E-2</v>
      </c>
      <c r="M26" s="23">
        <v>0.7762</v>
      </c>
      <c r="N26" s="33">
        <v>14.476800000000001</v>
      </c>
      <c r="O26" s="22">
        <v>0.84570000000000001</v>
      </c>
      <c r="P26" s="22">
        <v>5.6300000000000017E-2</v>
      </c>
      <c r="Q26" s="23">
        <v>0.85819999999999996</v>
      </c>
      <c r="R26" s="10"/>
      <c r="S26" s="10"/>
      <c r="T26" s="10"/>
      <c r="U26" s="10"/>
      <c r="W26" s="20">
        <v>162</v>
      </c>
      <c r="X26" s="21">
        <v>0.82800000000000007</v>
      </c>
      <c r="Y26" s="23">
        <v>6.4999999999999988E-2</v>
      </c>
      <c r="AA26" s="10"/>
      <c r="AB26" s="10"/>
      <c r="AC26" s="10"/>
      <c r="AD26" s="10"/>
      <c r="AE26" s="10"/>
      <c r="AK26" s="20">
        <v>228</v>
      </c>
      <c r="AL26" s="66">
        <v>-5472.7718000000004</v>
      </c>
      <c r="AM26" s="67">
        <v>-5086.5605999999998</v>
      </c>
      <c r="AN26" s="77">
        <v>-4073.7284</v>
      </c>
      <c r="AO26" s="70">
        <v>-5098.5111999999999</v>
      </c>
      <c r="AP26" s="66">
        <v>-8890.9982</v>
      </c>
      <c r="AQ26" s="67">
        <v>-7619.5808999999999</v>
      </c>
      <c r="AR26" s="77">
        <v>-7037.2556999999997</v>
      </c>
      <c r="AS26" s="70">
        <v>-7375.4633999999996</v>
      </c>
      <c r="AT26" s="66">
        <v>-3786.6646999999998</v>
      </c>
      <c r="AU26" s="67">
        <v>-4199.8597</v>
      </c>
      <c r="AV26" s="77">
        <v>-3488.5565000000001</v>
      </c>
      <c r="AW26" s="70">
        <v>-3882.2800999999999</v>
      </c>
    </row>
    <row r="27" spans="1:56" x14ac:dyDescent="0.3">
      <c r="E27" s="180"/>
      <c r="F27" s="33">
        <v>8.1798999999999999</v>
      </c>
      <c r="G27" s="22">
        <v>0.55369999999999997</v>
      </c>
      <c r="H27" s="22">
        <v>4.6399999999999997E-2</v>
      </c>
      <c r="I27" s="23">
        <v>0.54810000000000003</v>
      </c>
      <c r="J27" s="33">
        <v>20.8718</v>
      </c>
      <c r="K27" s="22">
        <v>0.79820000000000002</v>
      </c>
      <c r="L27" s="22">
        <v>2.4599999999999955E-2</v>
      </c>
      <c r="M27" s="23">
        <v>0.79179999999999995</v>
      </c>
      <c r="N27" s="33">
        <v>15.1158</v>
      </c>
      <c r="O27" s="22">
        <v>0.85509999999999997</v>
      </c>
      <c r="P27" s="22">
        <v>7.5900000000000079E-2</v>
      </c>
      <c r="Q27" s="23">
        <v>0.86519999999999997</v>
      </c>
      <c r="R27" s="10"/>
      <c r="S27" s="10"/>
      <c r="T27" s="10"/>
      <c r="U27" s="10"/>
      <c r="W27" s="20">
        <v>169</v>
      </c>
      <c r="X27" s="21">
        <v>0.82950000000000002</v>
      </c>
      <c r="Y27" s="23">
        <v>6.3500000000000001E-2</v>
      </c>
      <c r="AK27" s="20">
        <v>227</v>
      </c>
      <c r="AL27" s="66">
        <v>-5872.8352000000004</v>
      </c>
      <c r="AM27" s="67">
        <v>-5202.3563000000004</v>
      </c>
      <c r="AN27" s="77">
        <v>-4387.4296999999997</v>
      </c>
      <c r="AO27" s="70">
        <v>-5483.6454999999996</v>
      </c>
      <c r="AP27" s="66">
        <v>-9650.1810000000005</v>
      </c>
      <c r="AQ27" s="67">
        <v>-8147.9997000000003</v>
      </c>
      <c r="AR27" s="77">
        <v>-7648.6264000000001</v>
      </c>
      <c r="AS27" s="70">
        <v>-7956.7425000000003</v>
      </c>
      <c r="AT27" s="66">
        <v>-4017.1952999999999</v>
      </c>
      <c r="AU27" s="67">
        <v>-4375.17</v>
      </c>
      <c r="AV27" s="77">
        <v>-3799.2127999999998</v>
      </c>
      <c r="AW27" s="70">
        <v>-4118.1832000000004</v>
      </c>
    </row>
    <row r="28" spans="1:56" x14ac:dyDescent="0.3">
      <c r="E28" s="180"/>
      <c r="F28" s="33">
        <v>8.5175999999999998</v>
      </c>
      <c r="G28" s="22">
        <v>0.5242</v>
      </c>
      <c r="H28" s="22">
        <v>3.9300000000000002E-2</v>
      </c>
      <c r="I28" s="23">
        <v>0.55759999999999998</v>
      </c>
      <c r="J28" s="33">
        <v>21.7563</v>
      </c>
      <c r="K28" s="22">
        <v>0.8276</v>
      </c>
      <c r="L28" s="22">
        <v>5.5100000000000038E-2</v>
      </c>
      <c r="M28" s="23">
        <v>0.80669999999999997</v>
      </c>
      <c r="N28" s="33">
        <v>15.754799999999999</v>
      </c>
      <c r="O28" s="22">
        <v>0.88349999999999995</v>
      </c>
      <c r="P28" s="22">
        <v>4.1400000000000103E-2</v>
      </c>
      <c r="Q28" s="23">
        <v>0.87170000000000003</v>
      </c>
      <c r="R28" s="10"/>
      <c r="S28" s="10"/>
      <c r="T28" s="10"/>
      <c r="U28" s="10"/>
      <c r="W28" s="20">
        <v>176</v>
      </c>
      <c r="X28" s="21">
        <v>0.83400000000000007</v>
      </c>
      <c r="Y28" s="23">
        <v>6.3E-2</v>
      </c>
      <c r="AK28" s="20">
        <v>226</v>
      </c>
      <c r="AL28" s="66">
        <v>-6259.1940999999997</v>
      </c>
      <c r="AM28" s="67">
        <v>-5255.3648999999996</v>
      </c>
      <c r="AN28" s="77">
        <v>-4613.3717999999999</v>
      </c>
      <c r="AO28" s="70">
        <v>-5803.8513000000003</v>
      </c>
      <c r="AP28" s="66">
        <v>-10309.673699999999</v>
      </c>
      <c r="AQ28" s="67">
        <v>-8578.4514999999992</v>
      </c>
      <c r="AR28" s="77">
        <v>-8118.4619000000002</v>
      </c>
      <c r="AS28" s="70">
        <v>-8516.4220999999998</v>
      </c>
      <c r="AT28" s="66">
        <v>-4228.9314000000004</v>
      </c>
      <c r="AU28" s="67">
        <v>-4444.9384</v>
      </c>
      <c r="AV28" s="77">
        <v>-3998.8870000000002</v>
      </c>
      <c r="AW28" s="70">
        <v>-4349.9753000000001</v>
      </c>
    </row>
    <row r="29" spans="1:56" x14ac:dyDescent="0.3">
      <c r="E29" s="180"/>
      <c r="F29" s="33">
        <v>8.8552</v>
      </c>
      <c r="G29" s="22">
        <v>0.50349999999999995</v>
      </c>
      <c r="H29" s="22">
        <v>0.12690000000000001</v>
      </c>
      <c r="I29" s="23">
        <v>0.56659999999999999</v>
      </c>
      <c r="J29" s="33">
        <v>22.640900000000002</v>
      </c>
      <c r="K29" s="22">
        <v>0.79159999999999997</v>
      </c>
      <c r="L29" s="22">
        <v>5.5499999999999994E-2</v>
      </c>
      <c r="M29" s="23">
        <v>0.82089999999999996</v>
      </c>
      <c r="N29" s="33">
        <v>16.393699999999999</v>
      </c>
      <c r="O29" s="22">
        <v>0.88190000000000002</v>
      </c>
      <c r="P29" s="22">
        <v>8.1400000000000028E-2</v>
      </c>
      <c r="Q29" s="23">
        <v>0.87780000000000002</v>
      </c>
      <c r="R29" s="10"/>
      <c r="S29" s="10"/>
      <c r="T29" s="10"/>
      <c r="U29" s="10"/>
      <c r="W29" s="20">
        <v>183</v>
      </c>
      <c r="X29" s="21">
        <v>0.83650000000000002</v>
      </c>
      <c r="Y29" s="23">
        <v>6.1499999999999992E-2</v>
      </c>
      <c r="AK29" s="20">
        <v>225</v>
      </c>
      <c r="AL29" s="66">
        <v>-6571.6831000000002</v>
      </c>
      <c r="AM29" s="67">
        <v>-5334.4840999999997</v>
      </c>
      <c r="AN29" s="77">
        <v>-4815.2957999999999</v>
      </c>
      <c r="AO29" s="70">
        <v>-6027.1288999999997</v>
      </c>
      <c r="AP29" s="66">
        <v>-10898.9527</v>
      </c>
      <c r="AQ29" s="67">
        <v>-8861.7680999999993</v>
      </c>
      <c r="AR29" s="77">
        <v>-8481.6537000000008</v>
      </c>
      <c r="AS29" s="70">
        <v>-8940.5355999999992</v>
      </c>
      <c r="AT29" s="66">
        <v>-4481.4011</v>
      </c>
      <c r="AU29" s="67">
        <v>-4506.6450000000004</v>
      </c>
      <c r="AV29" s="77">
        <v>-4222.5865000000003</v>
      </c>
      <c r="AW29" s="70">
        <v>-4487.4381999999996</v>
      </c>
    </row>
    <row r="30" spans="1:56" x14ac:dyDescent="0.3">
      <c r="E30" s="180"/>
      <c r="F30" s="33">
        <v>9.1928999999999998</v>
      </c>
      <c r="G30" s="22">
        <v>0.56489999999999996</v>
      </c>
      <c r="H30" s="22">
        <v>6.0700000000000087E-2</v>
      </c>
      <c r="I30" s="23">
        <v>0.57509999999999994</v>
      </c>
      <c r="J30" s="33">
        <v>23.525400000000001</v>
      </c>
      <c r="K30" s="22">
        <v>0.87670000000000003</v>
      </c>
      <c r="L30" s="22">
        <v>7.6199999999999934E-2</v>
      </c>
      <c r="M30" s="23">
        <v>0.83450000000000002</v>
      </c>
      <c r="N30" s="33">
        <v>17.032699999999998</v>
      </c>
      <c r="O30" s="22">
        <v>0.89859999999999995</v>
      </c>
      <c r="P30" s="22">
        <v>5.0000000000000044E-2</v>
      </c>
      <c r="Q30" s="23">
        <v>0.88339999999999996</v>
      </c>
      <c r="R30" s="10"/>
      <c r="S30" s="10"/>
      <c r="T30" s="10"/>
      <c r="U30" s="10"/>
      <c r="W30" s="20">
        <v>190</v>
      </c>
      <c r="X30" s="21">
        <v>0.83899999999999997</v>
      </c>
      <c r="Y30" s="23">
        <v>5.899999999999999E-2</v>
      </c>
      <c r="AK30" s="20">
        <v>224</v>
      </c>
      <c r="AL30" s="66">
        <v>-6889.6489000000001</v>
      </c>
      <c r="AM30" s="67">
        <v>-5324.8103000000001</v>
      </c>
      <c r="AN30" s="77">
        <v>-5034.5550000000003</v>
      </c>
      <c r="AO30" s="70">
        <v>-6194.4562999999998</v>
      </c>
      <c r="AP30" s="66">
        <v>-11342.3272</v>
      </c>
      <c r="AQ30" s="67">
        <v>-9006.1955999999991</v>
      </c>
      <c r="AR30" s="77">
        <v>-8775.8009000000002</v>
      </c>
      <c r="AS30" s="70">
        <v>-9358.6798999999992</v>
      </c>
      <c r="AT30" s="66">
        <v>-4629.049</v>
      </c>
      <c r="AU30" s="67">
        <v>-4510.8851999999997</v>
      </c>
      <c r="AV30" s="77">
        <v>-4276.8774999999996</v>
      </c>
      <c r="AW30" s="70">
        <v>-4686.4847</v>
      </c>
    </row>
    <row r="31" spans="1:56" x14ac:dyDescent="0.3">
      <c r="E31" s="180"/>
      <c r="F31" s="33">
        <v>9.5305</v>
      </c>
      <c r="G31" s="22">
        <v>0.58150000000000002</v>
      </c>
      <c r="H31" s="22">
        <v>5.7300000000000018E-2</v>
      </c>
      <c r="I31" s="23">
        <v>0.58309999999999995</v>
      </c>
      <c r="J31" s="33">
        <v>24.4099</v>
      </c>
      <c r="K31" s="22">
        <v>0.81410000000000005</v>
      </c>
      <c r="L31" s="22">
        <v>6.7299999999999915E-2</v>
      </c>
      <c r="M31" s="23">
        <v>0.84750000000000003</v>
      </c>
      <c r="N31" s="33">
        <v>17.671600000000002</v>
      </c>
      <c r="O31" s="22">
        <v>0.89139999999999997</v>
      </c>
      <c r="P31" s="22">
        <v>5.8100000000000041E-2</v>
      </c>
      <c r="Q31" s="23">
        <v>0.88870000000000005</v>
      </c>
      <c r="R31" s="10"/>
      <c r="S31" s="10"/>
      <c r="T31" s="10"/>
      <c r="U31" s="10"/>
      <c r="W31" s="20">
        <v>197</v>
      </c>
      <c r="X31" s="21">
        <v>0.84200000000000008</v>
      </c>
      <c r="Y31" s="23">
        <v>5.899999999999999E-2</v>
      </c>
      <c r="AK31" s="20">
        <v>223</v>
      </c>
      <c r="AL31" s="66">
        <v>-7099.1234999999997</v>
      </c>
      <c r="AM31" s="67">
        <v>-5238.6390000000001</v>
      </c>
      <c r="AN31" s="77">
        <v>-5219.7344999999996</v>
      </c>
      <c r="AO31" s="70">
        <v>-6301.6552000000001</v>
      </c>
      <c r="AP31" s="66">
        <v>-11680.473400000001</v>
      </c>
      <c r="AQ31" s="67">
        <v>-8958.3197999999993</v>
      </c>
      <c r="AR31" s="77">
        <v>-9103.3011000000006</v>
      </c>
      <c r="AS31" s="70">
        <v>-9555.7831999999999</v>
      </c>
      <c r="AT31" s="66">
        <v>-4696.2326999999996</v>
      </c>
      <c r="AU31" s="67">
        <v>-4420.5807000000004</v>
      </c>
      <c r="AV31" s="77">
        <v>-4318.3989000000001</v>
      </c>
      <c r="AW31" s="70">
        <v>-4812.9627</v>
      </c>
    </row>
    <row r="32" spans="1:56" x14ac:dyDescent="0.3">
      <c r="E32" s="180"/>
      <c r="F32" s="33">
        <v>9.8681999999999999</v>
      </c>
      <c r="G32" s="22">
        <v>0.58020000000000005</v>
      </c>
      <c r="H32" s="22">
        <v>4.0399999999999991E-2</v>
      </c>
      <c r="I32" s="23">
        <v>0.5907</v>
      </c>
      <c r="J32" s="33">
        <v>25.2944</v>
      </c>
      <c r="K32" s="22">
        <v>0.87480000000000002</v>
      </c>
      <c r="L32" s="22">
        <v>8.7400000000000033E-2</v>
      </c>
      <c r="M32" s="23">
        <v>0.86009999999999998</v>
      </c>
      <c r="N32" s="33">
        <v>18.310500000000001</v>
      </c>
      <c r="O32" s="22">
        <v>0.89580000000000004</v>
      </c>
      <c r="P32" s="22">
        <v>7.1500000000000008E-2</v>
      </c>
      <c r="Q32" s="23">
        <v>0.89359999999999995</v>
      </c>
      <c r="R32" s="10"/>
      <c r="S32" s="10"/>
      <c r="T32" s="10"/>
      <c r="U32" s="10"/>
      <c r="W32" s="20">
        <v>204</v>
      </c>
      <c r="X32" s="21">
        <v>0.84550000000000003</v>
      </c>
      <c r="Y32" s="23">
        <v>5.6499999999999995E-2</v>
      </c>
      <c r="AK32" s="20">
        <v>222</v>
      </c>
      <c r="AL32" s="66">
        <v>-7189.8918000000003</v>
      </c>
      <c r="AM32" s="67">
        <v>-5018.5735999999997</v>
      </c>
      <c r="AN32" s="77">
        <v>-5280.9708000000001</v>
      </c>
      <c r="AO32" s="70">
        <v>-6319.9934999999996</v>
      </c>
      <c r="AP32" s="66">
        <v>-11961.574699999999</v>
      </c>
      <c r="AQ32" s="67">
        <v>-8918.8744999999999</v>
      </c>
      <c r="AR32" s="77">
        <v>-9273.2664999999997</v>
      </c>
      <c r="AS32" s="70">
        <v>-9666.3037000000004</v>
      </c>
      <c r="AT32" s="66">
        <v>-4810.1503000000002</v>
      </c>
      <c r="AU32" s="67">
        <v>-4396.8999000000003</v>
      </c>
      <c r="AV32" s="77">
        <v>-4339.8027000000002</v>
      </c>
      <c r="AW32" s="70">
        <v>-4849.4254000000001</v>
      </c>
    </row>
    <row r="33" spans="5:49" x14ac:dyDescent="0.3">
      <c r="E33" s="180"/>
      <c r="F33" s="33">
        <v>10.2058</v>
      </c>
      <c r="G33" s="22">
        <v>0.5968</v>
      </c>
      <c r="H33" s="22">
        <v>2.8100000000000014E-2</v>
      </c>
      <c r="I33" s="23">
        <v>0.59799999999999998</v>
      </c>
      <c r="J33" s="33">
        <v>26.178900000000002</v>
      </c>
      <c r="K33" s="22">
        <v>0.84989999999999999</v>
      </c>
      <c r="L33" s="22">
        <v>0.10650000000000004</v>
      </c>
      <c r="M33" s="23">
        <v>0.87219999999999998</v>
      </c>
      <c r="N33" s="33">
        <v>18.9495</v>
      </c>
      <c r="O33" s="22">
        <v>0.93930000000000002</v>
      </c>
      <c r="P33" s="22">
        <v>5.2099999999999924E-2</v>
      </c>
      <c r="Q33" s="23">
        <v>0.89839999999999998</v>
      </c>
      <c r="R33" s="10"/>
      <c r="S33" s="10"/>
      <c r="T33" s="10"/>
      <c r="U33" s="10"/>
      <c r="W33" s="20">
        <v>211</v>
      </c>
      <c r="X33" s="21">
        <v>0.84550000000000003</v>
      </c>
      <c r="Y33" s="23">
        <v>5.6499999999999995E-2</v>
      </c>
      <c r="AK33" s="20">
        <v>221</v>
      </c>
      <c r="AL33" s="66">
        <v>-7290.9368000000004</v>
      </c>
      <c r="AM33" s="67">
        <v>-4880.3842999999997</v>
      </c>
      <c r="AN33" s="77">
        <v>-5269.3463000000002</v>
      </c>
      <c r="AO33" s="70">
        <v>-6322.3319000000001</v>
      </c>
      <c r="AP33" s="66">
        <v>-12048.4035</v>
      </c>
      <c r="AQ33" s="67">
        <v>-8856.5990000000002</v>
      </c>
      <c r="AR33" s="77">
        <v>-9263.9743999999992</v>
      </c>
      <c r="AS33" s="70">
        <v>-9678.0573000000004</v>
      </c>
      <c r="AT33" s="66">
        <v>-4839.7696999999998</v>
      </c>
      <c r="AU33" s="67">
        <v>-4297.8320999999996</v>
      </c>
      <c r="AV33" s="77">
        <v>-4419.7867999999999</v>
      </c>
      <c r="AW33" s="70">
        <v>-4838.0158000000001</v>
      </c>
    </row>
    <row r="34" spans="5:49" x14ac:dyDescent="0.3">
      <c r="E34" s="180"/>
      <c r="F34" s="33">
        <v>10.5435</v>
      </c>
      <c r="G34" s="22">
        <v>0.57899999999999996</v>
      </c>
      <c r="H34" s="22">
        <v>3.3400000000000096E-2</v>
      </c>
      <c r="I34" s="23">
        <v>0.60499999999999998</v>
      </c>
      <c r="J34" s="33">
        <v>27.063500000000001</v>
      </c>
      <c r="K34" s="22">
        <v>0.8649</v>
      </c>
      <c r="L34" s="22">
        <v>4.8200000000000021E-2</v>
      </c>
      <c r="M34" s="23">
        <v>0.88380000000000003</v>
      </c>
      <c r="N34" s="33">
        <v>19.5885</v>
      </c>
      <c r="O34" s="22">
        <v>0.90390000000000004</v>
      </c>
      <c r="P34" s="22">
        <v>5.2899999999999947E-2</v>
      </c>
      <c r="Q34" s="23">
        <v>0.90290000000000004</v>
      </c>
      <c r="R34" s="10"/>
      <c r="S34" s="10"/>
      <c r="T34" s="10"/>
      <c r="U34" s="10"/>
      <c r="W34" s="20">
        <v>218</v>
      </c>
      <c r="X34" s="21">
        <v>0.84899999999999998</v>
      </c>
      <c r="Y34" s="23">
        <v>5.4999999999999986E-2</v>
      </c>
      <c r="AK34" s="20">
        <v>220</v>
      </c>
      <c r="AL34" s="66">
        <v>-7302.4444000000003</v>
      </c>
      <c r="AM34" s="67">
        <v>-4744.9889000000003</v>
      </c>
      <c r="AN34" s="77">
        <v>-5283.5123000000003</v>
      </c>
      <c r="AO34" s="70">
        <v>-6354.5776999999998</v>
      </c>
      <c r="AP34" s="66">
        <v>-12009.0813</v>
      </c>
      <c r="AQ34" s="67">
        <v>-8777.2162000000008</v>
      </c>
      <c r="AR34" s="77">
        <v>-9203.6681000000008</v>
      </c>
      <c r="AS34" s="70">
        <v>-9612.3973000000005</v>
      </c>
      <c r="AT34" s="66">
        <v>-4895.8207000000002</v>
      </c>
      <c r="AU34" s="67">
        <v>-4276.3420999999998</v>
      </c>
      <c r="AV34" s="77">
        <v>-4487.8813</v>
      </c>
      <c r="AW34" s="70">
        <v>-4878.9832999999999</v>
      </c>
    </row>
    <row r="35" spans="5:49" x14ac:dyDescent="0.3">
      <c r="E35" s="180"/>
      <c r="F35" s="33">
        <v>10.8811</v>
      </c>
      <c r="G35" s="22">
        <v>0.64129999999999998</v>
      </c>
      <c r="H35" s="22">
        <v>6.3400000000000012E-2</v>
      </c>
      <c r="I35" s="23">
        <v>0.61170000000000002</v>
      </c>
      <c r="J35" s="33">
        <v>27.948</v>
      </c>
      <c r="K35" s="22">
        <v>0.95789999999999997</v>
      </c>
      <c r="L35" s="22">
        <v>2.970000000000006E-2</v>
      </c>
      <c r="M35" s="23">
        <v>0.89500000000000002</v>
      </c>
      <c r="N35" s="33">
        <v>20.227399999999999</v>
      </c>
      <c r="O35" s="22">
        <v>0.88160000000000005</v>
      </c>
      <c r="P35" s="22">
        <v>7.5299999999999923E-2</v>
      </c>
      <c r="Q35" s="23">
        <v>0.90720000000000001</v>
      </c>
      <c r="R35" s="10"/>
      <c r="S35" s="10"/>
      <c r="T35" s="10"/>
      <c r="U35" s="10"/>
      <c r="W35" s="20">
        <v>225</v>
      </c>
      <c r="X35" s="21">
        <v>0.84950000000000003</v>
      </c>
      <c r="Y35" s="23">
        <v>5.4499999999999993E-2</v>
      </c>
      <c r="AK35" s="20">
        <v>219</v>
      </c>
      <c r="AL35" s="66">
        <v>-7301.0290000000005</v>
      </c>
      <c r="AM35" s="67">
        <v>-4683.1679999999997</v>
      </c>
      <c r="AN35" s="77">
        <v>-5235.1373999999996</v>
      </c>
      <c r="AO35" s="70">
        <v>-6266.8248000000003</v>
      </c>
      <c r="AP35" s="66">
        <v>-11886.130300000001</v>
      </c>
      <c r="AQ35" s="67">
        <v>-8611.3737999999994</v>
      </c>
      <c r="AR35" s="77">
        <v>-9172.3456999999999</v>
      </c>
      <c r="AS35" s="70">
        <v>-9464.1545000000006</v>
      </c>
      <c r="AT35" s="66">
        <v>-4848.4161000000004</v>
      </c>
      <c r="AU35" s="67">
        <v>-4134.3314</v>
      </c>
      <c r="AV35" s="77">
        <v>-4411.1588000000002</v>
      </c>
      <c r="AW35" s="70">
        <v>-4859.2902999999997</v>
      </c>
    </row>
    <row r="36" spans="5:49" x14ac:dyDescent="0.3">
      <c r="E36" s="180"/>
      <c r="F36" s="33">
        <v>11.2188</v>
      </c>
      <c r="G36" s="22">
        <v>0.63180000000000003</v>
      </c>
      <c r="H36" s="22">
        <v>5.9499999999999997E-2</v>
      </c>
      <c r="I36" s="23">
        <v>0.61809999999999998</v>
      </c>
      <c r="J36" s="33">
        <v>28.8325</v>
      </c>
      <c r="K36" s="22">
        <v>0.995</v>
      </c>
      <c r="L36" s="22">
        <v>0.10009999999999997</v>
      </c>
      <c r="M36" s="23">
        <v>0.90590000000000004</v>
      </c>
      <c r="N36" s="33">
        <v>20.866400000000002</v>
      </c>
      <c r="O36" s="22">
        <v>0.88170000000000004</v>
      </c>
      <c r="P36" s="22">
        <v>4.709999999999992E-2</v>
      </c>
      <c r="Q36" s="23">
        <v>0.9113</v>
      </c>
      <c r="R36" s="10"/>
      <c r="S36" s="10"/>
      <c r="T36" s="10"/>
      <c r="U36" s="10"/>
      <c r="W36" s="20">
        <v>232</v>
      </c>
      <c r="X36" s="21">
        <v>0.85150000000000003</v>
      </c>
      <c r="Y36" s="23">
        <v>5.4499999999999993E-2</v>
      </c>
      <c r="AK36" s="20">
        <v>218</v>
      </c>
      <c r="AL36" s="66">
        <v>-7286.7523000000001</v>
      </c>
      <c r="AM36" s="67">
        <v>-4543.9326000000001</v>
      </c>
      <c r="AN36" s="77">
        <v>-5220.7807000000003</v>
      </c>
      <c r="AO36" s="70">
        <v>-6196.7947999999997</v>
      </c>
      <c r="AP36" s="66">
        <v>-11775.7328</v>
      </c>
      <c r="AQ36" s="67">
        <v>-8316.1805000000004</v>
      </c>
      <c r="AR36" s="77">
        <v>-9030.5028000000002</v>
      </c>
      <c r="AS36" s="70">
        <v>-9348.2801999999992</v>
      </c>
      <c r="AT36" s="66">
        <v>-4920.0676999999996</v>
      </c>
      <c r="AU36" s="67">
        <v>-4114.2322999999997</v>
      </c>
      <c r="AV36" s="77">
        <v>-4380.3762999999999</v>
      </c>
      <c r="AW36" s="70">
        <v>-4863.4688999999998</v>
      </c>
    </row>
    <row r="37" spans="5:49" x14ac:dyDescent="0.3">
      <c r="E37" s="180"/>
      <c r="F37" s="33">
        <v>11.5564</v>
      </c>
      <c r="G37" s="22">
        <v>0.64170000000000005</v>
      </c>
      <c r="H37" s="22">
        <v>7.0599999999999996E-2</v>
      </c>
      <c r="I37" s="23">
        <v>0.62419999999999998</v>
      </c>
      <c r="J37" s="33">
        <v>29.717000000000002</v>
      </c>
      <c r="K37" s="22">
        <v>0.88180000000000003</v>
      </c>
      <c r="L37" s="22">
        <v>7.9099999999999948E-2</v>
      </c>
      <c r="M37" s="23">
        <v>0.91639999999999999</v>
      </c>
      <c r="N37" s="33">
        <v>21.505300000000002</v>
      </c>
      <c r="O37" s="22">
        <v>0.89649999999999996</v>
      </c>
      <c r="P37" s="22">
        <v>7.9900000000000082E-2</v>
      </c>
      <c r="Q37" s="23">
        <v>0.9153</v>
      </c>
      <c r="R37" s="10"/>
      <c r="S37" s="10"/>
      <c r="T37" s="10"/>
      <c r="U37" s="10"/>
      <c r="W37" s="20">
        <v>239</v>
      </c>
      <c r="X37" s="21">
        <v>0.85150000000000003</v>
      </c>
      <c r="Y37" s="23">
        <v>5.3499999999999992E-2</v>
      </c>
      <c r="AK37" s="20">
        <v>217</v>
      </c>
      <c r="AL37" s="66">
        <v>-7286.5060999999996</v>
      </c>
      <c r="AM37" s="67">
        <v>-4426.0322999999999</v>
      </c>
      <c r="AN37" s="77">
        <v>-5277.6355000000003</v>
      </c>
      <c r="AO37" s="70">
        <v>-6129.1894000000002</v>
      </c>
      <c r="AP37" s="66">
        <v>-11577.5219</v>
      </c>
      <c r="AQ37" s="67">
        <v>-8223.2595000000001</v>
      </c>
      <c r="AR37" s="77">
        <v>-8797.5234</v>
      </c>
      <c r="AS37" s="70">
        <v>-9320.65</v>
      </c>
      <c r="AT37" s="66">
        <v>-4945.6869999999999</v>
      </c>
      <c r="AU37" s="67">
        <v>-4076.8218000000002</v>
      </c>
      <c r="AV37" s="77">
        <v>-4426.2424000000001</v>
      </c>
      <c r="AW37" s="70">
        <v>-4876.6693999999998</v>
      </c>
    </row>
    <row r="38" spans="5:49" x14ac:dyDescent="0.3">
      <c r="E38" s="180"/>
      <c r="F38" s="33">
        <v>11.8941</v>
      </c>
      <c r="G38" s="22">
        <v>0.60099999999999998</v>
      </c>
      <c r="H38" s="22">
        <v>9.650000000000003E-2</v>
      </c>
      <c r="I38" s="23">
        <v>0.63019999999999998</v>
      </c>
      <c r="J38" s="33">
        <v>30.601500000000001</v>
      </c>
      <c r="K38" s="22">
        <v>0.95860000000000001</v>
      </c>
      <c r="L38" s="22">
        <v>0.12639999999999996</v>
      </c>
      <c r="M38" s="23">
        <v>0.92649999999999999</v>
      </c>
      <c r="N38" s="33">
        <v>22.144300000000001</v>
      </c>
      <c r="O38" s="22">
        <v>0.92030000000000001</v>
      </c>
      <c r="P38" s="22">
        <v>3.7399999999999989E-2</v>
      </c>
      <c r="Q38" s="23">
        <v>0.91910000000000003</v>
      </c>
      <c r="R38" s="10"/>
      <c r="S38" s="10"/>
      <c r="T38" s="10"/>
      <c r="U38" s="10"/>
      <c r="W38" s="20">
        <v>246</v>
      </c>
      <c r="X38" s="21">
        <v>0.85550000000000004</v>
      </c>
      <c r="Y38" s="23">
        <v>5.1499999999999983E-2</v>
      </c>
      <c r="AK38" s="20">
        <v>216</v>
      </c>
      <c r="AL38" s="66">
        <v>-7311.6135000000004</v>
      </c>
      <c r="AM38" s="67">
        <v>-4385.3804</v>
      </c>
      <c r="AN38" s="77">
        <v>-5313.6166000000003</v>
      </c>
      <c r="AO38" s="70">
        <v>-6145.3245999999999</v>
      </c>
      <c r="AP38" s="66">
        <v>-11481.277899999999</v>
      </c>
      <c r="AQ38" s="67">
        <v>-7949.3581000000004</v>
      </c>
      <c r="AR38" s="77">
        <v>-8632.2963999999993</v>
      </c>
      <c r="AS38" s="70">
        <v>-9229.1443999999992</v>
      </c>
      <c r="AT38" s="66">
        <v>-5015.6031000000003</v>
      </c>
      <c r="AU38" s="67">
        <v>-4028.1370999999999</v>
      </c>
      <c r="AV38" s="77">
        <v>-4608.9129999999996</v>
      </c>
      <c r="AW38" s="70">
        <v>-4949.3239999999996</v>
      </c>
    </row>
    <row r="39" spans="5:49" x14ac:dyDescent="0.3">
      <c r="E39" s="180"/>
      <c r="F39" s="33">
        <v>12.2317</v>
      </c>
      <c r="G39" s="22">
        <v>0.59740000000000004</v>
      </c>
      <c r="H39" s="22">
        <v>8.0799999999999983E-2</v>
      </c>
      <c r="I39" s="23">
        <v>0.63590000000000002</v>
      </c>
      <c r="J39" s="33">
        <v>31.4861</v>
      </c>
      <c r="K39" s="22">
        <v>0.95679999999999998</v>
      </c>
      <c r="L39" s="22">
        <v>6.8299999999999916E-2</v>
      </c>
      <c r="M39" s="23">
        <v>0.93640000000000001</v>
      </c>
      <c r="N39" s="33">
        <v>22.783200000000001</v>
      </c>
      <c r="O39" s="22">
        <v>0.94</v>
      </c>
      <c r="P39" s="22">
        <v>7.8699999999999992E-2</v>
      </c>
      <c r="Q39" s="23">
        <v>0.92279999999999995</v>
      </c>
      <c r="R39" s="10"/>
      <c r="S39" s="10"/>
      <c r="T39" s="10"/>
      <c r="U39" s="10"/>
      <c r="W39" s="20">
        <v>253</v>
      </c>
      <c r="X39" s="21">
        <v>0.85550000000000004</v>
      </c>
      <c r="Y39" s="23">
        <v>5.2499999999999984E-2</v>
      </c>
      <c r="AK39" s="20">
        <v>215</v>
      </c>
      <c r="AL39" s="66">
        <v>-7476.4117999999999</v>
      </c>
      <c r="AM39" s="67">
        <v>-4427.0291999999999</v>
      </c>
      <c r="AN39" s="77">
        <v>-5214.8238000000001</v>
      </c>
      <c r="AO39" s="70">
        <v>-6144.8261000000002</v>
      </c>
      <c r="AP39" s="66">
        <v>-11426.8176</v>
      </c>
      <c r="AQ39" s="67">
        <v>-7845.2374</v>
      </c>
      <c r="AR39" s="77">
        <v>-8542.2677000000003</v>
      </c>
      <c r="AS39" s="70">
        <v>-9137.8848999999991</v>
      </c>
      <c r="AT39" s="66">
        <v>-5229.1607999999997</v>
      </c>
      <c r="AU39" s="67">
        <v>-4113.0445</v>
      </c>
      <c r="AV39" s="77">
        <v>-4725.3720999999996</v>
      </c>
      <c r="AW39" s="70">
        <v>-5058.9030000000002</v>
      </c>
    </row>
    <row r="40" spans="5:49" x14ac:dyDescent="0.3">
      <c r="E40" s="180"/>
      <c r="F40" s="33">
        <v>12.5694</v>
      </c>
      <c r="G40" s="22">
        <v>0.60919999999999996</v>
      </c>
      <c r="H40" s="22">
        <v>6.7400000000000015E-2</v>
      </c>
      <c r="I40" s="23">
        <v>0.64139999999999997</v>
      </c>
      <c r="J40" s="33">
        <v>32.370599999999996</v>
      </c>
      <c r="K40" s="22">
        <v>0.95509999999999995</v>
      </c>
      <c r="L40" s="22">
        <v>6.9599999999999995E-2</v>
      </c>
      <c r="M40" s="23">
        <v>0.94589999999999996</v>
      </c>
      <c r="N40" s="33">
        <v>23.4222</v>
      </c>
      <c r="O40" s="22">
        <v>0.94430000000000003</v>
      </c>
      <c r="P40" s="22">
        <v>4.159999999999997E-2</v>
      </c>
      <c r="Q40" s="23">
        <v>0.9264</v>
      </c>
      <c r="R40" s="10"/>
      <c r="S40" s="10"/>
      <c r="T40" s="10"/>
      <c r="U40" s="10"/>
      <c r="W40" s="20">
        <v>260</v>
      </c>
      <c r="X40" s="21">
        <v>0.85699999999999998</v>
      </c>
      <c r="Y40" s="23">
        <v>5.099999999999999E-2</v>
      </c>
      <c r="AK40" s="20">
        <v>214</v>
      </c>
      <c r="AL40" s="66">
        <v>-7723.3630000000003</v>
      </c>
      <c r="AM40" s="67">
        <v>-4604.1904000000004</v>
      </c>
      <c r="AN40" s="77">
        <v>-5301.3644000000004</v>
      </c>
      <c r="AO40" s="70">
        <v>-6214.5792000000001</v>
      </c>
      <c r="AP40" s="66">
        <v>-11432.909799999999</v>
      </c>
      <c r="AQ40" s="67">
        <v>-7796.9308000000001</v>
      </c>
      <c r="AR40" s="77">
        <v>-8586.4513000000006</v>
      </c>
      <c r="AS40" s="70">
        <v>-9122.3775999999998</v>
      </c>
      <c r="AT40" s="66">
        <v>-5566.4087</v>
      </c>
      <c r="AU40" s="67">
        <v>-4360.5479999999998</v>
      </c>
      <c r="AV40" s="77">
        <v>-4934.0865999999996</v>
      </c>
      <c r="AW40" s="70">
        <v>-5335.4719999999998</v>
      </c>
    </row>
    <row r="41" spans="5:49" x14ac:dyDescent="0.3">
      <c r="E41" s="180"/>
      <c r="F41" s="33">
        <v>12.907</v>
      </c>
      <c r="G41" s="22">
        <v>0.65149999999999997</v>
      </c>
      <c r="H41" s="22">
        <v>6.700000000000006E-2</v>
      </c>
      <c r="I41" s="23">
        <v>0.64680000000000004</v>
      </c>
      <c r="J41" s="33">
        <v>33.255099999999999</v>
      </c>
      <c r="K41" s="22">
        <v>0.89580000000000004</v>
      </c>
      <c r="L41" s="22">
        <v>4.7699999999999965E-2</v>
      </c>
      <c r="M41" s="23">
        <v>0.95520000000000005</v>
      </c>
      <c r="N41" s="33">
        <v>24.0611</v>
      </c>
      <c r="O41" s="22">
        <v>0.96789999999999998</v>
      </c>
      <c r="P41" s="22">
        <v>4.9500000000000099E-2</v>
      </c>
      <c r="Q41" s="23">
        <v>0.92989999999999995</v>
      </c>
      <c r="R41" s="10"/>
      <c r="S41" s="10"/>
      <c r="T41" s="10"/>
      <c r="U41" s="10"/>
      <c r="W41" s="20">
        <v>267</v>
      </c>
      <c r="X41" s="21">
        <v>0.8580000000000001</v>
      </c>
      <c r="Y41" s="23">
        <v>5.099999999999999E-2</v>
      </c>
      <c r="AK41" s="20">
        <v>213</v>
      </c>
      <c r="AL41" s="66">
        <v>-8021.1444000000001</v>
      </c>
      <c r="AM41" s="67">
        <v>-4650.1468000000004</v>
      </c>
      <c r="AN41" s="77">
        <v>-5491.8239000000003</v>
      </c>
      <c r="AO41" s="70">
        <v>-6366.6391000000003</v>
      </c>
      <c r="AP41" s="66">
        <v>-11530.569100000001</v>
      </c>
      <c r="AQ41" s="67">
        <v>-8005.6644999999999</v>
      </c>
      <c r="AR41" s="77">
        <v>-8750.2630000000008</v>
      </c>
      <c r="AS41" s="70">
        <v>-9298.3120999999992</v>
      </c>
      <c r="AT41" s="66">
        <v>-5948.8518999999997</v>
      </c>
      <c r="AU41" s="67">
        <v>-4830.1077999999998</v>
      </c>
      <c r="AV41" s="77">
        <v>-5177.6207000000004</v>
      </c>
      <c r="AW41" s="70">
        <v>-5598.4713000000002</v>
      </c>
    </row>
    <row r="42" spans="5:49" x14ac:dyDescent="0.3">
      <c r="E42" s="180"/>
      <c r="F42" s="33">
        <v>13.2447</v>
      </c>
      <c r="G42" s="22">
        <v>0.67889999999999995</v>
      </c>
      <c r="H42" s="22">
        <v>6.8400000000000016E-2</v>
      </c>
      <c r="I42" s="23">
        <v>0.65200000000000002</v>
      </c>
      <c r="J42" s="33">
        <v>34.139600000000002</v>
      </c>
      <c r="K42" s="22">
        <v>0.95179999999999998</v>
      </c>
      <c r="L42" s="22">
        <v>7.9900000000000082E-2</v>
      </c>
      <c r="M42" s="23">
        <v>0.96409999999999996</v>
      </c>
      <c r="N42" s="33">
        <v>24.700100000000003</v>
      </c>
      <c r="O42" s="22">
        <v>0.95350000000000001</v>
      </c>
      <c r="P42" s="22">
        <v>2.7100000000000013E-2</v>
      </c>
      <c r="Q42" s="23">
        <v>0.93330000000000002</v>
      </c>
      <c r="R42" s="10"/>
      <c r="S42" s="10"/>
      <c r="T42" s="10"/>
      <c r="U42" s="10"/>
      <c r="W42" s="20">
        <v>274</v>
      </c>
      <c r="X42" s="21">
        <v>0.85899999999999999</v>
      </c>
      <c r="Y42" s="23">
        <v>4.9999999999999989E-2</v>
      </c>
      <c r="AK42" s="20">
        <v>212</v>
      </c>
      <c r="AL42" s="66">
        <v>-8667.1682000000001</v>
      </c>
      <c r="AM42" s="67">
        <v>-4848.2677999999996</v>
      </c>
      <c r="AN42" s="77">
        <v>-5795.5068000000001</v>
      </c>
      <c r="AO42" s="70">
        <v>-6764.6656000000003</v>
      </c>
      <c r="AP42" s="66">
        <v>-11926.1294</v>
      </c>
      <c r="AQ42" s="67">
        <v>-8343.3184000000001</v>
      </c>
      <c r="AR42" s="77">
        <v>-9153.0231000000003</v>
      </c>
      <c r="AS42" s="70">
        <v>-9502.9843999999994</v>
      </c>
      <c r="AT42" s="66">
        <v>-6605.6917000000003</v>
      </c>
      <c r="AU42" s="67">
        <v>-5147.5950999999995</v>
      </c>
      <c r="AV42" s="77">
        <v>-5558.4453999999996</v>
      </c>
      <c r="AW42" s="70">
        <v>-5999.6597000000002</v>
      </c>
    </row>
    <row r="43" spans="5:49" x14ac:dyDescent="0.3">
      <c r="E43" s="180"/>
      <c r="F43" s="33">
        <v>13.5823</v>
      </c>
      <c r="G43" s="22">
        <v>0.61229999999999996</v>
      </c>
      <c r="H43" s="22">
        <v>4.9900000000000055E-2</v>
      </c>
      <c r="I43" s="23">
        <v>0.65710000000000002</v>
      </c>
      <c r="J43" s="33">
        <v>35.024100000000004</v>
      </c>
      <c r="K43" s="22">
        <v>1.0026999999999999</v>
      </c>
      <c r="L43" s="22">
        <v>6.3000000000000167E-2</v>
      </c>
      <c r="M43" s="23">
        <v>0.9728</v>
      </c>
      <c r="N43" s="33">
        <v>25.339000000000002</v>
      </c>
      <c r="O43" s="22">
        <v>0.96909999999999996</v>
      </c>
      <c r="P43" s="22">
        <v>6.1899999999999955E-2</v>
      </c>
      <c r="Q43" s="23">
        <v>0.93659999999999999</v>
      </c>
      <c r="R43" s="10"/>
      <c r="S43" s="10"/>
      <c r="T43" s="10"/>
      <c r="U43" s="10"/>
      <c r="W43" s="20">
        <v>281</v>
      </c>
      <c r="X43" s="21">
        <v>0.85899999999999999</v>
      </c>
      <c r="Y43" s="23">
        <v>5.099999999999999E-2</v>
      </c>
      <c r="AK43" s="20">
        <v>211</v>
      </c>
      <c r="AL43" s="66">
        <v>-9515.4667000000009</v>
      </c>
      <c r="AM43" s="67">
        <v>-5218.3991999999998</v>
      </c>
      <c r="AN43" s="77">
        <v>-6269.4709000000003</v>
      </c>
      <c r="AO43" s="70">
        <v>-7336.9056</v>
      </c>
      <c r="AP43" s="66">
        <v>-12590.545099999999</v>
      </c>
      <c r="AQ43" s="67">
        <v>-8819.0614000000005</v>
      </c>
      <c r="AR43" s="77">
        <v>-9566.2445000000007</v>
      </c>
      <c r="AS43" s="70">
        <v>-9974.7275000000009</v>
      </c>
      <c r="AT43" s="66">
        <v>-7417.2258000000002</v>
      </c>
      <c r="AU43" s="67">
        <v>-5615.2780000000002</v>
      </c>
      <c r="AV43" s="77">
        <v>-6140.5135</v>
      </c>
      <c r="AW43" s="70">
        <v>-6647.6623</v>
      </c>
    </row>
    <row r="44" spans="5:49" x14ac:dyDescent="0.3">
      <c r="E44" s="180"/>
      <c r="F44" s="33">
        <v>13.92</v>
      </c>
      <c r="G44" s="22">
        <v>0.68310000000000004</v>
      </c>
      <c r="H44" s="22">
        <v>7.0699999999999985E-2</v>
      </c>
      <c r="I44" s="23">
        <v>0.66210000000000002</v>
      </c>
      <c r="J44" s="33">
        <v>35.908700000000003</v>
      </c>
      <c r="K44" s="22">
        <v>0.99470000000000003</v>
      </c>
      <c r="L44" s="22">
        <v>0.10370000000000001</v>
      </c>
      <c r="M44" s="23">
        <v>0.98129999999999995</v>
      </c>
      <c r="N44" s="33">
        <v>25.978000000000002</v>
      </c>
      <c r="O44" s="22">
        <v>0.97419999999999995</v>
      </c>
      <c r="P44" s="22">
        <v>6.9500000000000117E-2</v>
      </c>
      <c r="Q44" s="23">
        <v>0.93979999999999997</v>
      </c>
      <c r="R44" s="10"/>
      <c r="S44" s="10"/>
      <c r="T44" s="10"/>
      <c r="U44" s="10"/>
      <c r="W44" s="20">
        <v>288</v>
      </c>
      <c r="X44" s="21">
        <v>0.86099999999999999</v>
      </c>
      <c r="Y44" s="23">
        <v>4.9999999999999989E-2</v>
      </c>
      <c r="AK44" s="20">
        <v>210</v>
      </c>
      <c r="AL44" s="66">
        <v>-10525.0558</v>
      </c>
      <c r="AM44" s="67">
        <v>-5759.1563999999998</v>
      </c>
      <c r="AN44" s="77">
        <v>-6848.5415999999996</v>
      </c>
      <c r="AO44" s="70">
        <v>-7892.0380999999998</v>
      </c>
      <c r="AP44" s="66">
        <v>-13526.031499999999</v>
      </c>
      <c r="AQ44" s="67">
        <v>-9394.5560000000005</v>
      </c>
      <c r="AR44" s="77">
        <v>-10160.261699999999</v>
      </c>
      <c r="AS44" s="70">
        <v>-10650.0352</v>
      </c>
      <c r="AT44" s="66">
        <v>-8423.7816000000003</v>
      </c>
      <c r="AU44" s="67">
        <v>-6261.1881999999996</v>
      </c>
      <c r="AV44" s="77">
        <v>-7032.6594999999998</v>
      </c>
      <c r="AW44" s="70">
        <v>-7551.8148000000001</v>
      </c>
    </row>
    <row r="45" spans="5:49" x14ac:dyDescent="0.3">
      <c r="E45" s="180"/>
      <c r="F45" s="33">
        <v>14.2576</v>
      </c>
      <c r="G45" s="22">
        <v>0.65910000000000002</v>
      </c>
      <c r="H45" s="22">
        <v>9.0899999999999981E-2</v>
      </c>
      <c r="I45" s="23">
        <v>0.66690000000000005</v>
      </c>
      <c r="J45" s="33">
        <v>36.793199999999999</v>
      </c>
      <c r="K45" s="22">
        <v>1.0135000000000001</v>
      </c>
      <c r="L45" s="22">
        <v>7.8500000000000014E-2</v>
      </c>
      <c r="M45" s="23">
        <v>0.98950000000000005</v>
      </c>
      <c r="N45" s="33">
        <v>26.616900000000001</v>
      </c>
      <c r="O45" s="22">
        <v>0.94599999999999995</v>
      </c>
      <c r="P45" s="22">
        <v>3.3000000000000029E-2</v>
      </c>
      <c r="Q45" s="23">
        <v>0.94289999999999996</v>
      </c>
      <c r="R45" s="10"/>
      <c r="S45" s="10"/>
      <c r="T45" s="10"/>
      <c r="U45" s="10"/>
      <c r="W45" s="20">
        <v>295</v>
      </c>
      <c r="X45" s="21">
        <v>0.86099999999999999</v>
      </c>
      <c r="Y45" s="23">
        <v>4.9999999999999989E-2</v>
      </c>
      <c r="AK45" s="20">
        <v>209</v>
      </c>
      <c r="AL45" s="66">
        <v>-11786.703799999999</v>
      </c>
      <c r="AM45" s="67">
        <v>-6684.5433999999996</v>
      </c>
      <c r="AN45" s="77">
        <v>-7557.7031999999999</v>
      </c>
      <c r="AO45" s="70">
        <v>-8587.1075000000001</v>
      </c>
      <c r="AP45" s="66">
        <v>-14514.3783</v>
      </c>
      <c r="AQ45" s="67">
        <v>-9929.6823999999997</v>
      </c>
      <c r="AR45" s="77">
        <v>-11075.3179</v>
      </c>
      <c r="AS45" s="70">
        <v>-11325.835300000001</v>
      </c>
      <c r="AT45" s="66">
        <v>-9538.5256000000008</v>
      </c>
      <c r="AU45" s="67">
        <v>-7029.0285999999996</v>
      </c>
      <c r="AV45" s="77">
        <v>-7902.3492999999999</v>
      </c>
      <c r="AW45" s="70">
        <v>-8547.9087</v>
      </c>
    </row>
    <row r="46" spans="5:49" x14ac:dyDescent="0.3">
      <c r="E46" s="180"/>
      <c r="F46" s="33">
        <v>14.5953</v>
      </c>
      <c r="G46" s="22">
        <v>0.6462</v>
      </c>
      <c r="H46" s="22">
        <v>0.11150000000000004</v>
      </c>
      <c r="I46" s="23">
        <v>0.67159999999999997</v>
      </c>
      <c r="J46" s="33">
        <v>37.677700000000002</v>
      </c>
      <c r="K46" s="22">
        <v>0.96960000000000002</v>
      </c>
      <c r="L46" s="22">
        <v>5.9700000000000086E-2</v>
      </c>
      <c r="M46" s="23">
        <v>0.99750000000000005</v>
      </c>
      <c r="N46" s="33">
        <v>27.2559</v>
      </c>
      <c r="O46" s="22">
        <v>0.96009999999999995</v>
      </c>
      <c r="P46" s="22">
        <v>7.2100000000000053E-2</v>
      </c>
      <c r="Q46" s="23">
        <v>0.94589999999999996</v>
      </c>
      <c r="R46" s="10"/>
      <c r="S46" s="10"/>
      <c r="T46" s="10"/>
      <c r="U46" s="10"/>
      <c r="W46" s="20">
        <v>302</v>
      </c>
      <c r="X46" s="21">
        <v>0.86099999999999999</v>
      </c>
      <c r="Y46" s="23">
        <v>5.099999999999999E-2</v>
      </c>
      <c r="AK46" s="20">
        <v>208</v>
      </c>
      <c r="AL46" s="66">
        <v>-13136.966200000001</v>
      </c>
      <c r="AM46" s="67">
        <v>-7443.2429000000002</v>
      </c>
      <c r="AN46" s="77">
        <v>-8220.9575999999997</v>
      </c>
      <c r="AO46" s="70">
        <v>-9278.6077000000005</v>
      </c>
      <c r="AP46" s="66">
        <v>-15457.9877</v>
      </c>
      <c r="AQ46" s="67">
        <v>-10605.666999999999</v>
      </c>
      <c r="AR46" s="77">
        <v>-11798.747600000001</v>
      </c>
      <c r="AS46" s="70">
        <v>-11940.406000000001</v>
      </c>
      <c r="AT46" s="66">
        <v>-10923.247499999999</v>
      </c>
      <c r="AU46" s="67">
        <v>-7996.8753999999999</v>
      </c>
      <c r="AV46" s="77">
        <v>-8922.9979000000003</v>
      </c>
      <c r="AW46" s="70">
        <v>-9724.9932000000008</v>
      </c>
    </row>
    <row r="47" spans="5:49" x14ac:dyDescent="0.3">
      <c r="E47" s="180"/>
      <c r="F47" s="33">
        <v>14.9329</v>
      </c>
      <c r="G47" s="22">
        <v>0.70309999999999995</v>
      </c>
      <c r="H47" s="22">
        <v>0.10230000000000006</v>
      </c>
      <c r="I47" s="23">
        <v>0.67620000000000002</v>
      </c>
      <c r="J47" s="33">
        <v>38.562200000000004</v>
      </c>
      <c r="K47" s="22">
        <v>1.0286999999999999</v>
      </c>
      <c r="L47" s="22">
        <v>0.10860000000000003</v>
      </c>
      <c r="M47" s="23">
        <v>1.0052000000000001</v>
      </c>
      <c r="N47" s="33">
        <v>27.8948</v>
      </c>
      <c r="O47" s="22">
        <v>0.96609999999999996</v>
      </c>
      <c r="P47" s="22">
        <v>5.380000000000007E-2</v>
      </c>
      <c r="Q47" s="23">
        <v>0.94889999999999997</v>
      </c>
      <c r="R47" s="10"/>
      <c r="S47" s="10"/>
      <c r="T47" s="10"/>
      <c r="U47" s="10"/>
      <c r="W47" s="20">
        <v>309</v>
      </c>
      <c r="X47" s="21">
        <v>0.86349999999999993</v>
      </c>
      <c r="Y47" s="23">
        <v>4.9500000000000044E-2</v>
      </c>
      <c r="AK47" s="20">
        <v>207</v>
      </c>
      <c r="AL47" s="66">
        <v>-14578.427600000001</v>
      </c>
      <c r="AM47" s="67">
        <v>-7977.0833000000002</v>
      </c>
      <c r="AN47" s="77">
        <v>-9104.9480999999996</v>
      </c>
      <c r="AO47" s="70">
        <v>-10019.215099999999</v>
      </c>
      <c r="AP47" s="66">
        <v>-16173.602199999999</v>
      </c>
      <c r="AQ47" s="67">
        <v>-11143.377899999999</v>
      </c>
      <c r="AR47" s="77">
        <v>-12131.5401</v>
      </c>
      <c r="AS47" s="70">
        <v>-12283.7212</v>
      </c>
      <c r="AT47" s="66">
        <v>-12641.826499999999</v>
      </c>
      <c r="AU47" s="67">
        <v>-9207.9917000000005</v>
      </c>
      <c r="AV47" s="77">
        <v>-10035.034</v>
      </c>
      <c r="AW47" s="70">
        <v>-10671.977800000001</v>
      </c>
    </row>
    <row r="48" spans="5:49" x14ac:dyDescent="0.3">
      <c r="E48" s="180"/>
      <c r="F48" s="33">
        <v>15.2706</v>
      </c>
      <c r="G48" s="22">
        <v>0.67379999999999995</v>
      </c>
      <c r="H48" s="22">
        <v>0.12940000000000007</v>
      </c>
      <c r="I48" s="23">
        <v>0.68069999999999997</v>
      </c>
      <c r="J48" s="33">
        <v>39.4467</v>
      </c>
      <c r="K48" s="22">
        <v>0.95279999999999998</v>
      </c>
      <c r="L48" s="22">
        <v>0.16780000000000006</v>
      </c>
      <c r="M48" s="23">
        <v>1.0127999999999999</v>
      </c>
      <c r="N48" s="33">
        <v>28.533799999999999</v>
      </c>
      <c r="O48" s="22">
        <v>0.98219999999999996</v>
      </c>
      <c r="P48" s="22">
        <v>4.4599999999999973E-2</v>
      </c>
      <c r="Q48" s="23">
        <v>0.95179999999999998</v>
      </c>
      <c r="R48" s="10"/>
      <c r="S48" s="10"/>
      <c r="T48" s="10"/>
      <c r="U48" s="10"/>
      <c r="W48" s="20">
        <v>316</v>
      </c>
      <c r="X48" s="21">
        <v>0.86399999999999999</v>
      </c>
      <c r="Y48" s="23">
        <v>4.9000000000000037E-2</v>
      </c>
      <c r="AK48" s="20">
        <v>206</v>
      </c>
      <c r="AL48" s="66">
        <v>-15889.3058</v>
      </c>
      <c r="AM48" s="67">
        <v>-8441.3243999999995</v>
      </c>
      <c r="AN48" s="77">
        <v>-9879.8935999999994</v>
      </c>
      <c r="AO48" s="70">
        <v>-10519.948200000001</v>
      </c>
      <c r="AP48" s="66">
        <v>-16456.734199999999</v>
      </c>
      <c r="AQ48" s="67">
        <v>-11353.157800000001</v>
      </c>
      <c r="AR48" s="77">
        <v>-12281.9982</v>
      </c>
      <c r="AS48" s="70">
        <v>-12481.3783</v>
      </c>
      <c r="AT48" s="66">
        <v>-14204.584999999999</v>
      </c>
      <c r="AU48" s="67">
        <v>-10301.258099999999</v>
      </c>
      <c r="AV48" s="77">
        <v>-11360.2464</v>
      </c>
      <c r="AW48" s="70">
        <v>-11769.859700000001</v>
      </c>
    </row>
    <row r="49" spans="5:49" x14ac:dyDescent="0.3">
      <c r="E49" s="180"/>
      <c r="F49" s="33">
        <v>15.6082</v>
      </c>
      <c r="G49" s="22">
        <v>0.68610000000000004</v>
      </c>
      <c r="H49" s="22">
        <v>9.529999999999994E-2</v>
      </c>
      <c r="I49" s="23">
        <v>0.68510000000000004</v>
      </c>
      <c r="J49" s="33">
        <v>40.331299999999999</v>
      </c>
      <c r="K49" s="22">
        <v>1.0580000000000001</v>
      </c>
      <c r="L49" s="22">
        <v>4.9099999999999921E-2</v>
      </c>
      <c r="M49" s="23">
        <v>1.0201</v>
      </c>
      <c r="N49" s="33">
        <v>29.172700000000003</v>
      </c>
      <c r="O49" s="22">
        <v>0.96509999999999996</v>
      </c>
      <c r="P49" s="22">
        <v>7.6300000000000145E-2</v>
      </c>
      <c r="Q49" s="23">
        <v>0.9546</v>
      </c>
      <c r="R49" s="10"/>
      <c r="S49" s="10"/>
      <c r="T49" s="10"/>
      <c r="U49" s="10"/>
      <c r="W49" s="20">
        <v>323</v>
      </c>
      <c r="X49" s="21">
        <v>0.86349999999999993</v>
      </c>
      <c r="Y49" s="23">
        <v>4.9500000000000044E-2</v>
      </c>
      <c r="AK49" s="20">
        <v>205</v>
      </c>
      <c r="AL49" s="66">
        <v>-17439.0121</v>
      </c>
      <c r="AM49" s="67">
        <v>-9058.8562999999995</v>
      </c>
      <c r="AN49" s="77">
        <v>-10699.761699999999</v>
      </c>
      <c r="AO49" s="70">
        <v>-10894.5903</v>
      </c>
      <c r="AP49" s="66">
        <v>-16426.642599999999</v>
      </c>
      <c r="AQ49" s="67">
        <v>-11167.1312</v>
      </c>
      <c r="AR49" s="77">
        <v>-12214.6767</v>
      </c>
      <c r="AS49" s="70">
        <v>-12388.7035</v>
      </c>
      <c r="AT49" s="66">
        <v>-16048.152700000001</v>
      </c>
      <c r="AU49" s="67">
        <v>-11601.177299999999</v>
      </c>
      <c r="AV49" s="77">
        <v>-12680.535400000001</v>
      </c>
      <c r="AW49" s="70">
        <v>-12954.267400000001</v>
      </c>
    </row>
    <row r="50" spans="5:49" x14ac:dyDescent="0.3">
      <c r="E50" s="180"/>
      <c r="F50" s="33">
        <v>15.9459</v>
      </c>
      <c r="G50" s="22">
        <v>0.66900000000000004</v>
      </c>
      <c r="H50" s="22">
        <v>0.10199999999999998</v>
      </c>
      <c r="I50" s="23">
        <v>0.68940000000000001</v>
      </c>
      <c r="J50" s="33">
        <v>41.215800000000002</v>
      </c>
      <c r="K50" s="22">
        <v>1.0201</v>
      </c>
      <c r="L50" s="22">
        <v>0.11610000000000009</v>
      </c>
      <c r="M50" s="23">
        <v>1.0271999999999999</v>
      </c>
      <c r="N50" s="33">
        <v>29.811700000000002</v>
      </c>
      <c r="O50" s="22">
        <v>0.97919999999999996</v>
      </c>
      <c r="P50" s="22">
        <v>8.2600000000000118E-2</v>
      </c>
      <c r="Q50" s="23">
        <v>0.95740000000000003</v>
      </c>
      <c r="R50" s="10"/>
      <c r="S50" s="10"/>
      <c r="T50" s="10"/>
      <c r="U50" s="10"/>
      <c r="W50" s="20">
        <v>330</v>
      </c>
      <c r="X50" s="21">
        <v>0.86549999999999994</v>
      </c>
      <c r="Y50" s="23">
        <v>4.9500000000000044E-2</v>
      </c>
      <c r="AK50" s="20">
        <v>204</v>
      </c>
      <c r="AL50" s="66">
        <v>-18383.617300000002</v>
      </c>
      <c r="AM50" s="67">
        <v>-9772.0177999999996</v>
      </c>
      <c r="AN50" s="77">
        <v>-11150.772199999999</v>
      </c>
      <c r="AO50" s="70">
        <v>-11350.216200000001</v>
      </c>
      <c r="AP50" s="66">
        <v>-15893.6086</v>
      </c>
      <c r="AQ50" s="67">
        <v>-10786.3398</v>
      </c>
      <c r="AR50" s="77">
        <v>-11940.406000000001</v>
      </c>
      <c r="AS50" s="70">
        <v>-12045.5113</v>
      </c>
      <c r="AT50" s="66">
        <v>-17666.420699999999</v>
      </c>
      <c r="AU50" s="67">
        <v>-12877.403399999999</v>
      </c>
      <c r="AV50" s="77">
        <v>-13797.125599999999</v>
      </c>
      <c r="AW50" s="70">
        <v>-14210.2467</v>
      </c>
    </row>
    <row r="51" spans="5:49" x14ac:dyDescent="0.3">
      <c r="E51" s="180"/>
      <c r="F51" s="33">
        <v>16.2835</v>
      </c>
      <c r="G51" s="22">
        <v>0.74439999999999995</v>
      </c>
      <c r="H51" s="22">
        <v>5.9600000000000097E-2</v>
      </c>
      <c r="I51" s="23">
        <v>0.69359999999999999</v>
      </c>
      <c r="J51" s="33">
        <v>42.100300000000004</v>
      </c>
      <c r="K51" s="22">
        <v>1.0086999999999999</v>
      </c>
      <c r="L51" s="22">
        <v>9.4999999999999973E-2</v>
      </c>
      <c r="M51" s="23">
        <v>1.0342</v>
      </c>
      <c r="N51" s="33">
        <v>30.450600000000001</v>
      </c>
      <c r="O51" s="22">
        <v>0.97170000000000001</v>
      </c>
      <c r="P51" s="22">
        <v>6.8699999999999983E-2</v>
      </c>
      <c r="Q51" s="23">
        <v>0.96009999999999995</v>
      </c>
      <c r="R51" s="10"/>
      <c r="S51" s="10"/>
      <c r="T51" s="10"/>
      <c r="U51" s="10"/>
      <c r="W51" s="20">
        <v>337</v>
      </c>
      <c r="X51" s="21">
        <v>0.86499999999999999</v>
      </c>
      <c r="Y51" s="23">
        <v>4.9000000000000037E-2</v>
      </c>
      <c r="AK51" s="20">
        <v>203</v>
      </c>
      <c r="AL51" s="66">
        <v>-19062.625400000001</v>
      </c>
      <c r="AM51" s="67">
        <v>-10299.888999999999</v>
      </c>
      <c r="AN51" s="77">
        <v>-11329.970300000001</v>
      </c>
      <c r="AO51" s="70">
        <v>-11720.673699999999</v>
      </c>
      <c r="AP51" s="66">
        <v>-14982.6139</v>
      </c>
      <c r="AQ51" s="67">
        <v>-9747.7788</v>
      </c>
      <c r="AR51" s="77">
        <v>-11336.111999999999</v>
      </c>
      <c r="AS51" s="70">
        <v>-11413.8333</v>
      </c>
      <c r="AT51" s="66">
        <v>-19379.768700000001</v>
      </c>
      <c r="AU51" s="67">
        <v>-14509.2718</v>
      </c>
      <c r="AV51" s="77">
        <v>-14627.368</v>
      </c>
      <c r="AW51" s="70">
        <v>-15069.720799999999</v>
      </c>
    </row>
    <row r="52" spans="5:49" x14ac:dyDescent="0.3">
      <c r="E52" s="180"/>
      <c r="F52" s="33">
        <v>16.621200000000002</v>
      </c>
      <c r="G52" s="22">
        <v>0.69210000000000005</v>
      </c>
      <c r="H52" s="22">
        <v>5.369999999999997E-2</v>
      </c>
      <c r="I52" s="23">
        <v>0.69779999999999998</v>
      </c>
      <c r="J52" s="33">
        <v>42.9848</v>
      </c>
      <c r="K52" s="22">
        <v>1.0686</v>
      </c>
      <c r="L52" s="22">
        <v>0.15759999999999996</v>
      </c>
      <c r="M52" s="23">
        <v>1.0408999999999999</v>
      </c>
      <c r="N52" s="33">
        <v>31.089600000000001</v>
      </c>
      <c r="O52" s="22">
        <v>0.98099999999999998</v>
      </c>
      <c r="P52" s="22">
        <v>6.9999999999999951E-2</v>
      </c>
      <c r="Q52" s="23">
        <v>0.96279999999999999</v>
      </c>
      <c r="R52" s="10"/>
      <c r="S52" s="10"/>
      <c r="T52" s="10"/>
      <c r="U52" s="10"/>
      <c r="W52" s="20">
        <v>344</v>
      </c>
      <c r="X52" s="21">
        <v>0.86549999999999994</v>
      </c>
      <c r="Y52" s="23">
        <v>4.9500000000000044E-2</v>
      </c>
      <c r="AK52" s="20">
        <v>202</v>
      </c>
      <c r="AL52" s="66">
        <v>-19339.237799999999</v>
      </c>
      <c r="AM52" s="67">
        <v>-10551.3325</v>
      </c>
      <c r="AN52" s="77">
        <v>-11447.569</v>
      </c>
      <c r="AO52" s="70">
        <v>-11490.337799999999</v>
      </c>
      <c r="AP52" s="66">
        <v>-13574.338100000001</v>
      </c>
      <c r="AQ52" s="67">
        <v>-8665.5879999999997</v>
      </c>
      <c r="AR52" s="77">
        <v>-10318.4735</v>
      </c>
      <c r="AS52" s="70">
        <v>-10124.9395</v>
      </c>
      <c r="AT52" s="66">
        <v>-20640.178899999999</v>
      </c>
      <c r="AU52" s="67">
        <v>-15144.431</v>
      </c>
      <c r="AV52" s="77">
        <v>-15181.909100000001</v>
      </c>
      <c r="AW52" s="70">
        <v>-16177.018400000001</v>
      </c>
    </row>
    <row r="53" spans="5:49" x14ac:dyDescent="0.3">
      <c r="E53" s="180"/>
      <c r="F53" s="33">
        <v>16.9589</v>
      </c>
      <c r="G53" s="22">
        <v>0.69740000000000002</v>
      </c>
      <c r="H53" s="22">
        <v>0.11039999999999994</v>
      </c>
      <c r="I53" s="23">
        <v>0.70189999999999997</v>
      </c>
      <c r="J53" s="33">
        <v>43.869300000000003</v>
      </c>
      <c r="K53" s="22">
        <v>1.0934999999999999</v>
      </c>
      <c r="L53" s="22">
        <v>0.11260000000000003</v>
      </c>
      <c r="M53" s="23">
        <v>1.0475000000000001</v>
      </c>
      <c r="N53" s="33">
        <v>31.7286</v>
      </c>
      <c r="O53" s="22">
        <v>0.95350000000000001</v>
      </c>
      <c r="P53" s="22">
        <v>4.2000000000000037E-2</v>
      </c>
      <c r="Q53" s="23">
        <v>0.96530000000000005</v>
      </c>
      <c r="R53" s="10"/>
      <c r="S53" s="10"/>
      <c r="T53" s="10"/>
      <c r="U53" s="10"/>
      <c r="W53" s="20">
        <v>351</v>
      </c>
      <c r="X53" s="21">
        <v>0.86499999999999999</v>
      </c>
      <c r="Y53" s="23">
        <v>5.0000000000000044E-2</v>
      </c>
      <c r="AK53" s="20">
        <v>201</v>
      </c>
      <c r="AL53" s="66">
        <v>-19440.098300000001</v>
      </c>
      <c r="AM53" s="67">
        <v>-10731.7613</v>
      </c>
      <c r="AN53" s="77">
        <v>-11256.309499999999</v>
      </c>
      <c r="AO53" s="70">
        <v>-11229.478999999999</v>
      </c>
      <c r="AP53" s="66">
        <v>-11644.412700000001</v>
      </c>
      <c r="AQ53" s="67">
        <v>-7088.7622000000001</v>
      </c>
      <c r="AR53" s="77">
        <v>-8671.3724999999995</v>
      </c>
      <c r="AS53" s="70">
        <v>-8525.8372999999992</v>
      </c>
      <c r="AT53" s="66">
        <v>-21804.093700000001</v>
      </c>
      <c r="AU53" s="67">
        <v>-15850.053900000001</v>
      </c>
      <c r="AV53" s="77">
        <v>-15862.854300000001</v>
      </c>
      <c r="AW53" s="70">
        <v>-16075.538200000001</v>
      </c>
    </row>
    <row r="54" spans="5:49" x14ac:dyDescent="0.3">
      <c r="E54" s="180"/>
      <c r="F54" s="33">
        <v>17.296500000000002</v>
      </c>
      <c r="G54" s="22">
        <v>0.68630000000000002</v>
      </c>
      <c r="H54" s="22">
        <v>8.8899999999999979E-2</v>
      </c>
      <c r="I54" s="23">
        <v>0.70589999999999997</v>
      </c>
      <c r="J54" s="33">
        <v>44.753900000000002</v>
      </c>
      <c r="K54" s="22">
        <v>1.0404</v>
      </c>
      <c r="L54" s="22">
        <v>9.6600000000000019E-2</v>
      </c>
      <c r="M54" s="23">
        <v>1.0539000000000001</v>
      </c>
      <c r="N54" s="33">
        <v>32.3675</v>
      </c>
      <c r="O54" s="22">
        <v>0.98260000000000003</v>
      </c>
      <c r="P54" s="22">
        <v>7.2900000000000076E-2</v>
      </c>
      <c r="Q54" s="23">
        <v>0.96789999999999998</v>
      </c>
      <c r="R54" s="10"/>
      <c r="S54" s="10"/>
      <c r="T54" s="10"/>
      <c r="U54" s="10"/>
      <c r="W54" s="20">
        <v>358</v>
      </c>
      <c r="X54" s="21">
        <v>0.86549999999999994</v>
      </c>
      <c r="Y54" s="23">
        <v>4.9500000000000044E-2</v>
      </c>
      <c r="AK54" s="147">
        <v>200</v>
      </c>
      <c r="AL54" s="151">
        <v>-19595.665799999999</v>
      </c>
      <c r="AM54" s="148">
        <v>-10277.1201</v>
      </c>
      <c r="AN54" s="149">
        <v>-10743.6381</v>
      </c>
      <c r="AO54" s="150">
        <v>-10430.1646</v>
      </c>
      <c r="AP54" s="151">
        <v>-8990.3191000000006</v>
      </c>
      <c r="AQ54" s="148">
        <v>-5652.5487000000003</v>
      </c>
      <c r="AR54" s="149">
        <v>-6662.8026</v>
      </c>
      <c r="AS54" s="150">
        <v>-6184.7212</v>
      </c>
      <c r="AT54" s="151">
        <v>-22777.294600000001</v>
      </c>
      <c r="AU54" s="148">
        <v>-15856.0849</v>
      </c>
      <c r="AV54" s="149">
        <v>-16459.427599999999</v>
      </c>
      <c r="AW54" s="150">
        <v>-16445.704000000002</v>
      </c>
    </row>
    <row r="55" spans="5:49" x14ac:dyDescent="0.3">
      <c r="E55" s="180"/>
      <c r="F55" s="33">
        <v>17.6342</v>
      </c>
      <c r="G55" s="22">
        <v>0.70860000000000001</v>
      </c>
      <c r="H55" s="22">
        <v>0.1089</v>
      </c>
      <c r="I55" s="23">
        <v>0.70989999999999998</v>
      </c>
      <c r="J55" s="33">
        <v>45.638400000000004</v>
      </c>
      <c r="K55" s="22">
        <v>1.0624</v>
      </c>
      <c r="L55" s="22">
        <v>0.15619999999999989</v>
      </c>
      <c r="M55" s="23">
        <v>1.0601</v>
      </c>
      <c r="N55" s="33">
        <v>33.006500000000003</v>
      </c>
      <c r="O55" s="22">
        <v>1.0096000000000001</v>
      </c>
      <c r="P55" s="22">
        <v>9.5199999999999951E-2</v>
      </c>
      <c r="Q55" s="23">
        <v>0.97030000000000005</v>
      </c>
      <c r="R55" s="10"/>
      <c r="S55" s="10"/>
      <c r="T55" s="10"/>
      <c r="U55" s="10"/>
      <c r="W55" s="20">
        <v>365</v>
      </c>
      <c r="X55" s="21">
        <v>0.86650000000000005</v>
      </c>
      <c r="Y55" s="23">
        <v>4.9500000000000044E-2</v>
      </c>
      <c r="AK55" s="20">
        <v>201</v>
      </c>
      <c r="AL55" s="69">
        <v>-18407.001700000001</v>
      </c>
      <c r="AM55" s="77">
        <v>-8840.3354999999992</v>
      </c>
      <c r="AN55" s="77">
        <v>-10237.982</v>
      </c>
      <c r="AO55" s="77">
        <v>-9128.8863000000001</v>
      </c>
      <c r="AP55" s="77">
        <v>-5897.9215000000004</v>
      </c>
      <c r="AQ55" s="77">
        <v>-2808.2932000000001</v>
      </c>
      <c r="AR55" s="77">
        <v>-3958.3962999999999</v>
      </c>
      <c r="AS55" s="77">
        <v>-3255.4522999999999</v>
      </c>
      <c r="AT55" s="77">
        <v>-22166.074700000001</v>
      </c>
      <c r="AU55" s="77">
        <v>-16436.719099999998</v>
      </c>
      <c r="AV55" s="77">
        <v>-16451.3658</v>
      </c>
      <c r="AW55" s="70">
        <v>-16292.591399999999</v>
      </c>
    </row>
    <row r="56" spans="5:49" ht="14.5" thickBot="1" x14ac:dyDescent="0.35">
      <c r="E56" s="180"/>
      <c r="F56" s="33">
        <v>17.971800000000002</v>
      </c>
      <c r="G56" s="22">
        <v>0.74539999999999995</v>
      </c>
      <c r="H56" s="22">
        <v>9.4799999999999995E-2</v>
      </c>
      <c r="I56" s="23">
        <v>0.71379999999999999</v>
      </c>
      <c r="J56" s="33">
        <v>46.5229</v>
      </c>
      <c r="K56" s="22">
        <v>1.0852999999999999</v>
      </c>
      <c r="L56" s="22">
        <v>0.14040000000000008</v>
      </c>
      <c r="M56" s="23">
        <v>1.0661</v>
      </c>
      <c r="N56" s="33">
        <v>33.645400000000002</v>
      </c>
      <c r="O56" s="22">
        <v>0.97660000000000002</v>
      </c>
      <c r="P56" s="22">
        <v>7.6199999999999934E-2</v>
      </c>
      <c r="Q56" s="23">
        <v>0.9728</v>
      </c>
      <c r="R56" s="10"/>
      <c r="S56" s="10"/>
      <c r="T56" s="10"/>
      <c r="U56" s="10"/>
      <c r="W56" s="20">
        <v>372</v>
      </c>
      <c r="X56" s="21">
        <v>0.86650000000000005</v>
      </c>
      <c r="Y56" s="23">
        <v>5.0500000000000045E-2</v>
      </c>
      <c r="AK56" s="24">
        <v>202</v>
      </c>
      <c r="AL56" s="74">
        <v>-16937.848300000001</v>
      </c>
      <c r="AM56" s="78">
        <v>-7953.2066000000004</v>
      </c>
      <c r="AN56" s="78">
        <v>-8651.4760000000006</v>
      </c>
      <c r="AO56" s="78">
        <v>-7080.4776000000002</v>
      </c>
      <c r="AP56" s="78">
        <v>-1599.7668000000001</v>
      </c>
      <c r="AQ56" s="78">
        <v>625.36429999999996</v>
      </c>
      <c r="AR56" s="78">
        <v>-732.61720000000003</v>
      </c>
      <c r="AS56" s="78">
        <v>-3.6570999999999998</v>
      </c>
      <c r="AT56" s="78">
        <v>-21034.284</v>
      </c>
      <c r="AU56" s="78">
        <v>-15784.3287</v>
      </c>
      <c r="AV56" s="78">
        <v>-15411.085800000001</v>
      </c>
      <c r="AW56" s="75">
        <v>-15048.5509</v>
      </c>
    </row>
    <row r="57" spans="5:49" x14ac:dyDescent="0.3">
      <c r="E57" s="180"/>
      <c r="F57" s="33">
        <v>18.3095</v>
      </c>
      <c r="G57" s="22">
        <v>0.72619999999999996</v>
      </c>
      <c r="H57" s="22">
        <v>0.11990000000000001</v>
      </c>
      <c r="I57" s="23">
        <v>0.71760000000000002</v>
      </c>
      <c r="J57" s="33">
        <v>47.407400000000003</v>
      </c>
      <c r="K57" s="22">
        <v>1.0537000000000001</v>
      </c>
      <c r="L57" s="22">
        <v>0.14799999999999991</v>
      </c>
      <c r="M57" s="23">
        <v>1.0720000000000001</v>
      </c>
      <c r="N57" s="33">
        <v>34.284399999999998</v>
      </c>
      <c r="O57" s="22">
        <v>0.98560000000000003</v>
      </c>
      <c r="P57" s="22">
        <v>6.1699999999999866E-2</v>
      </c>
      <c r="Q57" s="23">
        <v>0.97509999999999997</v>
      </c>
      <c r="R57" s="10"/>
      <c r="S57" s="10"/>
      <c r="T57" s="10"/>
      <c r="U57" s="10"/>
      <c r="W57" s="20">
        <v>379</v>
      </c>
      <c r="X57" s="21">
        <v>0.86749999999999994</v>
      </c>
      <c r="Y57" s="23">
        <v>4.9500000000000044E-2</v>
      </c>
    </row>
    <row r="58" spans="5:49" x14ac:dyDescent="0.3">
      <c r="E58" s="180"/>
      <c r="F58" s="33">
        <v>18.647100000000002</v>
      </c>
      <c r="G58" s="22">
        <v>0.72819999999999996</v>
      </c>
      <c r="H58" s="22">
        <v>9.1900000000000093E-2</v>
      </c>
      <c r="I58" s="23">
        <v>0.72140000000000004</v>
      </c>
      <c r="J58" s="33">
        <v>48.291899999999998</v>
      </c>
      <c r="K58" s="22">
        <v>1.0306999999999999</v>
      </c>
      <c r="L58" s="22">
        <v>0.15100000000000002</v>
      </c>
      <c r="M58" s="23">
        <v>1.0778000000000001</v>
      </c>
      <c r="N58" s="33">
        <v>34.923299999999998</v>
      </c>
      <c r="O58" s="22">
        <v>0.96779999999999999</v>
      </c>
      <c r="P58" s="22">
        <v>6.5800000000000081E-2</v>
      </c>
      <c r="Q58" s="23">
        <v>0.97740000000000005</v>
      </c>
      <c r="R58" s="10"/>
      <c r="S58" s="10"/>
      <c r="T58" s="10"/>
      <c r="U58" s="10"/>
      <c r="W58" s="20">
        <v>386</v>
      </c>
      <c r="X58" s="21">
        <v>0.86899999999999999</v>
      </c>
      <c r="Y58" s="23">
        <v>5.0000000000000044E-2</v>
      </c>
    </row>
    <row r="59" spans="5:49" x14ac:dyDescent="0.3">
      <c r="E59" s="180"/>
      <c r="F59" s="33">
        <v>18.9848</v>
      </c>
      <c r="G59" s="22">
        <v>0.67449999999999999</v>
      </c>
      <c r="H59" s="22">
        <v>6.1699999999999977E-2</v>
      </c>
      <c r="I59" s="23">
        <v>0.72509999999999997</v>
      </c>
      <c r="J59" s="33">
        <v>49.176500000000004</v>
      </c>
      <c r="K59" s="22">
        <v>1.0384</v>
      </c>
      <c r="L59" s="22">
        <v>0.14339999999999997</v>
      </c>
      <c r="M59" s="23">
        <v>1.0832999999999999</v>
      </c>
      <c r="N59" s="33">
        <v>35.5623</v>
      </c>
      <c r="O59" s="22">
        <v>0.96989999999999998</v>
      </c>
      <c r="P59" s="22">
        <v>8.1199999999999939E-2</v>
      </c>
      <c r="Q59" s="23">
        <v>0.97970000000000002</v>
      </c>
      <c r="R59" s="10"/>
      <c r="S59" s="10"/>
      <c r="T59" s="10"/>
      <c r="U59" s="10"/>
      <c r="W59" s="20">
        <v>393</v>
      </c>
      <c r="X59" s="21">
        <v>0.86850000000000005</v>
      </c>
      <c r="Y59" s="23">
        <v>4.9500000000000044E-2</v>
      </c>
    </row>
    <row r="60" spans="5:49" x14ac:dyDescent="0.3">
      <c r="E60" s="180"/>
      <c r="F60" s="33">
        <v>19.322400000000002</v>
      </c>
      <c r="G60" s="22">
        <v>0.7097</v>
      </c>
      <c r="H60" s="22">
        <v>0.12770000000000004</v>
      </c>
      <c r="I60" s="23">
        <v>0.7288</v>
      </c>
      <c r="J60" s="33">
        <v>50.061</v>
      </c>
      <c r="K60" s="22">
        <v>1.0401</v>
      </c>
      <c r="L60" s="22">
        <v>0.15860000000000007</v>
      </c>
      <c r="M60" s="23">
        <v>1.0888</v>
      </c>
      <c r="N60" s="33">
        <v>36.2012</v>
      </c>
      <c r="O60" s="22">
        <v>0.98129999999999995</v>
      </c>
      <c r="P60" s="22">
        <v>5.920000000000003E-2</v>
      </c>
      <c r="Q60" s="23">
        <v>0.9819</v>
      </c>
      <c r="R60" s="10"/>
      <c r="S60" s="10"/>
      <c r="T60" s="10"/>
      <c r="U60" s="10"/>
      <c r="W60" s="20">
        <v>400</v>
      </c>
      <c r="X60" s="21">
        <v>0.86899999999999999</v>
      </c>
      <c r="Y60" s="23">
        <v>4.9000000000000037E-2</v>
      </c>
    </row>
    <row r="61" spans="5:49" x14ac:dyDescent="0.3">
      <c r="E61" s="180"/>
      <c r="F61" s="33">
        <v>19.6601</v>
      </c>
      <c r="G61" s="22">
        <v>0.75639999999999996</v>
      </c>
      <c r="H61" s="22">
        <v>5.3200000000000025E-2</v>
      </c>
      <c r="I61" s="23">
        <v>0.73240000000000005</v>
      </c>
      <c r="J61" s="33">
        <v>50.945500000000003</v>
      </c>
      <c r="K61" s="22">
        <v>1.0911999999999999</v>
      </c>
      <c r="L61" s="22">
        <v>0.10770000000000013</v>
      </c>
      <c r="M61" s="23">
        <v>1.0941000000000001</v>
      </c>
      <c r="N61" s="33">
        <v>36.840200000000003</v>
      </c>
      <c r="O61" s="22">
        <v>0.99419999999999997</v>
      </c>
      <c r="P61" s="22">
        <v>5.9700000000000086E-2</v>
      </c>
      <c r="Q61" s="23">
        <v>0.98409999999999997</v>
      </c>
      <c r="R61" s="10"/>
      <c r="S61" s="10"/>
      <c r="T61" s="10"/>
      <c r="U61" s="10"/>
      <c r="W61" s="20">
        <v>407</v>
      </c>
      <c r="X61" s="21">
        <v>0.86949999999999994</v>
      </c>
      <c r="Y61" s="23">
        <v>4.9500000000000044E-2</v>
      </c>
    </row>
    <row r="62" spans="5:49" x14ac:dyDescent="0.3">
      <c r="E62" s="180"/>
      <c r="F62" s="33">
        <v>19.997700000000002</v>
      </c>
      <c r="G62" s="22">
        <v>0.75139999999999996</v>
      </c>
      <c r="H62" s="22">
        <v>3.1100000000000017E-2</v>
      </c>
      <c r="I62" s="23">
        <v>0.7359</v>
      </c>
      <c r="J62" s="33">
        <v>51.83</v>
      </c>
      <c r="K62" s="22">
        <v>1.0863</v>
      </c>
      <c r="L62" s="22">
        <v>0.16799999999999993</v>
      </c>
      <c r="M62" s="23">
        <v>1.0992</v>
      </c>
      <c r="N62" s="33">
        <v>37.479100000000003</v>
      </c>
      <c r="O62" s="22">
        <v>1.0062</v>
      </c>
      <c r="P62" s="22">
        <v>0.10769999999999991</v>
      </c>
      <c r="Q62" s="23">
        <v>0.98619999999999997</v>
      </c>
      <c r="R62" s="10"/>
      <c r="S62" s="10"/>
      <c r="T62" s="10"/>
      <c r="U62" s="10"/>
      <c r="W62" s="20">
        <v>414</v>
      </c>
      <c r="X62" s="21">
        <v>0.86949999999999994</v>
      </c>
      <c r="Y62" s="23">
        <v>4.9500000000000044E-2</v>
      </c>
    </row>
    <row r="63" spans="5:49" x14ac:dyDescent="0.3">
      <c r="E63" s="180"/>
      <c r="F63" s="33">
        <v>20.3354</v>
      </c>
      <c r="G63" s="22">
        <v>0.73970000000000002</v>
      </c>
      <c r="H63" s="22">
        <v>6.7599999999999993E-2</v>
      </c>
      <c r="I63" s="23">
        <v>0.73950000000000005</v>
      </c>
      <c r="J63" s="33">
        <v>52.714500000000001</v>
      </c>
      <c r="K63" s="22">
        <v>1.1094999999999999</v>
      </c>
      <c r="L63" s="22">
        <v>0.12690000000000001</v>
      </c>
      <c r="M63" s="23">
        <v>1.1042000000000001</v>
      </c>
      <c r="N63" s="33">
        <v>38.118099999999998</v>
      </c>
      <c r="O63" s="22">
        <v>0.97060000000000002</v>
      </c>
      <c r="P63" s="22">
        <v>8.4900000000000087E-2</v>
      </c>
      <c r="Q63" s="23">
        <v>0.98829999999999996</v>
      </c>
      <c r="R63" s="10"/>
      <c r="S63" s="10"/>
      <c r="T63" s="10"/>
      <c r="U63" s="10"/>
      <c r="W63" s="20">
        <v>421</v>
      </c>
      <c r="X63" s="21">
        <v>0.87</v>
      </c>
      <c r="Y63" s="23">
        <v>5.0000000000000044E-2</v>
      </c>
    </row>
    <row r="64" spans="5:49" x14ac:dyDescent="0.3">
      <c r="E64" s="180"/>
      <c r="F64" s="33">
        <v>20.673000000000002</v>
      </c>
      <c r="G64" s="22">
        <v>0.7601</v>
      </c>
      <c r="H64" s="22">
        <v>5.1100000000000034E-2</v>
      </c>
      <c r="I64" s="23">
        <v>0.7429</v>
      </c>
      <c r="J64" s="33">
        <v>53.5991</v>
      </c>
      <c r="K64" s="22">
        <v>1.1000000000000001</v>
      </c>
      <c r="L64" s="22">
        <v>0.10509999999999997</v>
      </c>
      <c r="M64" s="23">
        <v>1.1091</v>
      </c>
      <c r="N64" s="33">
        <v>38.756999999999998</v>
      </c>
      <c r="O64" s="22">
        <v>0.98519999999999996</v>
      </c>
      <c r="P64" s="22">
        <v>5.4700000000000082E-2</v>
      </c>
      <c r="Q64" s="23">
        <v>0.99029999999999996</v>
      </c>
      <c r="R64" s="10"/>
      <c r="S64" s="10"/>
      <c r="T64" s="10"/>
      <c r="U64" s="10"/>
      <c r="W64" s="20">
        <v>428</v>
      </c>
      <c r="X64" s="21">
        <v>0.87050000000000005</v>
      </c>
      <c r="Y64" s="23">
        <v>4.9500000000000044E-2</v>
      </c>
    </row>
    <row r="65" spans="5:25" x14ac:dyDescent="0.3">
      <c r="E65" s="180"/>
      <c r="F65" s="33">
        <v>21.0107</v>
      </c>
      <c r="G65" s="22">
        <v>0.79979999999999996</v>
      </c>
      <c r="H65" s="22">
        <v>7.1000000000000063E-2</v>
      </c>
      <c r="I65" s="23">
        <v>0.74639999999999995</v>
      </c>
      <c r="J65" s="33">
        <v>54.483600000000003</v>
      </c>
      <c r="K65" s="22">
        <v>1.1084000000000001</v>
      </c>
      <c r="L65" s="22">
        <v>0.13189999999999991</v>
      </c>
      <c r="M65" s="23">
        <v>1.1138999999999999</v>
      </c>
      <c r="N65" s="33">
        <v>39.396000000000001</v>
      </c>
      <c r="O65" s="22">
        <v>0.99399999999999999</v>
      </c>
      <c r="P65" s="22">
        <v>0.10840000000000005</v>
      </c>
      <c r="Q65" s="23">
        <v>0.99229999999999996</v>
      </c>
      <c r="R65" s="10"/>
      <c r="S65" s="10"/>
      <c r="T65" s="10"/>
      <c r="U65" s="10"/>
      <c r="W65" s="20">
        <v>435</v>
      </c>
      <c r="X65" s="21">
        <v>0.87050000000000005</v>
      </c>
      <c r="Y65" s="23">
        <v>5.0500000000000045E-2</v>
      </c>
    </row>
    <row r="66" spans="5:25" x14ac:dyDescent="0.3">
      <c r="E66" s="180"/>
      <c r="F66" s="33">
        <v>21.348300000000002</v>
      </c>
      <c r="G66" s="22">
        <v>0.76880000000000004</v>
      </c>
      <c r="H66" s="22">
        <v>4.2999999999999927E-2</v>
      </c>
      <c r="I66" s="23">
        <v>0.74980000000000002</v>
      </c>
      <c r="J66" s="33">
        <v>55.368099999999998</v>
      </c>
      <c r="K66" s="22">
        <v>1.0959000000000001</v>
      </c>
      <c r="L66" s="22">
        <v>0.11929999999999996</v>
      </c>
      <c r="M66" s="23">
        <v>1.1185</v>
      </c>
      <c r="N66" s="33">
        <v>40.0349</v>
      </c>
      <c r="O66" s="22">
        <v>0.99609999999999999</v>
      </c>
      <c r="P66" s="22">
        <v>0.10040000000000004</v>
      </c>
      <c r="Q66" s="23">
        <v>0.99429999999999996</v>
      </c>
      <c r="R66" s="10"/>
      <c r="S66" s="10"/>
      <c r="T66" s="10"/>
      <c r="U66" s="10"/>
      <c r="W66" s="20">
        <v>442</v>
      </c>
      <c r="X66" s="21">
        <v>0.871</v>
      </c>
      <c r="Y66" s="23">
        <v>5.0000000000000044E-2</v>
      </c>
    </row>
    <row r="67" spans="5:25" x14ac:dyDescent="0.3">
      <c r="E67" s="180"/>
      <c r="F67" s="33">
        <v>21.686</v>
      </c>
      <c r="G67" s="22">
        <v>0.77939999999999998</v>
      </c>
      <c r="H67" s="22">
        <v>9.650000000000003E-2</v>
      </c>
      <c r="I67" s="23">
        <v>0.75309999999999999</v>
      </c>
      <c r="J67" s="33">
        <v>56.252600000000001</v>
      </c>
      <c r="K67" s="22">
        <v>1.173</v>
      </c>
      <c r="L67" s="22">
        <v>0.16690000000000005</v>
      </c>
      <c r="M67" s="23">
        <v>1.123</v>
      </c>
      <c r="N67" s="33">
        <v>40.673900000000003</v>
      </c>
      <c r="O67" s="22">
        <v>0.98409999999999997</v>
      </c>
      <c r="P67" s="22">
        <v>8.7900000000000089E-2</v>
      </c>
      <c r="Q67" s="23">
        <v>0.99619999999999997</v>
      </c>
      <c r="R67" s="10"/>
      <c r="S67" s="10"/>
      <c r="T67" s="10"/>
      <c r="U67" s="10"/>
      <c r="W67" s="20">
        <v>449</v>
      </c>
      <c r="X67" s="21">
        <v>0.872</v>
      </c>
      <c r="Y67" s="23">
        <v>5.0000000000000044E-2</v>
      </c>
    </row>
    <row r="68" spans="5:25" x14ac:dyDescent="0.3">
      <c r="E68" s="180"/>
      <c r="F68" s="33">
        <v>22.023600000000002</v>
      </c>
      <c r="G68" s="22">
        <v>0.74719999999999998</v>
      </c>
      <c r="H68" s="22">
        <v>7.8300000000000036E-2</v>
      </c>
      <c r="I68" s="23">
        <v>0.75639999999999996</v>
      </c>
      <c r="J68" s="33">
        <v>57.137100000000004</v>
      </c>
      <c r="K68" s="22">
        <v>1.167</v>
      </c>
      <c r="L68" s="22">
        <v>0.16949999999999998</v>
      </c>
      <c r="M68" s="23">
        <v>1.1274</v>
      </c>
      <c r="N68" s="33">
        <v>41.312800000000003</v>
      </c>
      <c r="O68" s="22">
        <v>0.99260000000000004</v>
      </c>
      <c r="P68" s="22">
        <v>0.10599999999999998</v>
      </c>
      <c r="Q68" s="23">
        <v>0.99809999999999999</v>
      </c>
      <c r="R68" s="10"/>
      <c r="S68" s="10"/>
      <c r="T68" s="10"/>
      <c r="U68" s="10"/>
      <c r="W68" s="20">
        <v>456</v>
      </c>
      <c r="X68" s="21">
        <v>0.87149999999999994</v>
      </c>
      <c r="Y68" s="23">
        <v>4.9500000000000044E-2</v>
      </c>
    </row>
    <row r="69" spans="5:25" x14ac:dyDescent="0.3">
      <c r="E69" s="180"/>
      <c r="F69" s="33">
        <v>22.3613</v>
      </c>
      <c r="G69" s="22">
        <v>0.79049999999999998</v>
      </c>
      <c r="H69" s="22">
        <v>0.12890000000000001</v>
      </c>
      <c r="I69" s="23">
        <v>0.75970000000000004</v>
      </c>
      <c r="J69" s="33">
        <v>58.021700000000003</v>
      </c>
      <c r="K69" s="22">
        <v>1.1218999999999999</v>
      </c>
      <c r="L69" s="22">
        <v>0.16250000000000009</v>
      </c>
      <c r="M69" s="23">
        <v>1.1315999999999999</v>
      </c>
      <c r="N69" s="33">
        <v>41.951799999999999</v>
      </c>
      <c r="O69" s="22">
        <v>0.99</v>
      </c>
      <c r="P69" s="22">
        <v>9.5099999999999962E-2</v>
      </c>
      <c r="Q69" s="23">
        <v>0.99990000000000001</v>
      </c>
      <c r="R69" s="10"/>
      <c r="S69" s="10"/>
      <c r="T69" s="10"/>
      <c r="U69" s="10"/>
      <c r="W69" s="20">
        <v>463</v>
      </c>
      <c r="X69" s="21">
        <v>0.87149999999999994</v>
      </c>
      <c r="Y69" s="23">
        <v>5.0500000000000045E-2</v>
      </c>
    </row>
    <row r="70" spans="5:25" x14ac:dyDescent="0.3">
      <c r="E70" s="180"/>
      <c r="F70" s="33">
        <v>22.698900000000002</v>
      </c>
      <c r="G70" s="22">
        <v>0.75260000000000005</v>
      </c>
      <c r="H70" s="22">
        <v>7.2799999999999976E-2</v>
      </c>
      <c r="I70" s="23">
        <v>0.76290000000000002</v>
      </c>
      <c r="J70" s="33">
        <v>58.906199999999998</v>
      </c>
      <c r="K70" s="22">
        <v>1.1677</v>
      </c>
      <c r="L70" s="22">
        <v>0.15450000000000008</v>
      </c>
      <c r="M70" s="23">
        <v>1.1357999999999999</v>
      </c>
      <c r="N70" s="33">
        <v>42.590699999999998</v>
      </c>
      <c r="O70" s="22">
        <v>1.0255000000000001</v>
      </c>
      <c r="P70" s="22">
        <v>0.10239999999999982</v>
      </c>
      <c r="Q70" s="23">
        <v>1.0017</v>
      </c>
      <c r="R70" s="10"/>
      <c r="S70" s="10"/>
      <c r="T70" s="10"/>
      <c r="U70" s="10"/>
      <c r="W70" s="20">
        <v>470</v>
      </c>
      <c r="X70" s="21">
        <v>0.87250000000000005</v>
      </c>
      <c r="Y70" s="23">
        <v>5.0500000000000045E-2</v>
      </c>
    </row>
    <row r="71" spans="5:25" x14ac:dyDescent="0.3">
      <c r="E71" s="180"/>
      <c r="F71" s="33">
        <v>23.0366</v>
      </c>
      <c r="G71" s="22">
        <v>0.82110000000000005</v>
      </c>
      <c r="H71" s="22">
        <v>8.5699999999999998E-2</v>
      </c>
      <c r="I71" s="23">
        <v>0.7661</v>
      </c>
      <c r="J71" s="33">
        <v>59.790700000000001</v>
      </c>
      <c r="K71" s="22">
        <v>1.1175999999999999</v>
      </c>
      <c r="L71" s="22">
        <v>0.14970000000000017</v>
      </c>
      <c r="M71" s="23">
        <v>1.1398999999999999</v>
      </c>
      <c r="N71" s="33">
        <v>43.229700000000001</v>
      </c>
      <c r="O71" s="22">
        <v>1.0139</v>
      </c>
      <c r="P71" s="22">
        <v>0.10539999999999994</v>
      </c>
      <c r="Q71" s="23">
        <v>1.0034000000000001</v>
      </c>
      <c r="R71" s="10"/>
      <c r="S71" s="10"/>
      <c r="T71" s="10"/>
      <c r="U71" s="10"/>
      <c r="W71" s="20">
        <v>477</v>
      </c>
      <c r="X71" s="21">
        <v>0.873</v>
      </c>
      <c r="Y71" s="23">
        <v>5.0000000000000044E-2</v>
      </c>
    </row>
    <row r="72" spans="5:25" x14ac:dyDescent="0.3">
      <c r="E72" s="180"/>
      <c r="F72" s="33">
        <v>23.374200000000002</v>
      </c>
      <c r="G72" s="22">
        <v>0.78439999999999999</v>
      </c>
      <c r="H72" s="22">
        <v>8.2899999999999974E-2</v>
      </c>
      <c r="I72" s="23">
        <v>0.76929999999999998</v>
      </c>
      <c r="J72" s="33">
        <v>60.675200000000004</v>
      </c>
      <c r="K72" s="22">
        <v>1.1612</v>
      </c>
      <c r="L72" s="22">
        <v>0.18209999999999993</v>
      </c>
      <c r="M72" s="23">
        <v>1.1437999999999999</v>
      </c>
      <c r="N72" s="33">
        <v>43.868600000000001</v>
      </c>
      <c r="O72" s="22">
        <v>1.0216000000000001</v>
      </c>
      <c r="P72" s="22">
        <v>7.8999999999999959E-2</v>
      </c>
      <c r="Q72" s="23">
        <v>1.0051000000000001</v>
      </c>
      <c r="R72" s="10"/>
      <c r="S72" s="10"/>
      <c r="T72" s="10"/>
      <c r="U72" s="10"/>
      <c r="W72" s="20">
        <v>484</v>
      </c>
      <c r="X72" s="21">
        <v>0.87250000000000005</v>
      </c>
      <c r="Y72" s="23">
        <v>5.0500000000000045E-2</v>
      </c>
    </row>
    <row r="73" spans="5:25" x14ac:dyDescent="0.3">
      <c r="E73" s="180"/>
      <c r="F73" s="33">
        <v>23.7119</v>
      </c>
      <c r="G73" s="22">
        <v>0.76970000000000005</v>
      </c>
      <c r="H73" s="22">
        <v>0.11039999999999994</v>
      </c>
      <c r="I73" s="23">
        <v>0.77239999999999998</v>
      </c>
      <c r="J73" s="33">
        <v>61.559699999999999</v>
      </c>
      <c r="K73" s="22">
        <v>1.1364000000000001</v>
      </c>
      <c r="L73" s="22">
        <v>9.2799999999999994E-2</v>
      </c>
      <c r="M73" s="23">
        <v>1.1476</v>
      </c>
      <c r="N73" s="33">
        <v>44.507600000000004</v>
      </c>
      <c r="O73" s="22">
        <v>1.0212000000000001</v>
      </c>
      <c r="P73" s="22">
        <v>8.5899999999999865E-2</v>
      </c>
      <c r="Q73" s="23">
        <v>1.0067999999999999</v>
      </c>
      <c r="R73" s="10"/>
      <c r="S73" s="10"/>
      <c r="T73" s="10"/>
      <c r="U73" s="10"/>
      <c r="W73" s="20">
        <v>491</v>
      </c>
      <c r="X73" s="21">
        <v>0.87349999999999994</v>
      </c>
      <c r="Y73" s="23">
        <v>5.0500000000000045E-2</v>
      </c>
    </row>
    <row r="74" spans="5:25" x14ac:dyDescent="0.3">
      <c r="E74" s="180"/>
      <c r="F74" s="33">
        <v>24.049500000000002</v>
      </c>
      <c r="G74" s="22">
        <v>0.69930000000000003</v>
      </c>
      <c r="H74" s="22">
        <v>0.12919999999999998</v>
      </c>
      <c r="I74" s="23">
        <v>0.77549999999999997</v>
      </c>
      <c r="J74" s="33">
        <v>62.444299999999998</v>
      </c>
      <c r="K74" s="22">
        <v>1.1127</v>
      </c>
      <c r="L74" s="22">
        <v>0.18189999999999995</v>
      </c>
      <c r="M74" s="23">
        <v>1.1514</v>
      </c>
      <c r="N74" s="33">
        <v>45.146500000000003</v>
      </c>
      <c r="O74" s="22">
        <v>1.0431999999999999</v>
      </c>
      <c r="P74" s="22">
        <v>0.12490000000000001</v>
      </c>
      <c r="Q74" s="23">
        <v>1.0085</v>
      </c>
      <c r="R74" s="10"/>
      <c r="S74" s="10"/>
      <c r="T74" s="10"/>
      <c r="U74" s="10"/>
      <c r="W74" s="20">
        <v>498</v>
      </c>
      <c r="X74" s="21">
        <v>0.874</v>
      </c>
      <c r="Y74" s="23">
        <v>5.1000000000000038E-2</v>
      </c>
    </row>
    <row r="75" spans="5:25" x14ac:dyDescent="0.3">
      <c r="E75" s="180"/>
      <c r="F75" s="33">
        <v>24.3872</v>
      </c>
      <c r="G75" s="22">
        <v>0.80330000000000001</v>
      </c>
      <c r="H75" s="22">
        <v>0.14979999999999993</v>
      </c>
      <c r="I75" s="23">
        <v>0.77849999999999997</v>
      </c>
      <c r="J75" s="33">
        <v>63.328800000000001</v>
      </c>
      <c r="K75" s="22">
        <v>1.1652</v>
      </c>
      <c r="L75" s="22">
        <v>0.13929999999999998</v>
      </c>
      <c r="M75" s="23">
        <v>1.155</v>
      </c>
      <c r="N75" s="33">
        <v>45.785499999999999</v>
      </c>
      <c r="O75" s="22">
        <v>1.0081</v>
      </c>
      <c r="P75" s="22">
        <v>7.1900000000000075E-2</v>
      </c>
      <c r="Q75" s="23">
        <v>1.0101</v>
      </c>
      <c r="R75" s="10"/>
      <c r="S75" s="10"/>
      <c r="T75" s="10"/>
      <c r="U75" s="10"/>
      <c r="W75" s="20">
        <v>505</v>
      </c>
      <c r="X75" s="21">
        <v>0.874</v>
      </c>
      <c r="Y75" s="23">
        <v>5.1000000000000038E-2</v>
      </c>
    </row>
    <row r="76" spans="5:25" x14ac:dyDescent="0.3">
      <c r="E76" s="180"/>
      <c r="F76" s="33">
        <v>24.724800000000002</v>
      </c>
      <c r="G76" s="22">
        <v>0.77010000000000001</v>
      </c>
      <c r="H76" s="22">
        <v>0.11480000000000001</v>
      </c>
      <c r="I76" s="23">
        <v>0.78159999999999996</v>
      </c>
      <c r="J76" s="33">
        <v>64.213300000000004</v>
      </c>
      <c r="K76" s="22">
        <v>1.1692</v>
      </c>
      <c r="L76" s="22">
        <v>0.11860000000000004</v>
      </c>
      <c r="M76" s="23">
        <v>1.1586000000000001</v>
      </c>
      <c r="N76" s="33">
        <v>46.424399999999999</v>
      </c>
      <c r="O76" s="22">
        <v>1.01</v>
      </c>
      <c r="P76" s="22">
        <v>9.220000000000006E-2</v>
      </c>
      <c r="Q76" s="23">
        <v>1.0116000000000001</v>
      </c>
      <c r="R76" s="10"/>
      <c r="S76" s="10"/>
      <c r="T76" s="10"/>
      <c r="U76" s="10"/>
      <c r="W76" s="20">
        <v>512</v>
      </c>
      <c r="X76" s="21">
        <v>0.87450000000000006</v>
      </c>
      <c r="Y76" s="23">
        <v>5.1500000000000039E-2</v>
      </c>
    </row>
    <row r="77" spans="5:25" x14ac:dyDescent="0.3">
      <c r="E77" s="180"/>
      <c r="F77" s="33">
        <v>25.0625</v>
      </c>
      <c r="G77" s="22">
        <v>0.7671</v>
      </c>
      <c r="H77" s="22">
        <v>9.98E-2</v>
      </c>
      <c r="I77" s="23">
        <v>0.78449999999999998</v>
      </c>
      <c r="J77" s="33">
        <v>65.097799999999992</v>
      </c>
      <c r="K77" s="22">
        <v>1.125</v>
      </c>
      <c r="L77" s="22">
        <v>0.16969999999999996</v>
      </c>
      <c r="M77" s="23">
        <v>1.1619999999999999</v>
      </c>
      <c r="N77" s="33">
        <v>47.063400000000001</v>
      </c>
      <c r="O77" s="22">
        <v>1.0205</v>
      </c>
      <c r="P77" s="22">
        <v>0.12570000000000014</v>
      </c>
      <c r="Q77" s="23">
        <v>1.0132000000000001</v>
      </c>
      <c r="R77" s="10"/>
      <c r="S77" s="10"/>
      <c r="T77" s="10"/>
      <c r="U77" s="10"/>
      <c r="W77" s="20">
        <v>519</v>
      </c>
      <c r="X77" s="21">
        <v>0.87450000000000006</v>
      </c>
      <c r="Y77" s="23">
        <v>5.1500000000000039E-2</v>
      </c>
    </row>
    <row r="78" spans="5:25" x14ac:dyDescent="0.3">
      <c r="E78" s="180"/>
      <c r="F78" s="33">
        <v>25.400199999999998</v>
      </c>
      <c r="G78" s="22">
        <v>0.7621</v>
      </c>
      <c r="H78" s="22">
        <v>0.1552</v>
      </c>
      <c r="I78" s="23">
        <v>0.78749999999999998</v>
      </c>
      <c r="J78" s="33">
        <v>65.982299999999995</v>
      </c>
      <c r="K78" s="22">
        <v>1.2179</v>
      </c>
      <c r="L78" s="22">
        <v>0.14230000000000009</v>
      </c>
      <c r="M78" s="23">
        <v>1.1654</v>
      </c>
      <c r="N78" s="33">
        <v>47.702400000000004</v>
      </c>
      <c r="O78" s="22">
        <v>1.0114000000000001</v>
      </c>
      <c r="P78" s="22">
        <v>9.9799999999999889E-2</v>
      </c>
      <c r="Q78" s="23">
        <v>1.0146999999999999</v>
      </c>
      <c r="R78" s="10"/>
      <c r="S78" s="10"/>
      <c r="T78" s="10"/>
      <c r="U78" s="10"/>
      <c r="W78" s="20">
        <v>526</v>
      </c>
      <c r="X78" s="21">
        <v>0.87549999999999994</v>
      </c>
      <c r="Y78" s="23">
        <v>5.1500000000000039E-2</v>
      </c>
    </row>
    <row r="79" spans="5:25" x14ac:dyDescent="0.3">
      <c r="E79" s="180"/>
      <c r="F79" s="33">
        <v>25.7378</v>
      </c>
      <c r="G79" s="22">
        <v>0.74339999999999995</v>
      </c>
      <c r="H79" s="22">
        <v>6.7700000000000093E-2</v>
      </c>
      <c r="I79" s="23">
        <v>0.79039999999999999</v>
      </c>
      <c r="J79" s="33">
        <v>66.866899999999987</v>
      </c>
      <c r="K79" s="22">
        <v>1.1423000000000001</v>
      </c>
      <c r="L79" s="22">
        <v>0.14869999999999983</v>
      </c>
      <c r="M79" s="23">
        <v>1.1687000000000001</v>
      </c>
      <c r="N79" s="33">
        <v>48.341300000000004</v>
      </c>
      <c r="O79" s="22">
        <v>0.99209999999999998</v>
      </c>
      <c r="P79" s="22">
        <v>0.1120000000000001</v>
      </c>
      <c r="Q79" s="23">
        <v>1.0162</v>
      </c>
      <c r="R79" s="10"/>
      <c r="S79" s="10"/>
      <c r="T79" s="10"/>
      <c r="U79" s="10"/>
      <c r="W79" s="20">
        <v>533</v>
      </c>
      <c r="X79" s="21">
        <v>0.87549999999999994</v>
      </c>
      <c r="Y79" s="23">
        <v>5.1500000000000039E-2</v>
      </c>
    </row>
    <row r="80" spans="5:25" x14ac:dyDescent="0.3">
      <c r="E80" s="180"/>
      <c r="F80" s="33">
        <v>26.075499999999998</v>
      </c>
      <c r="G80" s="22">
        <v>0.8236</v>
      </c>
      <c r="H80" s="22">
        <v>0.11829999999999996</v>
      </c>
      <c r="I80" s="23">
        <v>0.79330000000000001</v>
      </c>
      <c r="J80" s="33">
        <v>67.75139999999999</v>
      </c>
      <c r="K80" s="22">
        <v>1.1840999999999999</v>
      </c>
      <c r="L80" s="22">
        <v>0.1402000000000001</v>
      </c>
      <c r="M80" s="23">
        <v>1.1718999999999999</v>
      </c>
      <c r="N80" s="33">
        <v>48.9803</v>
      </c>
      <c r="O80" s="22">
        <v>1.0316000000000001</v>
      </c>
      <c r="P80" s="22">
        <v>8.3899999999999864E-2</v>
      </c>
      <c r="Q80" s="23">
        <v>1.0176000000000001</v>
      </c>
      <c r="R80" s="10"/>
      <c r="S80" s="10"/>
      <c r="T80" s="10"/>
      <c r="U80" s="10"/>
      <c r="W80" s="20">
        <v>540</v>
      </c>
      <c r="X80" s="21">
        <v>0.876</v>
      </c>
      <c r="Y80" s="23">
        <v>5.2000000000000046E-2</v>
      </c>
    </row>
    <row r="81" spans="5:25" x14ac:dyDescent="0.3">
      <c r="E81" s="180"/>
      <c r="F81" s="33">
        <v>26.4131</v>
      </c>
      <c r="G81" s="22">
        <v>0.82040000000000002</v>
      </c>
      <c r="H81" s="22">
        <v>9.529999999999994E-2</v>
      </c>
      <c r="I81" s="23">
        <v>0.79620000000000002</v>
      </c>
      <c r="J81" s="33">
        <v>68.635899999999992</v>
      </c>
      <c r="K81" s="22">
        <v>1.2083999999999999</v>
      </c>
      <c r="L81" s="22">
        <v>0.19070000000000009</v>
      </c>
      <c r="M81" s="23">
        <v>1.175</v>
      </c>
      <c r="N81" s="33">
        <v>49.619199999999999</v>
      </c>
      <c r="O81" s="22">
        <v>0.9899</v>
      </c>
      <c r="P81" s="22">
        <v>7.790000000000008E-2</v>
      </c>
      <c r="Q81" s="23">
        <v>1.0189999999999999</v>
      </c>
      <c r="R81" s="10"/>
      <c r="S81" s="10"/>
      <c r="T81" s="10"/>
      <c r="U81" s="10"/>
      <c r="W81" s="20">
        <v>547</v>
      </c>
      <c r="X81" s="21">
        <v>0.87549999999999994</v>
      </c>
      <c r="Y81" s="23">
        <v>5.2500000000000047E-2</v>
      </c>
    </row>
    <row r="82" spans="5:25" x14ac:dyDescent="0.3">
      <c r="E82" s="180"/>
      <c r="F82" s="33">
        <v>26.750799999999998</v>
      </c>
      <c r="G82" s="22">
        <v>0.79359999999999997</v>
      </c>
      <c r="H82" s="22">
        <v>9.1899999999999982E-2</v>
      </c>
      <c r="I82" s="23">
        <v>0.79900000000000004</v>
      </c>
      <c r="J82" s="33">
        <v>69.520399999999995</v>
      </c>
      <c r="K82" s="22">
        <v>1.2097</v>
      </c>
      <c r="L82" s="22">
        <v>0.17710000000000004</v>
      </c>
      <c r="M82" s="23">
        <v>1.1779999999999999</v>
      </c>
      <c r="N82" s="33">
        <v>50.258200000000002</v>
      </c>
      <c r="O82" s="22">
        <v>1.0185999999999999</v>
      </c>
      <c r="P82" s="22">
        <v>0.11050000000000004</v>
      </c>
      <c r="Q82" s="23">
        <v>1.0204</v>
      </c>
      <c r="R82" s="10"/>
      <c r="S82" s="10"/>
      <c r="T82" s="10"/>
      <c r="U82" s="10"/>
      <c r="W82" s="20">
        <v>554</v>
      </c>
      <c r="X82" s="21">
        <v>0.87650000000000006</v>
      </c>
      <c r="Y82" s="23">
        <v>5.2500000000000047E-2</v>
      </c>
    </row>
    <row r="83" spans="5:25" x14ac:dyDescent="0.3">
      <c r="E83" s="180"/>
      <c r="F83" s="33">
        <v>27.0884</v>
      </c>
      <c r="G83" s="22">
        <v>0.82050000000000001</v>
      </c>
      <c r="H83" s="22">
        <v>9.3700000000000006E-2</v>
      </c>
      <c r="I83" s="23">
        <v>0.80179999999999996</v>
      </c>
      <c r="J83" s="33">
        <v>70.404899999999998</v>
      </c>
      <c r="K83" s="22">
        <v>1.1865000000000001</v>
      </c>
      <c r="L83" s="22">
        <v>0.20209999999999995</v>
      </c>
      <c r="M83" s="23">
        <v>1.1809000000000001</v>
      </c>
      <c r="N83" s="33">
        <v>50.897100000000002</v>
      </c>
      <c r="O83" s="22">
        <v>1.0101</v>
      </c>
      <c r="P83" s="22">
        <v>8.879999999999999E-2</v>
      </c>
      <c r="Q83" s="23">
        <v>1.0218</v>
      </c>
      <c r="R83" s="10"/>
      <c r="S83" s="10"/>
      <c r="T83" s="10"/>
      <c r="U83" s="10"/>
      <c r="W83" s="20">
        <v>561</v>
      </c>
      <c r="X83" s="21">
        <v>0.87650000000000006</v>
      </c>
      <c r="Y83" s="23">
        <v>5.2500000000000047E-2</v>
      </c>
    </row>
    <row r="84" spans="5:25" x14ac:dyDescent="0.3">
      <c r="E84" s="180"/>
      <c r="F84" s="33">
        <v>27.426099999999998</v>
      </c>
      <c r="G84" s="22">
        <v>0.76129999999999998</v>
      </c>
      <c r="H84" s="22">
        <v>0.10430000000000006</v>
      </c>
      <c r="I84" s="23">
        <v>0.80449999999999999</v>
      </c>
      <c r="J84" s="33">
        <v>71.28949999999999</v>
      </c>
      <c r="K84" s="22">
        <v>1.1404000000000001</v>
      </c>
      <c r="L84" s="22">
        <v>0.23699999999999988</v>
      </c>
      <c r="M84" s="23">
        <v>1.1838</v>
      </c>
      <c r="N84" s="33">
        <v>51.536099999999998</v>
      </c>
      <c r="O84" s="22">
        <v>1.0301</v>
      </c>
      <c r="P84" s="22">
        <v>0.123</v>
      </c>
      <c r="Q84" s="23">
        <v>1.0230999999999999</v>
      </c>
      <c r="R84" s="10"/>
      <c r="S84" s="10"/>
      <c r="T84" s="10"/>
      <c r="U84" s="10"/>
      <c r="W84" s="20">
        <v>568</v>
      </c>
      <c r="X84" s="21">
        <v>0.87650000000000006</v>
      </c>
      <c r="Y84" s="23">
        <v>5.2500000000000047E-2</v>
      </c>
    </row>
    <row r="85" spans="5:25" x14ac:dyDescent="0.3">
      <c r="E85" s="180"/>
      <c r="F85" s="33">
        <v>27.7637</v>
      </c>
      <c r="G85" s="22">
        <v>0.77939999999999998</v>
      </c>
      <c r="H85" s="22">
        <v>4.1300000000000003E-2</v>
      </c>
      <c r="I85" s="23">
        <v>0.80730000000000002</v>
      </c>
      <c r="J85" s="33">
        <v>72.173999999999992</v>
      </c>
      <c r="K85" s="22">
        <v>1.1880999999999999</v>
      </c>
      <c r="L85" s="22">
        <v>0.19840000000000013</v>
      </c>
      <c r="M85" s="23">
        <v>1.1866000000000001</v>
      </c>
      <c r="N85" s="33">
        <v>52.175000000000004</v>
      </c>
      <c r="O85" s="22">
        <v>1.0146999999999999</v>
      </c>
      <c r="P85" s="22">
        <v>0.10750000000000015</v>
      </c>
      <c r="Q85" s="23">
        <v>1.0244</v>
      </c>
      <c r="R85" s="10"/>
      <c r="S85" s="10"/>
      <c r="T85" s="10"/>
      <c r="U85" s="10"/>
      <c r="W85" s="20">
        <v>575</v>
      </c>
      <c r="X85" s="21">
        <v>0.87749999999999995</v>
      </c>
      <c r="Y85" s="23">
        <v>5.2500000000000047E-2</v>
      </c>
    </row>
    <row r="86" spans="5:25" x14ac:dyDescent="0.3">
      <c r="E86" s="180"/>
      <c r="F86" s="33">
        <v>28.101399999999998</v>
      </c>
      <c r="G86" s="22">
        <v>0.79730000000000001</v>
      </c>
      <c r="H86" s="22">
        <v>7.5099999999999945E-2</v>
      </c>
      <c r="I86" s="23">
        <v>0.81</v>
      </c>
      <c r="J86" s="33">
        <v>73.058499999999995</v>
      </c>
      <c r="K86" s="22">
        <v>1.1935</v>
      </c>
      <c r="L86" s="22">
        <v>0.21219999999999994</v>
      </c>
      <c r="M86" s="23">
        <v>1.1893</v>
      </c>
      <c r="N86" s="33">
        <v>52.814</v>
      </c>
      <c r="O86" s="22">
        <v>1.0347999999999999</v>
      </c>
      <c r="P86" s="22">
        <v>0.1169</v>
      </c>
      <c r="Q86" s="23">
        <v>1.0257000000000001</v>
      </c>
      <c r="R86" s="10"/>
      <c r="S86" s="10"/>
      <c r="T86" s="10"/>
      <c r="U86" s="10"/>
      <c r="W86" s="20">
        <v>582</v>
      </c>
      <c r="X86" s="21">
        <v>0.878</v>
      </c>
      <c r="Y86" s="23">
        <v>5.3000000000000047E-2</v>
      </c>
    </row>
    <row r="87" spans="5:25" x14ac:dyDescent="0.3">
      <c r="E87" s="180"/>
      <c r="F87" s="33">
        <v>28.439</v>
      </c>
      <c r="G87" s="22">
        <v>0.83479999999999999</v>
      </c>
      <c r="H87" s="22">
        <v>0.10270000000000001</v>
      </c>
      <c r="I87" s="23">
        <v>0.81259999999999999</v>
      </c>
      <c r="J87" s="33">
        <v>73.942999999999998</v>
      </c>
      <c r="K87" s="22">
        <v>1.2123999999999999</v>
      </c>
      <c r="L87" s="22">
        <v>0.2238</v>
      </c>
      <c r="M87" s="23">
        <v>1.1919999999999999</v>
      </c>
      <c r="N87" s="33">
        <v>53.4529</v>
      </c>
      <c r="O87" s="22">
        <v>1.0396000000000001</v>
      </c>
      <c r="P87" s="22">
        <v>0.10099999999999998</v>
      </c>
      <c r="Q87" s="23">
        <v>1.0268999999999999</v>
      </c>
      <c r="R87" s="10"/>
      <c r="S87" s="10"/>
      <c r="T87" s="10"/>
      <c r="U87" s="10"/>
      <c r="W87" s="20">
        <v>589</v>
      </c>
      <c r="X87" s="21">
        <v>0.87749999999999995</v>
      </c>
      <c r="Y87" s="23">
        <v>5.3500000000000041E-2</v>
      </c>
    </row>
    <row r="88" spans="5:25" x14ac:dyDescent="0.3">
      <c r="E88" s="180"/>
      <c r="F88" s="33">
        <v>28.776699999999998</v>
      </c>
      <c r="G88" s="22">
        <v>0.76359999999999995</v>
      </c>
      <c r="H88" s="22">
        <v>0.12230000000000008</v>
      </c>
      <c r="I88" s="23">
        <v>0.81530000000000002</v>
      </c>
      <c r="J88" s="33">
        <v>74.827500000000001</v>
      </c>
      <c r="K88" s="22">
        <v>1.1982999999999999</v>
      </c>
      <c r="L88" s="22">
        <v>0.16210000000000013</v>
      </c>
      <c r="M88" s="23">
        <v>1.1944999999999999</v>
      </c>
      <c r="N88" s="33">
        <v>54.091900000000003</v>
      </c>
      <c r="O88" s="22">
        <v>1.0376000000000001</v>
      </c>
      <c r="P88" s="22">
        <v>0.11329999999999996</v>
      </c>
      <c r="Q88" s="23">
        <v>1.0281</v>
      </c>
      <c r="R88" s="10"/>
      <c r="S88" s="10"/>
      <c r="T88" s="10"/>
      <c r="U88" s="10"/>
      <c r="W88" s="20">
        <v>596</v>
      </c>
      <c r="X88" s="21">
        <v>0.878</v>
      </c>
      <c r="Y88" s="23">
        <v>5.3000000000000047E-2</v>
      </c>
    </row>
    <row r="89" spans="5:25" x14ac:dyDescent="0.3">
      <c r="E89" s="180"/>
      <c r="F89" s="33">
        <v>29.1143</v>
      </c>
      <c r="G89" s="22">
        <v>0.81830000000000003</v>
      </c>
      <c r="H89" s="22">
        <v>8.6799999999999988E-2</v>
      </c>
      <c r="I89" s="23">
        <v>0.81789999999999996</v>
      </c>
      <c r="J89" s="33">
        <v>75.712099999999992</v>
      </c>
      <c r="K89" s="22">
        <v>1.1626000000000001</v>
      </c>
      <c r="L89" s="22">
        <v>0.20469999999999988</v>
      </c>
      <c r="M89" s="23">
        <v>1.1971000000000001</v>
      </c>
      <c r="N89" s="33">
        <v>54.730800000000002</v>
      </c>
      <c r="O89" s="22">
        <v>1.0175000000000001</v>
      </c>
      <c r="P89" s="22">
        <v>0.13119999999999998</v>
      </c>
      <c r="Q89" s="23">
        <v>1.0293000000000001</v>
      </c>
      <c r="R89" s="10"/>
      <c r="S89" s="10"/>
      <c r="T89" s="10"/>
      <c r="U89" s="10"/>
      <c r="W89" s="20">
        <v>603</v>
      </c>
      <c r="X89" s="21">
        <v>0.878</v>
      </c>
      <c r="Y89" s="23">
        <v>5.3000000000000047E-2</v>
      </c>
    </row>
    <row r="90" spans="5:25" x14ac:dyDescent="0.3">
      <c r="E90" s="180"/>
      <c r="F90" s="33">
        <v>29.451999999999998</v>
      </c>
      <c r="G90" s="22">
        <v>0.85260000000000002</v>
      </c>
      <c r="H90" s="22">
        <v>6.3899999999999957E-2</v>
      </c>
      <c r="I90" s="23">
        <v>0.82050000000000001</v>
      </c>
      <c r="J90" s="33">
        <v>76.596599999999995</v>
      </c>
      <c r="K90" s="22">
        <v>1.1986000000000001</v>
      </c>
      <c r="L90" s="22">
        <v>0.20959999999999979</v>
      </c>
      <c r="M90" s="23">
        <v>1.1995</v>
      </c>
      <c r="N90" s="33">
        <v>55.369799999999998</v>
      </c>
      <c r="O90" s="22">
        <v>1.0546</v>
      </c>
      <c r="P90" s="22">
        <v>0.12709999999999999</v>
      </c>
      <c r="Q90" s="23">
        <v>1.0305</v>
      </c>
      <c r="R90" s="10"/>
      <c r="S90" s="10"/>
      <c r="T90" s="10"/>
      <c r="U90" s="10"/>
      <c r="W90" s="20">
        <v>610</v>
      </c>
      <c r="X90" s="21">
        <v>0.87850000000000006</v>
      </c>
      <c r="Y90" s="23">
        <v>5.3500000000000041E-2</v>
      </c>
    </row>
    <row r="91" spans="5:25" x14ac:dyDescent="0.3">
      <c r="E91" s="180"/>
      <c r="F91" s="33">
        <v>29.7896</v>
      </c>
      <c r="G91" s="22">
        <v>0.83930000000000005</v>
      </c>
      <c r="H91" s="22">
        <v>4.1099999999999914E-2</v>
      </c>
      <c r="I91" s="23">
        <v>0.82310000000000005</v>
      </c>
      <c r="J91" s="33">
        <v>77.481099999999998</v>
      </c>
      <c r="K91" s="22">
        <v>1.2007000000000001</v>
      </c>
      <c r="L91" s="22">
        <v>0.28789999999999982</v>
      </c>
      <c r="M91" s="23">
        <v>1.2019</v>
      </c>
      <c r="N91" s="33">
        <v>56.008699999999997</v>
      </c>
      <c r="O91" s="22">
        <v>1.0284</v>
      </c>
      <c r="P91" s="22">
        <v>0.12430000000000008</v>
      </c>
      <c r="Q91" s="23">
        <v>1.0316000000000001</v>
      </c>
      <c r="R91" s="10"/>
      <c r="S91" s="10"/>
      <c r="T91" s="10"/>
      <c r="U91" s="10"/>
      <c r="W91" s="20">
        <v>617</v>
      </c>
      <c r="X91" s="21">
        <v>0.87850000000000006</v>
      </c>
      <c r="Y91" s="23">
        <v>5.3500000000000041E-2</v>
      </c>
    </row>
    <row r="92" spans="5:25" x14ac:dyDescent="0.3">
      <c r="E92" s="180"/>
      <c r="F92" s="33">
        <v>30.127299999999998</v>
      </c>
      <c r="G92" s="22">
        <v>0.83189999999999997</v>
      </c>
      <c r="H92" s="22">
        <v>0.12340000000000007</v>
      </c>
      <c r="I92" s="23">
        <v>0.8256</v>
      </c>
      <c r="J92" s="33">
        <v>78.365600000000001</v>
      </c>
      <c r="K92" s="22">
        <v>1.1946000000000001</v>
      </c>
      <c r="L92" s="22">
        <v>0.30509999999999993</v>
      </c>
      <c r="M92" s="23">
        <v>1.2041999999999999</v>
      </c>
      <c r="N92" s="33">
        <v>56.6477</v>
      </c>
      <c r="O92" s="22">
        <v>1.0157</v>
      </c>
      <c r="P92" s="22">
        <v>0.10850000000000004</v>
      </c>
      <c r="Q92" s="23">
        <v>1.0327999999999999</v>
      </c>
      <c r="R92" s="10"/>
      <c r="S92" s="10"/>
      <c r="T92" s="10"/>
      <c r="U92" s="10"/>
      <c r="W92" s="20">
        <v>624</v>
      </c>
      <c r="X92" s="21">
        <v>0.879</v>
      </c>
      <c r="Y92" s="23">
        <v>5.4000000000000048E-2</v>
      </c>
    </row>
    <row r="93" spans="5:25" x14ac:dyDescent="0.3">
      <c r="E93" s="180"/>
      <c r="F93" s="33">
        <v>30.4649</v>
      </c>
      <c r="G93" s="22">
        <v>0.78220000000000001</v>
      </c>
      <c r="H93" s="22">
        <v>0.10599999999999998</v>
      </c>
      <c r="I93" s="23">
        <v>0.82809999999999995</v>
      </c>
      <c r="J93" s="33">
        <v>79.250099999999989</v>
      </c>
      <c r="K93" s="22">
        <v>1.1928000000000001</v>
      </c>
      <c r="L93" s="22">
        <v>0.19029999999999991</v>
      </c>
      <c r="M93" s="23">
        <v>1.2064999999999999</v>
      </c>
      <c r="N93" s="33">
        <v>57.2866</v>
      </c>
      <c r="O93" s="22">
        <v>1.0118</v>
      </c>
      <c r="P93" s="22">
        <v>0.1411</v>
      </c>
      <c r="Q93" s="23">
        <v>1.0339</v>
      </c>
      <c r="R93" s="10"/>
      <c r="S93" s="10"/>
      <c r="T93" s="10"/>
      <c r="U93" s="10"/>
      <c r="W93" s="20">
        <v>631</v>
      </c>
      <c r="X93" s="21">
        <v>0.87949999999999995</v>
      </c>
      <c r="Y93" s="23">
        <v>5.3500000000000041E-2</v>
      </c>
    </row>
    <row r="94" spans="5:25" ht="14.5" thickBot="1" x14ac:dyDescent="0.35">
      <c r="E94" s="180"/>
      <c r="F94" s="33">
        <v>30.802599999999998</v>
      </c>
      <c r="G94" s="22">
        <v>0.8014</v>
      </c>
      <c r="H94" s="22">
        <v>8.7199999999999944E-2</v>
      </c>
      <c r="I94" s="23">
        <v>0.8306</v>
      </c>
      <c r="J94" s="34">
        <v>80.134699999999995</v>
      </c>
      <c r="K94" s="26">
        <v>1.2361</v>
      </c>
      <c r="L94" s="26">
        <v>0.25469999999999993</v>
      </c>
      <c r="M94" s="27">
        <v>1.2087000000000001</v>
      </c>
      <c r="N94" s="33">
        <v>57.925600000000003</v>
      </c>
      <c r="O94" s="22">
        <v>1.0390999999999999</v>
      </c>
      <c r="P94" s="22">
        <v>0.17890000000000006</v>
      </c>
      <c r="Q94" s="23">
        <v>1.0348999999999999</v>
      </c>
      <c r="R94" s="10"/>
      <c r="S94" s="10"/>
      <c r="T94" s="10"/>
      <c r="U94" s="10"/>
      <c r="W94" s="20">
        <v>638</v>
      </c>
      <c r="X94" s="21">
        <v>0.87949999999999995</v>
      </c>
      <c r="Y94" s="23">
        <v>5.3500000000000041E-2</v>
      </c>
    </row>
    <row r="95" spans="5:25" x14ac:dyDescent="0.3">
      <c r="E95" s="180"/>
      <c r="F95" s="33">
        <v>31.1402</v>
      </c>
      <c r="G95" s="22">
        <v>0.82440000000000002</v>
      </c>
      <c r="H95" s="22">
        <v>0.11859999999999993</v>
      </c>
      <c r="I95" s="23">
        <v>0.83299999999999996</v>
      </c>
      <c r="J95" s="10"/>
      <c r="K95" s="10"/>
      <c r="L95" s="10"/>
      <c r="M95" s="10"/>
      <c r="N95" s="33">
        <v>58.564500000000002</v>
      </c>
      <c r="O95" s="22">
        <v>1.0398000000000001</v>
      </c>
      <c r="P95" s="22">
        <v>0.17839999999999989</v>
      </c>
      <c r="Q95" s="23">
        <v>1.036</v>
      </c>
      <c r="R95" s="10"/>
      <c r="S95" s="10"/>
      <c r="T95" s="10"/>
      <c r="U95" s="10"/>
      <c r="W95" s="20">
        <v>645</v>
      </c>
      <c r="X95" s="21">
        <v>0.87949999999999995</v>
      </c>
      <c r="Y95" s="23">
        <v>5.4500000000000048E-2</v>
      </c>
    </row>
    <row r="96" spans="5:25" x14ac:dyDescent="0.3">
      <c r="E96" s="180"/>
      <c r="F96" s="33">
        <v>31.477899999999998</v>
      </c>
      <c r="G96" s="22">
        <v>0.87770000000000004</v>
      </c>
      <c r="H96" s="22">
        <v>0.10499999999999998</v>
      </c>
      <c r="I96" s="23">
        <v>0.83550000000000002</v>
      </c>
      <c r="J96" s="10"/>
      <c r="K96" s="10"/>
      <c r="L96" s="10"/>
      <c r="M96" s="10"/>
      <c r="N96" s="33">
        <v>59.203499999999998</v>
      </c>
      <c r="O96" s="22">
        <v>1.0483</v>
      </c>
      <c r="P96" s="22">
        <v>0.18559999999999999</v>
      </c>
      <c r="Q96" s="23">
        <v>1.0369999999999999</v>
      </c>
      <c r="R96" s="10"/>
      <c r="S96" s="10"/>
      <c r="T96" s="10"/>
      <c r="U96" s="10"/>
      <c r="W96" s="20">
        <v>652</v>
      </c>
      <c r="X96" s="21">
        <v>0.88</v>
      </c>
      <c r="Y96" s="23">
        <v>5.4000000000000048E-2</v>
      </c>
    </row>
    <row r="97" spans="5:25" x14ac:dyDescent="0.3">
      <c r="E97" s="180"/>
      <c r="F97" s="33">
        <v>31.8155</v>
      </c>
      <c r="G97" s="22">
        <v>0.83350000000000002</v>
      </c>
      <c r="H97" s="22">
        <v>0.11759999999999993</v>
      </c>
      <c r="I97" s="23">
        <v>0.83789999999999998</v>
      </c>
      <c r="J97" s="10"/>
      <c r="K97" s="10"/>
      <c r="L97" s="10"/>
      <c r="M97" s="10"/>
      <c r="N97" s="33">
        <v>59.842399999999998</v>
      </c>
      <c r="O97" s="22">
        <v>1.0368999999999999</v>
      </c>
      <c r="P97" s="22">
        <v>0.13160000000000016</v>
      </c>
      <c r="Q97" s="23">
        <v>1.038</v>
      </c>
      <c r="R97" s="10"/>
      <c r="S97" s="10"/>
      <c r="T97" s="10"/>
      <c r="U97" s="10"/>
      <c r="W97" s="20">
        <v>659</v>
      </c>
      <c r="X97" s="21">
        <v>0.88100000000000001</v>
      </c>
      <c r="Y97" s="23">
        <v>5.4000000000000048E-2</v>
      </c>
    </row>
    <row r="98" spans="5:25" x14ac:dyDescent="0.3">
      <c r="E98" s="180"/>
      <c r="F98" s="33">
        <v>32.153199999999998</v>
      </c>
      <c r="G98" s="22">
        <v>0.8216</v>
      </c>
      <c r="H98" s="22">
        <v>0.11240000000000006</v>
      </c>
      <c r="I98" s="23">
        <v>0.84030000000000005</v>
      </c>
      <c r="J98" s="10"/>
      <c r="K98" s="10"/>
      <c r="L98" s="10"/>
      <c r="M98" s="10"/>
      <c r="N98" s="33">
        <v>60.481400000000001</v>
      </c>
      <c r="O98" s="22">
        <v>1.0290999999999999</v>
      </c>
      <c r="P98" s="22">
        <v>0.12090000000000001</v>
      </c>
      <c r="Q98" s="23">
        <v>1.0389999999999999</v>
      </c>
      <c r="R98" s="10"/>
      <c r="S98" s="10"/>
      <c r="T98" s="10"/>
      <c r="U98" s="10"/>
      <c r="W98" s="20">
        <v>666</v>
      </c>
      <c r="X98" s="21">
        <v>0.88050000000000006</v>
      </c>
      <c r="Y98" s="23">
        <v>5.4500000000000048E-2</v>
      </c>
    </row>
    <row r="99" spans="5:25" x14ac:dyDescent="0.3">
      <c r="E99" s="180"/>
      <c r="F99" s="33">
        <v>32.4908</v>
      </c>
      <c r="G99" s="22">
        <v>0.87980000000000003</v>
      </c>
      <c r="H99" s="22">
        <v>8.9799999999999991E-2</v>
      </c>
      <c r="I99" s="23">
        <v>0.84260000000000002</v>
      </c>
      <c r="J99" s="10"/>
      <c r="K99" s="10"/>
      <c r="L99" s="10"/>
      <c r="M99" s="10"/>
      <c r="N99" s="33">
        <v>61.1203</v>
      </c>
      <c r="O99" s="22">
        <v>1.0184</v>
      </c>
      <c r="P99" s="22">
        <v>0.13149999999999995</v>
      </c>
      <c r="Q99" s="23">
        <v>1.04</v>
      </c>
      <c r="R99" s="10"/>
      <c r="S99" s="10"/>
      <c r="T99" s="10"/>
      <c r="U99" s="10"/>
      <c r="W99" s="20">
        <v>673</v>
      </c>
      <c r="X99" s="21">
        <v>0.88100000000000001</v>
      </c>
      <c r="Y99" s="23">
        <v>5.4000000000000048E-2</v>
      </c>
    </row>
    <row r="100" spans="5:25" x14ac:dyDescent="0.3">
      <c r="E100" s="180"/>
      <c r="F100" s="33">
        <v>32.828499999999998</v>
      </c>
      <c r="G100" s="22">
        <v>0.84560000000000002</v>
      </c>
      <c r="H100" s="22">
        <v>0.12319999999999998</v>
      </c>
      <c r="I100" s="23">
        <v>0.84489999999999998</v>
      </c>
      <c r="J100" s="10"/>
      <c r="K100" s="10"/>
      <c r="L100" s="10"/>
      <c r="M100" s="10"/>
      <c r="N100" s="33">
        <v>61.759300000000003</v>
      </c>
      <c r="O100" s="22">
        <v>1.0386</v>
      </c>
      <c r="P100" s="22">
        <v>0.14559999999999995</v>
      </c>
      <c r="Q100" s="23">
        <v>1.0408999999999999</v>
      </c>
      <c r="R100" s="10"/>
      <c r="S100" s="10"/>
      <c r="T100" s="10"/>
      <c r="U100" s="10"/>
      <c r="W100" s="20">
        <v>680</v>
      </c>
      <c r="X100" s="21">
        <v>0.88149999999999995</v>
      </c>
      <c r="Y100" s="23">
        <v>5.4500000000000048E-2</v>
      </c>
    </row>
    <row r="101" spans="5:25" x14ac:dyDescent="0.3">
      <c r="E101" s="180"/>
      <c r="F101" s="33">
        <v>33.1661</v>
      </c>
      <c r="G101" s="22">
        <v>0.78869999999999996</v>
      </c>
      <c r="H101" s="22">
        <v>0.10870000000000002</v>
      </c>
      <c r="I101" s="23">
        <v>0.84730000000000005</v>
      </c>
      <c r="J101" s="10"/>
      <c r="K101" s="10"/>
      <c r="L101" s="10"/>
      <c r="M101" s="10"/>
      <c r="N101" s="33">
        <v>62.398200000000003</v>
      </c>
      <c r="O101" s="22">
        <v>1.0582</v>
      </c>
      <c r="P101" s="22">
        <v>0.16320000000000001</v>
      </c>
      <c r="Q101" s="23">
        <v>1.0418000000000001</v>
      </c>
      <c r="R101" s="10"/>
      <c r="S101" s="10"/>
      <c r="T101" s="10"/>
      <c r="U101" s="10"/>
      <c r="W101" s="20">
        <v>687</v>
      </c>
      <c r="X101" s="21">
        <v>0.88149999999999995</v>
      </c>
      <c r="Y101" s="23">
        <v>5.4500000000000048E-2</v>
      </c>
    </row>
    <row r="102" spans="5:25" x14ac:dyDescent="0.3">
      <c r="E102" s="180"/>
      <c r="F102" s="33">
        <v>33.503799999999998</v>
      </c>
      <c r="G102" s="22">
        <v>0.83360000000000001</v>
      </c>
      <c r="H102" s="22">
        <v>9.2600000000000016E-2</v>
      </c>
      <c r="I102" s="23">
        <v>0.84950000000000003</v>
      </c>
      <c r="J102" s="10"/>
      <c r="K102" s="10"/>
      <c r="L102" s="10"/>
      <c r="M102" s="10"/>
      <c r="N102" s="33">
        <v>63.037199999999999</v>
      </c>
      <c r="O102" s="22">
        <v>1.0321</v>
      </c>
      <c r="P102" s="22">
        <v>0.14419999999999988</v>
      </c>
      <c r="Q102" s="23">
        <v>1.0427</v>
      </c>
      <c r="R102" s="10"/>
      <c r="S102" s="10"/>
      <c r="T102" s="10"/>
      <c r="U102" s="10"/>
      <c r="W102" s="20">
        <v>694</v>
      </c>
      <c r="X102" s="21">
        <v>0.88250000000000006</v>
      </c>
      <c r="Y102" s="23">
        <v>5.4500000000000048E-2</v>
      </c>
    </row>
    <row r="103" spans="5:25" x14ac:dyDescent="0.3">
      <c r="E103" s="180"/>
      <c r="F103" s="33">
        <v>33.8414</v>
      </c>
      <c r="G103" s="22">
        <v>0.86909999999999998</v>
      </c>
      <c r="H103" s="22">
        <v>0.10009999999999997</v>
      </c>
      <c r="I103" s="23">
        <v>0.8518</v>
      </c>
      <c r="J103" s="10"/>
      <c r="K103" s="10"/>
      <c r="L103" s="10"/>
      <c r="M103" s="10"/>
      <c r="N103" s="33">
        <v>63.676200000000001</v>
      </c>
      <c r="O103" s="22">
        <v>1.0385</v>
      </c>
      <c r="P103" s="22">
        <v>0.14690000000000003</v>
      </c>
      <c r="Q103" s="23">
        <v>1.0436000000000001</v>
      </c>
      <c r="R103" s="10"/>
      <c r="S103" s="10"/>
      <c r="T103" s="10"/>
      <c r="U103" s="10"/>
      <c r="W103" s="20">
        <v>701</v>
      </c>
      <c r="X103" s="21">
        <v>0.88200000000000001</v>
      </c>
      <c r="Y103" s="23">
        <v>5.5000000000000049E-2</v>
      </c>
    </row>
    <row r="104" spans="5:25" x14ac:dyDescent="0.3">
      <c r="E104" s="180"/>
      <c r="F104" s="33">
        <v>34.179099999999998</v>
      </c>
      <c r="G104" s="22">
        <v>0.8931</v>
      </c>
      <c r="H104" s="22">
        <v>0.15619999999999989</v>
      </c>
      <c r="I104" s="23">
        <v>0.85399999999999998</v>
      </c>
      <c r="J104" s="10"/>
      <c r="K104" s="10"/>
      <c r="L104" s="10"/>
      <c r="M104" s="10"/>
      <c r="N104" s="33">
        <v>64.315100000000001</v>
      </c>
      <c r="O104" s="22">
        <v>1.0377000000000001</v>
      </c>
      <c r="P104" s="22">
        <v>0.13690000000000002</v>
      </c>
      <c r="Q104" s="23">
        <v>1.0445</v>
      </c>
      <c r="R104" s="10"/>
      <c r="S104" s="10"/>
      <c r="T104" s="10"/>
      <c r="U104" s="10"/>
      <c r="W104" s="20">
        <v>708</v>
      </c>
      <c r="X104" s="21">
        <v>0.88250000000000006</v>
      </c>
      <c r="Y104" s="23">
        <v>5.4500000000000048E-2</v>
      </c>
    </row>
    <row r="105" spans="5:25" x14ac:dyDescent="0.3">
      <c r="E105" s="180"/>
      <c r="F105" s="33">
        <v>34.5167</v>
      </c>
      <c r="G105" s="22">
        <v>0.84370000000000001</v>
      </c>
      <c r="H105" s="22">
        <v>4.4699999999999962E-2</v>
      </c>
      <c r="I105" s="23">
        <v>0.85619999999999996</v>
      </c>
      <c r="J105" s="10"/>
      <c r="K105" s="10"/>
      <c r="L105" s="10"/>
      <c r="M105" s="10"/>
      <c r="N105" s="33">
        <v>64.954099999999997</v>
      </c>
      <c r="O105" s="22">
        <v>1.0527</v>
      </c>
      <c r="P105" s="22">
        <v>0.17320000000000002</v>
      </c>
      <c r="Q105" s="23">
        <v>1.0452999999999999</v>
      </c>
      <c r="R105" s="10"/>
      <c r="S105" s="10"/>
      <c r="T105" s="10"/>
      <c r="U105" s="10"/>
      <c r="W105" s="20">
        <v>715</v>
      </c>
      <c r="X105" s="21">
        <v>0.88250000000000006</v>
      </c>
      <c r="Y105" s="23">
        <v>5.4500000000000048E-2</v>
      </c>
    </row>
    <row r="106" spans="5:25" x14ac:dyDescent="0.3">
      <c r="E106" s="180"/>
      <c r="F106" s="33">
        <v>34.854399999999998</v>
      </c>
      <c r="G106" s="22">
        <v>0.85670000000000002</v>
      </c>
      <c r="H106" s="22">
        <v>5.2899999999999947E-2</v>
      </c>
      <c r="I106" s="23">
        <v>0.85840000000000005</v>
      </c>
      <c r="J106" s="10"/>
      <c r="K106" s="10"/>
      <c r="L106" s="10"/>
      <c r="M106" s="10"/>
      <c r="N106" s="33">
        <v>65.593000000000004</v>
      </c>
      <c r="O106" s="22">
        <v>1.0146999999999999</v>
      </c>
      <c r="P106" s="22">
        <v>0.10570000000000013</v>
      </c>
      <c r="Q106" s="23">
        <v>1.0462</v>
      </c>
      <c r="R106" s="10"/>
      <c r="S106" s="10"/>
      <c r="T106" s="10"/>
      <c r="U106" s="10"/>
      <c r="W106" s="20">
        <v>722</v>
      </c>
      <c r="X106" s="21">
        <v>0.88349999999999995</v>
      </c>
      <c r="Y106" s="23">
        <v>5.4499999999999993E-2</v>
      </c>
    </row>
    <row r="107" spans="5:25" x14ac:dyDescent="0.3">
      <c r="E107" s="180"/>
      <c r="F107" s="33">
        <v>35.192</v>
      </c>
      <c r="G107" s="22">
        <v>0.88339999999999996</v>
      </c>
      <c r="H107" s="22">
        <v>2.4199999999999999E-2</v>
      </c>
      <c r="I107" s="23">
        <v>0.86060000000000003</v>
      </c>
      <c r="J107" s="10"/>
      <c r="K107" s="10"/>
      <c r="L107" s="10"/>
      <c r="M107" s="10"/>
      <c r="N107" s="33">
        <v>66.231999999999999</v>
      </c>
      <c r="O107" s="22">
        <v>1.0302</v>
      </c>
      <c r="P107" s="22">
        <v>0.14660000000000006</v>
      </c>
      <c r="Q107" s="23">
        <v>1.0469999999999999</v>
      </c>
      <c r="R107" s="10"/>
      <c r="S107" s="10"/>
      <c r="T107" s="10"/>
      <c r="U107" s="10"/>
      <c r="W107" s="20">
        <v>729</v>
      </c>
      <c r="X107" s="21">
        <v>0.88349999999999995</v>
      </c>
      <c r="Y107" s="23">
        <v>5.4499999999999993E-2</v>
      </c>
    </row>
    <row r="108" spans="5:25" x14ac:dyDescent="0.3">
      <c r="E108" s="180"/>
      <c r="F108" s="33">
        <v>35.529699999999998</v>
      </c>
      <c r="G108" s="22">
        <v>0.81630000000000003</v>
      </c>
      <c r="H108" s="22">
        <v>6.4300000000000024E-2</v>
      </c>
      <c r="I108" s="23">
        <v>0.86270000000000002</v>
      </c>
      <c r="J108" s="10"/>
      <c r="K108" s="10"/>
      <c r="L108" s="10"/>
      <c r="M108" s="10"/>
      <c r="N108" s="33">
        <v>66.870900000000006</v>
      </c>
      <c r="O108" s="22">
        <v>1.0482</v>
      </c>
      <c r="P108" s="22">
        <v>0.11959999999999993</v>
      </c>
      <c r="Q108" s="23">
        <v>1.0478000000000001</v>
      </c>
      <c r="R108" s="10"/>
      <c r="S108" s="10"/>
      <c r="T108" s="10"/>
      <c r="U108" s="10"/>
      <c r="W108" s="20">
        <v>736</v>
      </c>
      <c r="X108" s="21">
        <v>0.88349999999999995</v>
      </c>
      <c r="Y108" s="23">
        <v>5.4499999999999993E-2</v>
      </c>
    </row>
    <row r="109" spans="5:25" x14ac:dyDescent="0.3">
      <c r="E109" s="180"/>
      <c r="F109" s="33">
        <v>35.867399999999996</v>
      </c>
      <c r="G109" s="22">
        <v>0.85850000000000004</v>
      </c>
      <c r="H109" s="22">
        <v>9.1799999999999993E-2</v>
      </c>
      <c r="I109" s="23">
        <v>0.86480000000000001</v>
      </c>
      <c r="J109" s="10"/>
      <c r="K109" s="10"/>
      <c r="L109" s="10"/>
      <c r="M109" s="10"/>
      <c r="N109" s="33">
        <v>67.509900000000002</v>
      </c>
      <c r="O109" s="22">
        <v>0.99990000000000001</v>
      </c>
      <c r="P109" s="22">
        <v>0.14070000000000005</v>
      </c>
      <c r="Q109" s="23">
        <v>1.0486</v>
      </c>
      <c r="R109" s="10"/>
      <c r="S109" s="10"/>
      <c r="T109" s="10"/>
      <c r="U109" s="10"/>
      <c r="W109" s="20">
        <v>743</v>
      </c>
      <c r="X109" s="21">
        <v>0.8839999999999999</v>
      </c>
      <c r="Y109" s="23">
        <v>5.3999999999999992E-2</v>
      </c>
    </row>
    <row r="110" spans="5:25" x14ac:dyDescent="0.3">
      <c r="E110" s="180"/>
      <c r="F110" s="33">
        <v>36.204999999999998</v>
      </c>
      <c r="G110" s="22">
        <v>0.81879999999999997</v>
      </c>
      <c r="H110" s="22">
        <v>5.7699999999999974E-2</v>
      </c>
      <c r="I110" s="23">
        <v>0.8669</v>
      </c>
      <c r="J110" s="10"/>
      <c r="K110" s="10"/>
      <c r="L110" s="10"/>
      <c r="M110" s="10"/>
      <c r="N110" s="33">
        <v>68.148799999999994</v>
      </c>
      <c r="O110" s="22">
        <v>1.0271999999999999</v>
      </c>
      <c r="P110" s="22">
        <v>0.14850000000000008</v>
      </c>
      <c r="Q110" s="23">
        <v>1.0492999999999999</v>
      </c>
      <c r="R110" s="10"/>
      <c r="S110" s="10"/>
      <c r="T110" s="10"/>
      <c r="U110" s="10"/>
      <c r="W110" s="20">
        <v>750</v>
      </c>
      <c r="X110" s="21">
        <v>0.8839999999999999</v>
      </c>
      <c r="Y110" s="23">
        <v>5.4999999999999986E-2</v>
      </c>
    </row>
    <row r="111" spans="5:25" x14ac:dyDescent="0.3">
      <c r="E111" s="180"/>
      <c r="F111" s="33">
        <v>36.542699999999996</v>
      </c>
      <c r="G111" s="22">
        <v>0.87960000000000005</v>
      </c>
      <c r="H111" s="22">
        <v>0.1089</v>
      </c>
      <c r="I111" s="23">
        <v>0.86899999999999999</v>
      </c>
      <c r="J111" s="10"/>
      <c r="K111" s="10"/>
      <c r="L111" s="10"/>
      <c r="M111" s="10"/>
      <c r="N111" s="33">
        <v>68.787800000000004</v>
      </c>
      <c r="O111" s="22">
        <v>1.0303</v>
      </c>
      <c r="P111" s="22">
        <v>0.13949999999999996</v>
      </c>
      <c r="Q111" s="23">
        <v>1.0501</v>
      </c>
      <c r="R111" s="10"/>
      <c r="S111" s="10"/>
      <c r="T111" s="10"/>
      <c r="U111" s="10"/>
      <c r="W111" s="20">
        <v>757</v>
      </c>
      <c r="X111" s="21">
        <v>0.88449999999999995</v>
      </c>
      <c r="Y111" s="23">
        <v>5.4499999999999993E-2</v>
      </c>
    </row>
    <row r="112" spans="5:25" x14ac:dyDescent="0.3">
      <c r="E112" s="180"/>
      <c r="F112" s="33">
        <v>36.880299999999998</v>
      </c>
      <c r="G112" s="22">
        <v>0.89739999999999998</v>
      </c>
      <c r="H112" s="22">
        <v>6.0000000000000053E-2</v>
      </c>
      <c r="I112" s="23">
        <v>0.87109999999999999</v>
      </c>
      <c r="J112" s="10"/>
      <c r="K112" s="10"/>
      <c r="L112" s="10"/>
      <c r="M112" s="10"/>
      <c r="N112" s="33">
        <v>69.426699999999997</v>
      </c>
      <c r="O112" s="22">
        <v>1.0402</v>
      </c>
      <c r="P112" s="22">
        <v>0.1379999999999999</v>
      </c>
      <c r="Q112" s="23">
        <v>1.0508</v>
      </c>
      <c r="R112" s="10"/>
      <c r="S112" s="10"/>
      <c r="T112" s="10"/>
      <c r="U112" s="10"/>
      <c r="W112" s="20">
        <v>764</v>
      </c>
      <c r="X112" s="21">
        <v>0.88449999999999995</v>
      </c>
      <c r="Y112" s="23">
        <v>5.4499999999999993E-2</v>
      </c>
    </row>
    <row r="113" spans="5:25" x14ac:dyDescent="0.3">
      <c r="E113" s="180"/>
      <c r="F113" s="33">
        <v>37.217999999999996</v>
      </c>
      <c r="G113" s="22">
        <v>0.91990000000000005</v>
      </c>
      <c r="H113" s="22">
        <v>5.5499999999999994E-2</v>
      </c>
      <c r="I113" s="23">
        <v>0.87309999999999999</v>
      </c>
      <c r="J113" s="10"/>
      <c r="K113" s="10"/>
      <c r="L113" s="10"/>
      <c r="M113" s="10"/>
      <c r="N113" s="33">
        <v>70.065700000000007</v>
      </c>
      <c r="O113" s="22">
        <v>1.0366</v>
      </c>
      <c r="P113" s="22">
        <v>0.14810000000000012</v>
      </c>
      <c r="Q113" s="23">
        <v>1.0515000000000001</v>
      </c>
      <c r="R113" s="10"/>
      <c r="S113" s="10"/>
      <c r="T113" s="10"/>
      <c r="U113" s="10"/>
      <c r="W113" s="20">
        <v>771</v>
      </c>
      <c r="X113" s="21">
        <v>0.8839999999999999</v>
      </c>
      <c r="Y113" s="23">
        <v>5.3999999999999992E-2</v>
      </c>
    </row>
    <row r="114" spans="5:25" x14ac:dyDescent="0.3">
      <c r="E114" s="180"/>
      <c r="F114" s="33">
        <v>37.555599999999998</v>
      </c>
      <c r="G114" s="22">
        <v>0.94720000000000004</v>
      </c>
      <c r="H114" s="22">
        <v>0.18269999999999986</v>
      </c>
      <c r="I114" s="23">
        <v>0.87509999999999999</v>
      </c>
      <c r="J114" s="10"/>
      <c r="K114" s="10"/>
      <c r="L114" s="10"/>
      <c r="M114" s="10"/>
      <c r="N114" s="33">
        <v>70.704599999999999</v>
      </c>
      <c r="O114" s="22">
        <v>1.0167999999999999</v>
      </c>
      <c r="P114" s="22">
        <v>0.17169999999999996</v>
      </c>
      <c r="Q114" s="23">
        <v>1.0522</v>
      </c>
      <c r="R114" s="10"/>
      <c r="S114" s="10"/>
      <c r="T114" s="10"/>
      <c r="U114" s="10"/>
      <c r="W114" s="20">
        <v>778</v>
      </c>
      <c r="X114" s="21">
        <v>0.88500000000000001</v>
      </c>
      <c r="Y114" s="23">
        <v>5.4999999999999986E-2</v>
      </c>
    </row>
    <row r="115" spans="5:25" x14ac:dyDescent="0.3">
      <c r="E115" s="180"/>
      <c r="F115" s="33">
        <v>37.893299999999996</v>
      </c>
      <c r="G115" s="22">
        <v>0.88539999999999996</v>
      </c>
      <c r="H115" s="22">
        <v>9.9600000000000022E-2</v>
      </c>
      <c r="I115" s="23">
        <v>0.87709999999999999</v>
      </c>
      <c r="J115" s="10"/>
      <c r="K115" s="10"/>
      <c r="L115" s="10"/>
      <c r="M115" s="10"/>
      <c r="N115" s="33">
        <v>71.343599999999995</v>
      </c>
      <c r="O115" s="22">
        <v>1.06</v>
      </c>
      <c r="P115" s="22">
        <v>0.15629999999999988</v>
      </c>
      <c r="Q115" s="23">
        <v>1.0528999999999999</v>
      </c>
      <c r="R115" s="10"/>
      <c r="S115" s="10"/>
      <c r="T115" s="10"/>
      <c r="U115" s="10"/>
      <c r="W115" s="20">
        <v>785</v>
      </c>
      <c r="X115" s="21">
        <v>0.88549999999999995</v>
      </c>
      <c r="Y115" s="23">
        <v>5.4499999999999993E-2</v>
      </c>
    </row>
    <row r="116" spans="5:25" x14ac:dyDescent="0.3">
      <c r="E116" s="180"/>
      <c r="F116" s="33">
        <v>38.230899999999998</v>
      </c>
      <c r="G116" s="22">
        <v>0.89659999999999995</v>
      </c>
      <c r="H116" s="22">
        <v>0.12270000000000014</v>
      </c>
      <c r="I116" s="23">
        <v>0.87909999999999999</v>
      </c>
      <c r="J116" s="10"/>
      <c r="K116" s="10"/>
      <c r="L116" s="10"/>
      <c r="M116" s="10"/>
      <c r="N116" s="33">
        <v>71.982500000000002</v>
      </c>
      <c r="O116" s="22">
        <v>1.0402</v>
      </c>
      <c r="P116" s="22">
        <v>0.1500999999999999</v>
      </c>
      <c r="Q116" s="23">
        <v>1.0536000000000001</v>
      </c>
      <c r="R116" s="10"/>
      <c r="S116" s="10"/>
      <c r="T116" s="10"/>
      <c r="U116" s="10"/>
      <c r="W116" s="20">
        <v>792</v>
      </c>
      <c r="X116" s="21">
        <v>0.88549999999999995</v>
      </c>
      <c r="Y116" s="23">
        <v>5.4499999999999993E-2</v>
      </c>
    </row>
    <row r="117" spans="5:25" x14ac:dyDescent="0.3">
      <c r="E117" s="180"/>
      <c r="F117" s="33">
        <v>38.568599999999996</v>
      </c>
      <c r="G117" s="22">
        <v>0.91159999999999997</v>
      </c>
      <c r="H117" s="22">
        <v>0.12050000000000005</v>
      </c>
      <c r="I117" s="23">
        <v>0.88100000000000001</v>
      </c>
      <c r="J117" s="10"/>
      <c r="K117" s="10"/>
      <c r="L117" s="10"/>
      <c r="M117" s="10"/>
      <c r="N117" s="33">
        <v>72.621499999999997</v>
      </c>
      <c r="O117" s="22">
        <v>1.0659000000000001</v>
      </c>
      <c r="P117" s="22">
        <v>0.18340000000000001</v>
      </c>
      <c r="Q117" s="23">
        <v>1.0542</v>
      </c>
      <c r="R117" s="10"/>
      <c r="S117" s="10"/>
      <c r="T117" s="10"/>
      <c r="U117" s="10"/>
      <c r="W117" s="20">
        <v>799</v>
      </c>
      <c r="X117" s="21">
        <v>0.8859999999999999</v>
      </c>
      <c r="Y117" s="23">
        <v>5.4999999999999986E-2</v>
      </c>
    </row>
    <row r="118" spans="5:25" x14ac:dyDescent="0.3">
      <c r="E118" s="180"/>
      <c r="F118" s="33">
        <v>38.906199999999998</v>
      </c>
      <c r="G118" s="22">
        <v>0.88419999999999999</v>
      </c>
      <c r="H118" s="22">
        <v>7.4200000000000044E-2</v>
      </c>
      <c r="I118" s="23">
        <v>0.88290000000000002</v>
      </c>
      <c r="J118" s="10"/>
      <c r="K118" s="10"/>
      <c r="L118" s="10"/>
      <c r="M118" s="10"/>
      <c r="N118" s="33">
        <v>73.260400000000004</v>
      </c>
      <c r="O118" s="22">
        <v>1.0185999999999999</v>
      </c>
      <c r="P118" s="22">
        <v>0.15660000000000007</v>
      </c>
      <c r="Q118" s="23">
        <v>1.0548999999999999</v>
      </c>
      <c r="R118" s="10"/>
      <c r="S118" s="10"/>
      <c r="T118" s="10"/>
      <c r="U118" s="10"/>
      <c r="W118" s="20">
        <v>806</v>
      </c>
      <c r="X118" s="21">
        <v>0.8859999999999999</v>
      </c>
      <c r="Y118" s="23">
        <v>5.3999999999999992E-2</v>
      </c>
    </row>
    <row r="119" spans="5:25" x14ac:dyDescent="0.3">
      <c r="E119" s="180"/>
      <c r="F119" s="33">
        <v>39.243899999999996</v>
      </c>
      <c r="G119" s="22">
        <v>0.82989999999999997</v>
      </c>
      <c r="H119" s="22">
        <v>0.10870000000000002</v>
      </c>
      <c r="I119" s="23">
        <v>0.88490000000000002</v>
      </c>
      <c r="J119" s="10"/>
      <c r="K119" s="10"/>
      <c r="L119" s="10"/>
      <c r="M119" s="10"/>
      <c r="N119" s="33">
        <v>73.8994</v>
      </c>
      <c r="O119" s="22">
        <v>1.0174000000000001</v>
      </c>
      <c r="P119" s="22">
        <v>0.15639999999999987</v>
      </c>
      <c r="Q119" s="23">
        <v>1.0555000000000001</v>
      </c>
      <c r="R119" s="10"/>
      <c r="S119" s="10"/>
      <c r="T119" s="10"/>
      <c r="U119" s="10"/>
      <c r="W119" s="20">
        <v>813</v>
      </c>
      <c r="X119" s="21">
        <v>0.88649999999999995</v>
      </c>
      <c r="Y119" s="23">
        <v>5.4499999999999993E-2</v>
      </c>
    </row>
    <row r="120" spans="5:25" x14ac:dyDescent="0.3">
      <c r="E120" s="180"/>
      <c r="F120" s="33">
        <v>39.581499999999998</v>
      </c>
      <c r="G120" s="22">
        <v>0.92510000000000003</v>
      </c>
      <c r="H120" s="22">
        <v>0.17349999999999999</v>
      </c>
      <c r="I120" s="23">
        <v>0.88670000000000004</v>
      </c>
      <c r="J120" s="10"/>
      <c r="K120" s="10"/>
      <c r="L120" s="10"/>
      <c r="M120" s="10"/>
      <c r="N120" s="33">
        <v>74.538300000000007</v>
      </c>
      <c r="O120" s="22">
        <v>1.0488999999999999</v>
      </c>
      <c r="P120" s="22">
        <v>0.16300000000000003</v>
      </c>
      <c r="Q120" s="23">
        <v>1.0561</v>
      </c>
      <c r="R120" s="10"/>
      <c r="S120" s="10"/>
      <c r="T120" s="10"/>
      <c r="U120" s="10"/>
      <c r="W120" s="20">
        <v>820</v>
      </c>
      <c r="X120" s="21">
        <v>0.8859999999999999</v>
      </c>
      <c r="Y120" s="23">
        <v>5.4999999999999986E-2</v>
      </c>
    </row>
    <row r="121" spans="5:25" x14ac:dyDescent="0.3">
      <c r="E121" s="180"/>
      <c r="F121" s="33">
        <v>39.919199999999996</v>
      </c>
      <c r="G121" s="22">
        <v>0.85660000000000003</v>
      </c>
      <c r="H121" s="22">
        <v>6.4599999999999991E-2</v>
      </c>
      <c r="I121" s="23">
        <v>0.88859999999999995</v>
      </c>
      <c r="J121" s="10"/>
      <c r="K121" s="10"/>
      <c r="L121" s="10"/>
      <c r="M121" s="10"/>
      <c r="N121" s="33">
        <v>75.177300000000002</v>
      </c>
      <c r="O121" s="22">
        <v>1.073</v>
      </c>
      <c r="P121" s="22">
        <v>0.16100000000000003</v>
      </c>
      <c r="Q121" s="23">
        <v>1.0567</v>
      </c>
      <c r="R121" s="10"/>
      <c r="S121" s="10"/>
      <c r="T121" s="10"/>
      <c r="U121" s="10"/>
      <c r="W121" s="20">
        <v>827</v>
      </c>
      <c r="X121" s="21">
        <v>0.88649999999999995</v>
      </c>
      <c r="Y121" s="23">
        <v>5.4499999999999993E-2</v>
      </c>
    </row>
    <row r="122" spans="5:25" x14ac:dyDescent="0.3">
      <c r="E122" s="180"/>
      <c r="F122" s="33">
        <v>40.256799999999998</v>
      </c>
      <c r="G122" s="22">
        <v>0.85109999999999997</v>
      </c>
      <c r="H122" s="22">
        <v>0.16579999999999995</v>
      </c>
      <c r="I122" s="23">
        <v>0.89049999999999996</v>
      </c>
      <c r="J122" s="10"/>
      <c r="K122" s="10"/>
      <c r="L122" s="10"/>
      <c r="M122" s="10"/>
      <c r="N122" s="33">
        <v>75.816199999999995</v>
      </c>
      <c r="O122" s="22">
        <v>1.0431999999999999</v>
      </c>
      <c r="P122" s="22">
        <v>0.17640000000000011</v>
      </c>
      <c r="Q122" s="23">
        <v>1.0572999999999999</v>
      </c>
      <c r="R122" s="10"/>
      <c r="S122" s="10"/>
      <c r="T122" s="10"/>
      <c r="U122" s="10"/>
      <c r="W122" s="20">
        <v>834</v>
      </c>
      <c r="X122" s="21">
        <v>0.88749999999999996</v>
      </c>
      <c r="Y122" s="23">
        <v>5.4499999999999993E-2</v>
      </c>
    </row>
    <row r="123" spans="5:25" x14ac:dyDescent="0.3">
      <c r="E123" s="180"/>
      <c r="F123" s="33">
        <v>40.594499999999996</v>
      </c>
      <c r="G123" s="22">
        <v>0.86990000000000001</v>
      </c>
      <c r="H123" s="22">
        <v>0.14319999999999988</v>
      </c>
      <c r="I123" s="23">
        <v>0.89229999999999998</v>
      </c>
      <c r="J123" s="10"/>
      <c r="K123" s="10"/>
      <c r="L123" s="10"/>
      <c r="M123" s="10"/>
      <c r="N123" s="33">
        <v>76.455200000000005</v>
      </c>
      <c r="O123" s="22">
        <v>1.0531999999999999</v>
      </c>
      <c r="P123" s="22">
        <v>0.13390000000000013</v>
      </c>
      <c r="Q123" s="23">
        <v>1.0579000000000001</v>
      </c>
      <c r="R123" s="10"/>
      <c r="S123" s="10"/>
      <c r="T123" s="10"/>
      <c r="U123" s="10"/>
      <c r="W123" s="20">
        <v>841</v>
      </c>
      <c r="X123" s="21">
        <v>0.88700000000000001</v>
      </c>
      <c r="Y123" s="23">
        <v>5.3999999999999992E-2</v>
      </c>
    </row>
    <row r="124" spans="5:25" x14ac:dyDescent="0.3">
      <c r="E124" s="180"/>
      <c r="F124" s="33">
        <v>40.932099999999998</v>
      </c>
      <c r="G124" s="22">
        <v>0.97240000000000004</v>
      </c>
      <c r="H124" s="22">
        <v>0.15139999999999987</v>
      </c>
      <c r="I124" s="23">
        <v>0.89410000000000001</v>
      </c>
      <c r="J124" s="10"/>
      <c r="K124" s="10"/>
      <c r="L124" s="10"/>
      <c r="M124" s="10"/>
      <c r="N124" s="33">
        <v>77.094099999999997</v>
      </c>
      <c r="O124" s="22">
        <v>1.044</v>
      </c>
      <c r="P124" s="22">
        <v>0.16859999999999986</v>
      </c>
      <c r="Q124" s="23">
        <v>1.0585</v>
      </c>
      <c r="R124" s="10"/>
      <c r="S124" s="10"/>
      <c r="T124" s="10"/>
      <c r="U124" s="10"/>
      <c r="W124" s="20">
        <v>848</v>
      </c>
      <c r="X124" s="21">
        <v>0.88700000000000001</v>
      </c>
      <c r="Y124" s="23">
        <v>5.3999999999999992E-2</v>
      </c>
    </row>
    <row r="125" spans="5:25" x14ac:dyDescent="0.3">
      <c r="E125" s="180"/>
      <c r="F125" s="33">
        <v>41.269799999999996</v>
      </c>
      <c r="G125" s="22">
        <v>0.9365</v>
      </c>
      <c r="H125" s="22">
        <v>6.5000000000000058E-2</v>
      </c>
      <c r="I125" s="23">
        <v>0.89590000000000003</v>
      </c>
      <c r="J125" s="10"/>
      <c r="K125" s="10"/>
      <c r="L125" s="10"/>
      <c r="M125" s="10"/>
      <c r="N125" s="33">
        <v>77.733100000000007</v>
      </c>
      <c r="O125" s="22">
        <v>1.0401</v>
      </c>
      <c r="P125" s="22">
        <v>0.15019999999999989</v>
      </c>
      <c r="Q125" s="23">
        <v>1.0589999999999999</v>
      </c>
      <c r="R125" s="10"/>
      <c r="S125" s="10"/>
      <c r="T125" s="10"/>
      <c r="U125" s="10"/>
      <c r="W125" s="20">
        <v>855</v>
      </c>
      <c r="X125" s="21">
        <v>0.88749999999999996</v>
      </c>
      <c r="Y125" s="23">
        <v>5.4499999999999993E-2</v>
      </c>
    </row>
    <row r="126" spans="5:25" x14ac:dyDescent="0.3">
      <c r="E126" s="180"/>
      <c r="F126" s="33">
        <v>41.607399999999998</v>
      </c>
      <c r="G126" s="22">
        <v>0.94610000000000005</v>
      </c>
      <c r="H126" s="22">
        <v>9.9400000000000044E-2</v>
      </c>
      <c r="I126" s="23">
        <v>0.89770000000000005</v>
      </c>
      <c r="J126" s="10"/>
      <c r="K126" s="10"/>
      <c r="L126" s="10"/>
      <c r="M126" s="10"/>
      <c r="N126" s="33">
        <v>78.372</v>
      </c>
      <c r="O126" s="22">
        <v>1.0743</v>
      </c>
      <c r="P126" s="22">
        <v>0.19720000000000004</v>
      </c>
      <c r="Q126" s="23">
        <v>1.0596000000000001</v>
      </c>
      <c r="R126" s="10"/>
      <c r="S126" s="10"/>
      <c r="T126" s="10"/>
      <c r="U126" s="10"/>
      <c r="W126" s="20">
        <v>862</v>
      </c>
      <c r="X126" s="21">
        <v>0.88749999999999996</v>
      </c>
      <c r="Y126" s="23">
        <v>5.4499999999999993E-2</v>
      </c>
    </row>
    <row r="127" spans="5:25" x14ac:dyDescent="0.3">
      <c r="E127" s="180"/>
      <c r="F127" s="33">
        <v>41.945099999999996</v>
      </c>
      <c r="G127" s="22">
        <v>0.94899999999999995</v>
      </c>
      <c r="H127" s="22">
        <v>0.19420000000000004</v>
      </c>
      <c r="I127" s="23">
        <v>0.89939999999999998</v>
      </c>
      <c r="J127" s="10"/>
      <c r="K127" s="10"/>
      <c r="L127" s="10"/>
      <c r="M127" s="10"/>
      <c r="N127" s="33">
        <v>79.010999999999996</v>
      </c>
      <c r="O127" s="22">
        <v>1.0921000000000001</v>
      </c>
      <c r="P127" s="22">
        <v>0.20619999999999994</v>
      </c>
      <c r="Q127" s="23">
        <v>1.0601</v>
      </c>
      <c r="R127" s="10"/>
      <c r="S127" s="10"/>
      <c r="T127" s="10"/>
      <c r="U127" s="10"/>
      <c r="W127" s="20">
        <v>869</v>
      </c>
      <c r="X127" s="21">
        <v>0.8879999999999999</v>
      </c>
      <c r="Y127" s="23">
        <v>5.3999999999999992E-2</v>
      </c>
    </row>
    <row r="128" spans="5:25" x14ac:dyDescent="0.3">
      <c r="E128" s="180"/>
      <c r="F128" s="33">
        <v>42.282800000000002</v>
      </c>
      <c r="G128" s="22">
        <v>0.91720000000000002</v>
      </c>
      <c r="H128" s="22">
        <v>9.0700000000000003E-2</v>
      </c>
      <c r="I128" s="23">
        <v>0.90110000000000001</v>
      </c>
      <c r="J128" s="10"/>
      <c r="K128" s="10"/>
      <c r="L128" s="10"/>
      <c r="M128" s="10"/>
      <c r="N128" s="33">
        <v>79.650000000000006</v>
      </c>
      <c r="O128" s="22">
        <v>1.0644</v>
      </c>
      <c r="P128" s="22">
        <v>0.16959999999999997</v>
      </c>
      <c r="Q128" s="23">
        <v>1.0606</v>
      </c>
      <c r="R128" s="10"/>
      <c r="S128" s="10"/>
      <c r="T128" s="10"/>
      <c r="U128" s="10"/>
      <c r="W128" s="20">
        <v>876</v>
      </c>
      <c r="X128" s="21">
        <v>0.8879999999999999</v>
      </c>
      <c r="Y128" s="23">
        <v>5.3999999999999992E-2</v>
      </c>
    </row>
    <row r="129" spans="5:25" x14ac:dyDescent="0.3">
      <c r="E129" s="180"/>
      <c r="F129" s="33">
        <v>42.620399999999997</v>
      </c>
      <c r="G129" s="22">
        <v>0.89649999999999996</v>
      </c>
      <c r="H129" s="22">
        <v>6.9900000000000073E-2</v>
      </c>
      <c r="I129" s="23">
        <v>0.90290000000000004</v>
      </c>
      <c r="J129" s="10"/>
      <c r="K129" s="10"/>
      <c r="L129" s="10"/>
      <c r="M129" s="10"/>
      <c r="N129" s="33">
        <v>80.288899999999998</v>
      </c>
      <c r="O129" s="22">
        <v>1.0717000000000001</v>
      </c>
      <c r="P129" s="22">
        <v>0.19769999999999999</v>
      </c>
      <c r="Q129" s="23">
        <v>1.0610999999999999</v>
      </c>
      <c r="R129" s="10"/>
      <c r="S129" s="10"/>
      <c r="T129" s="10"/>
      <c r="U129" s="10"/>
      <c r="W129" s="20">
        <v>883</v>
      </c>
      <c r="X129" s="21">
        <v>0.8879999999999999</v>
      </c>
      <c r="Y129" s="23">
        <v>5.3999999999999992E-2</v>
      </c>
    </row>
    <row r="130" spans="5:25" x14ac:dyDescent="0.3">
      <c r="E130" s="180"/>
      <c r="F130" s="33">
        <v>42.958099999999995</v>
      </c>
      <c r="G130" s="22">
        <v>0.91320000000000001</v>
      </c>
      <c r="H130" s="22">
        <v>0.15159999999999996</v>
      </c>
      <c r="I130" s="23">
        <v>0.90459999999999996</v>
      </c>
      <c r="J130" s="10"/>
      <c r="K130" s="10"/>
      <c r="L130" s="10"/>
      <c r="M130" s="10"/>
      <c r="N130" s="33">
        <v>80.927899999999994</v>
      </c>
      <c r="O130" s="22">
        <v>1.0414000000000001</v>
      </c>
      <c r="P130" s="22">
        <v>0.1419999999999999</v>
      </c>
      <c r="Q130" s="23">
        <v>1.0616000000000001</v>
      </c>
      <c r="R130" s="10"/>
      <c r="S130" s="10"/>
      <c r="T130" s="10"/>
      <c r="U130" s="10"/>
      <c r="W130" s="20">
        <v>890</v>
      </c>
      <c r="X130" s="21">
        <v>0.88849999999999996</v>
      </c>
      <c r="Y130" s="23">
        <v>5.4499999999999993E-2</v>
      </c>
    </row>
    <row r="131" spans="5:25" x14ac:dyDescent="0.3">
      <c r="E131" s="180"/>
      <c r="F131" s="33">
        <v>43.295699999999997</v>
      </c>
      <c r="G131" s="22">
        <v>0.91339999999999999</v>
      </c>
      <c r="H131" s="22">
        <v>0.10680000000000001</v>
      </c>
      <c r="I131" s="23">
        <v>0.90620000000000001</v>
      </c>
      <c r="J131" s="10"/>
      <c r="K131" s="10"/>
      <c r="L131" s="10"/>
      <c r="M131" s="10"/>
      <c r="N131" s="33">
        <v>81.566800000000001</v>
      </c>
      <c r="O131" s="22">
        <v>1.0757000000000001</v>
      </c>
      <c r="P131" s="22">
        <v>0.19299999999999984</v>
      </c>
      <c r="Q131" s="23">
        <v>1.0621</v>
      </c>
      <c r="R131" s="10"/>
      <c r="S131" s="10"/>
      <c r="T131" s="10"/>
      <c r="U131" s="10"/>
      <c r="W131" s="20">
        <v>897</v>
      </c>
      <c r="X131" s="21">
        <v>0.88849999999999996</v>
      </c>
      <c r="Y131" s="23">
        <v>5.4499999999999993E-2</v>
      </c>
    </row>
    <row r="132" spans="5:25" x14ac:dyDescent="0.3">
      <c r="E132" s="180"/>
      <c r="F132" s="33">
        <v>43.633399999999995</v>
      </c>
      <c r="G132" s="22">
        <v>0.89510000000000001</v>
      </c>
      <c r="H132" s="22">
        <v>0.12119999999999997</v>
      </c>
      <c r="I132" s="23">
        <v>0.90790000000000004</v>
      </c>
      <c r="J132" s="10"/>
      <c r="K132" s="10"/>
      <c r="L132" s="10"/>
      <c r="M132" s="10"/>
      <c r="N132" s="33">
        <v>82.205700000000007</v>
      </c>
      <c r="O132" s="22">
        <v>1.0667</v>
      </c>
      <c r="P132" s="22">
        <v>0.17569999999999997</v>
      </c>
      <c r="Q132" s="23">
        <v>1.0626</v>
      </c>
      <c r="R132" s="10"/>
      <c r="S132" s="10"/>
      <c r="T132" s="10"/>
      <c r="U132" s="10"/>
      <c r="W132" s="20">
        <v>904</v>
      </c>
      <c r="X132" s="21">
        <v>0.88849999999999996</v>
      </c>
      <c r="Y132" s="23">
        <v>5.4499999999999993E-2</v>
      </c>
    </row>
    <row r="133" spans="5:25" x14ac:dyDescent="0.3">
      <c r="E133" s="180"/>
      <c r="F133" s="33">
        <v>43.970999999999997</v>
      </c>
      <c r="G133" s="22">
        <v>0.91749999999999998</v>
      </c>
      <c r="H133" s="22">
        <v>9.000000000000008E-2</v>
      </c>
      <c r="I133" s="23">
        <v>0.90959999999999996</v>
      </c>
      <c r="J133" s="10"/>
      <c r="K133" s="10"/>
      <c r="L133" s="10"/>
      <c r="M133" s="10"/>
      <c r="N133" s="33">
        <v>82.844700000000003</v>
      </c>
      <c r="O133" s="22">
        <v>1.073</v>
      </c>
      <c r="P133" s="22">
        <v>0.17690000000000006</v>
      </c>
      <c r="Q133" s="23">
        <v>1.0630999999999999</v>
      </c>
      <c r="R133" s="10"/>
      <c r="S133" s="10"/>
      <c r="T133" s="10"/>
      <c r="U133" s="10"/>
      <c r="W133" s="20">
        <v>911</v>
      </c>
      <c r="X133" s="21">
        <v>0.88900000000000001</v>
      </c>
      <c r="Y133" s="23">
        <v>5.3999999999999992E-2</v>
      </c>
    </row>
    <row r="134" spans="5:25" x14ac:dyDescent="0.3">
      <c r="E134" s="180"/>
      <c r="F134" s="33">
        <v>44.308699999999995</v>
      </c>
      <c r="G134" s="22">
        <v>0.90580000000000005</v>
      </c>
      <c r="H134" s="22">
        <v>0.10550000000000004</v>
      </c>
      <c r="I134" s="23">
        <v>0.91120000000000001</v>
      </c>
      <c r="J134" s="10"/>
      <c r="K134" s="10"/>
      <c r="L134" s="10"/>
      <c r="M134" s="10"/>
      <c r="N134" s="33">
        <v>83.483699999999999</v>
      </c>
      <c r="O134" s="22">
        <v>1.0579000000000001</v>
      </c>
      <c r="P134" s="22">
        <v>0.17079999999999984</v>
      </c>
      <c r="Q134" s="23">
        <v>1.0634999999999999</v>
      </c>
      <c r="R134" s="10"/>
      <c r="S134" s="10"/>
      <c r="T134" s="10"/>
      <c r="U134" s="10"/>
      <c r="W134" s="20">
        <v>918</v>
      </c>
      <c r="X134" s="21">
        <v>0.88900000000000001</v>
      </c>
      <c r="Y134" s="23">
        <v>5.3999999999999992E-2</v>
      </c>
    </row>
    <row r="135" spans="5:25" x14ac:dyDescent="0.3">
      <c r="E135" s="180"/>
      <c r="F135" s="33">
        <v>44.646299999999997</v>
      </c>
      <c r="G135" s="22">
        <v>0.90269999999999995</v>
      </c>
      <c r="H135" s="22">
        <v>6.140000000000001E-2</v>
      </c>
      <c r="I135" s="23">
        <v>0.91279999999999994</v>
      </c>
      <c r="J135" s="10"/>
      <c r="K135" s="10"/>
      <c r="L135" s="10"/>
      <c r="M135" s="10"/>
      <c r="N135" s="33">
        <v>84.122600000000006</v>
      </c>
      <c r="O135" s="22">
        <v>1.0467</v>
      </c>
      <c r="P135" s="22">
        <v>0.15420000000000011</v>
      </c>
      <c r="Q135" s="23">
        <v>1.0640000000000001</v>
      </c>
      <c r="R135" s="10"/>
      <c r="S135" s="10"/>
      <c r="T135" s="10"/>
      <c r="U135" s="10"/>
      <c r="W135" s="20">
        <v>925</v>
      </c>
      <c r="X135" s="21">
        <v>0.88900000000000001</v>
      </c>
      <c r="Y135" s="23">
        <v>5.3999999999999992E-2</v>
      </c>
    </row>
    <row r="136" spans="5:25" x14ac:dyDescent="0.3">
      <c r="E136" s="180"/>
      <c r="F136" s="33">
        <v>44.983999999999995</v>
      </c>
      <c r="G136" s="22">
        <v>0.93189999999999995</v>
      </c>
      <c r="H136" s="22">
        <v>4.0700000000000069E-2</v>
      </c>
      <c r="I136" s="23">
        <v>0.91439999999999999</v>
      </c>
      <c r="J136" s="10"/>
      <c r="K136" s="10"/>
      <c r="L136" s="10"/>
      <c r="M136" s="10"/>
      <c r="N136" s="33">
        <v>84.761600000000001</v>
      </c>
      <c r="O136" s="22">
        <v>1.0470999999999999</v>
      </c>
      <c r="P136" s="22">
        <v>0.19220000000000015</v>
      </c>
      <c r="Q136" s="23">
        <v>1.0644</v>
      </c>
      <c r="R136" s="10"/>
      <c r="S136" s="10"/>
      <c r="T136" s="10"/>
      <c r="U136" s="10"/>
      <c r="W136" s="20">
        <v>932</v>
      </c>
      <c r="X136" s="21">
        <v>0.88949999999999996</v>
      </c>
      <c r="Y136" s="23">
        <v>5.4499999999999993E-2</v>
      </c>
    </row>
    <row r="137" spans="5:25" x14ac:dyDescent="0.3">
      <c r="E137" s="180"/>
      <c r="F137" s="33">
        <v>45.321599999999997</v>
      </c>
      <c r="G137" s="22">
        <v>0.91</v>
      </c>
      <c r="H137" s="22">
        <v>0.19899999999999995</v>
      </c>
      <c r="I137" s="23">
        <v>0.91600000000000004</v>
      </c>
      <c r="J137" s="10"/>
      <c r="K137" s="10"/>
      <c r="L137" s="10"/>
      <c r="M137" s="10"/>
      <c r="N137" s="33">
        <v>85.400499999999994</v>
      </c>
      <c r="O137" s="22">
        <v>1.0880000000000001</v>
      </c>
      <c r="P137" s="22">
        <v>0.1593</v>
      </c>
      <c r="Q137" s="23">
        <v>1.0648</v>
      </c>
      <c r="R137" s="10"/>
      <c r="S137" s="10"/>
      <c r="T137" s="10"/>
      <c r="U137" s="10"/>
      <c r="W137" s="20">
        <v>939</v>
      </c>
      <c r="X137" s="21">
        <v>0.88949999999999996</v>
      </c>
      <c r="Y137" s="23">
        <v>5.4499999999999993E-2</v>
      </c>
    </row>
    <row r="138" spans="5:25" x14ac:dyDescent="0.3">
      <c r="E138" s="180"/>
      <c r="F138" s="33">
        <v>45.659299999999995</v>
      </c>
      <c r="G138" s="22">
        <v>0.88990000000000002</v>
      </c>
      <c r="H138" s="22">
        <v>7.7099999999999946E-2</v>
      </c>
      <c r="I138" s="23">
        <v>0.91749999999999998</v>
      </c>
      <c r="J138" s="10"/>
      <c r="K138" s="10"/>
      <c r="L138" s="10"/>
      <c r="M138" s="10"/>
      <c r="N138" s="33">
        <v>86.039500000000004</v>
      </c>
      <c r="O138" s="22">
        <v>1.1035999999999999</v>
      </c>
      <c r="P138" s="22">
        <v>0.19310000000000005</v>
      </c>
      <c r="Q138" s="23">
        <v>1.0651999999999999</v>
      </c>
      <c r="R138" s="10"/>
      <c r="S138" s="10"/>
      <c r="T138" s="10"/>
      <c r="U138" s="10"/>
      <c r="W138" s="20">
        <v>946</v>
      </c>
      <c r="X138" s="21">
        <v>0.8899999999999999</v>
      </c>
      <c r="Y138" s="23">
        <v>5.3999999999999992E-2</v>
      </c>
    </row>
    <row r="139" spans="5:25" x14ac:dyDescent="0.3">
      <c r="E139" s="180"/>
      <c r="F139" s="33">
        <v>45.996899999999997</v>
      </c>
      <c r="G139" s="22">
        <v>0.88529999999999998</v>
      </c>
      <c r="H139" s="22">
        <v>8.6300000000000043E-2</v>
      </c>
      <c r="I139" s="23">
        <v>0.91910000000000003</v>
      </c>
      <c r="J139" s="10"/>
      <c r="K139" s="10"/>
      <c r="L139" s="10"/>
      <c r="M139" s="10"/>
      <c r="N139" s="33">
        <v>86.678399999999996</v>
      </c>
      <c r="O139" s="22">
        <v>1.0779000000000001</v>
      </c>
      <c r="P139" s="22">
        <v>0.21029999999999993</v>
      </c>
      <c r="Q139" s="23">
        <v>1.0657000000000001</v>
      </c>
      <c r="R139" s="10"/>
      <c r="S139" s="10"/>
      <c r="T139" s="10"/>
      <c r="U139" s="10"/>
      <c r="W139" s="20">
        <v>953</v>
      </c>
      <c r="X139" s="21">
        <v>0.8899999999999999</v>
      </c>
      <c r="Y139" s="23">
        <v>5.3999999999999992E-2</v>
      </c>
    </row>
    <row r="140" spans="5:25" x14ac:dyDescent="0.3">
      <c r="E140" s="180"/>
      <c r="F140" s="33">
        <v>46.334599999999995</v>
      </c>
      <c r="G140" s="22">
        <v>0.93089999999999995</v>
      </c>
      <c r="H140" s="22">
        <v>8.890000000000009E-2</v>
      </c>
      <c r="I140" s="23">
        <v>0.92059999999999997</v>
      </c>
      <c r="J140" s="10"/>
      <c r="K140" s="10"/>
      <c r="L140" s="10"/>
      <c r="M140" s="10"/>
      <c r="N140" s="33">
        <v>87.317400000000006</v>
      </c>
      <c r="O140" s="22">
        <v>1.1002000000000001</v>
      </c>
      <c r="P140" s="22">
        <v>0.21009999999999995</v>
      </c>
      <c r="Q140" s="23">
        <v>1.0661</v>
      </c>
      <c r="R140" s="10"/>
      <c r="S140" s="10"/>
      <c r="T140" s="10"/>
      <c r="U140" s="10"/>
      <c r="W140" s="20">
        <v>960</v>
      </c>
      <c r="X140" s="21">
        <v>0.89049999999999996</v>
      </c>
      <c r="Y140" s="23">
        <v>5.4499999999999993E-2</v>
      </c>
    </row>
    <row r="141" spans="5:25" x14ac:dyDescent="0.3">
      <c r="E141" s="180"/>
      <c r="F141" s="33">
        <v>46.672199999999997</v>
      </c>
      <c r="G141" s="22">
        <v>0.88749999999999996</v>
      </c>
      <c r="H141" s="22">
        <v>0.15640000000000009</v>
      </c>
      <c r="I141" s="23">
        <v>0.92210000000000003</v>
      </c>
      <c r="J141" s="10"/>
      <c r="K141" s="10"/>
      <c r="L141" s="10"/>
      <c r="M141" s="10"/>
      <c r="N141" s="33">
        <v>87.956299999999999</v>
      </c>
      <c r="O141" s="22">
        <v>1.0714999999999999</v>
      </c>
      <c r="P141" s="22">
        <v>0.23920000000000008</v>
      </c>
      <c r="Q141" s="23">
        <v>1.0665</v>
      </c>
      <c r="R141" s="10"/>
      <c r="S141" s="10"/>
      <c r="T141" s="10"/>
      <c r="U141" s="10"/>
      <c r="W141" s="20">
        <v>967</v>
      </c>
      <c r="X141" s="21">
        <v>0.89100000000000001</v>
      </c>
      <c r="Y141" s="23">
        <v>5.3999999999999992E-2</v>
      </c>
    </row>
    <row r="142" spans="5:25" x14ac:dyDescent="0.3">
      <c r="E142" s="180"/>
      <c r="F142" s="33">
        <v>47.009899999999995</v>
      </c>
      <c r="G142" s="22">
        <v>0.95669999999999999</v>
      </c>
      <c r="H142" s="22">
        <v>0.12619999999999998</v>
      </c>
      <c r="I142" s="23">
        <v>0.92359999999999998</v>
      </c>
      <c r="J142" s="10"/>
      <c r="K142" s="10"/>
      <c r="L142" s="10"/>
      <c r="M142" s="10"/>
      <c r="N142" s="33">
        <v>88.595299999999995</v>
      </c>
      <c r="O142" s="22">
        <v>1.0629</v>
      </c>
      <c r="P142" s="22">
        <v>0.20430000000000015</v>
      </c>
      <c r="Q142" s="23">
        <v>1.0668</v>
      </c>
      <c r="R142" s="10"/>
      <c r="S142" s="10"/>
      <c r="T142" s="10"/>
      <c r="U142" s="10"/>
      <c r="W142" s="20">
        <v>974</v>
      </c>
      <c r="X142" s="21">
        <v>0.89049999999999996</v>
      </c>
      <c r="Y142" s="23">
        <v>5.4499999999999993E-2</v>
      </c>
    </row>
    <row r="143" spans="5:25" x14ac:dyDescent="0.3">
      <c r="E143" s="180"/>
      <c r="F143" s="33">
        <v>47.347499999999997</v>
      </c>
      <c r="G143" s="22">
        <v>0.92400000000000004</v>
      </c>
      <c r="H143" s="22">
        <v>4.5899999999999941E-2</v>
      </c>
      <c r="I143" s="23">
        <v>0.92510000000000003</v>
      </c>
      <c r="J143" s="10"/>
      <c r="K143" s="10"/>
      <c r="L143" s="10"/>
      <c r="M143" s="10"/>
      <c r="N143" s="33">
        <v>89.234200000000001</v>
      </c>
      <c r="O143" s="22">
        <v>1.0861000000000001</v>
      </c>
      <c r="P143" s="22">
        <v>0.16659999999999986</v>
      </c>
      <c r="Q143" s="23">
        <v>1.0671999999999999</v>
      </c>
      <c r="R143" s="10"/>
      <c r="S143" s="10"/>
      <c r="T143" s="10"/>
      <c r="U143" s="10"/>
      <c r="W143" s="20">
        <v>981</v>
      </c>
      <c r="X143" s="21">
        <v>0.89049999999999996</v>
      </c>
      <c r="Y143" s="23">
        <v>5.4499999999999993E-2</v>
      </c>
    </row>
    <row r="144" spans="5:25" ht="14.5" thickBot="1" x14ac:dyDescent="0.35">
      <c r="E144" s="180"/>
      <c r="F144" s="33">
        <v>47.685199999999995</v>
      </c>
      <c r="G144" s="22">
        <v>0.90739999999999998</v>
      </c>
      <c r="H144" s="22">
        <v>0.11339999999999995</v>
      </c>
      <c r="I144" s="23">
        <v>0.92659999999999998</v>
      </c>
      <c r="J144" s="10"/>
      <c r="K144" s="10"/>
      <c r="L144" s="10"/>
      <c r="M144" s="10"/>
      <c r="N144" s="34">
        <v>89.873199999999997</v>
      </c>
      <c r="O144" s="26">
        <v>1.0879000000000001</v>
      </c>
      <c r="P144" s="26">
        <v>0.18599999999999994</v>
      </c>
      <c r="Q144" s="27">
        <v>1.0676000000000001</v>
      </c>
      <c r="R144" s="10"/>
      <c r="S144" s="10"/>
      <c r="T144" s="10"/>
      <c r="U144" s="10"/>
      <c r="W144" s="20">
        <v>988</v>
      </c>
      <c r="X144" s="21">
        <v>0.89100000000000001</v>
      </c>
      <c r="Y144" s="23">
        <v>5.3999999999999992E-2</v>
      </c>
    </row>
    <row r="145" spans="5:25" x14ac:dyDescent="0.3">
      <c r="E145" s="180"/>
      <c r="F145" s="33">
        <v>48.022799999999997</v>
      </c>
      <c r="G145" s="22">
        <v>0.95899999999999996</v>
      </c>
      <c r="H145" s="22">
        <v>0.14239999999999997</v>
      </c>
      <c r="I145" s="23">
        <v>0.92800000000000005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W145" s="20">
        <v>995</v>
      </c>
      <c r="X145" s="21">
        <v>0.89100000000000001</v>
      </c>
      <c r="Y145" s="23">
        <v>5.4999999999999986E-2</v>
      </c>
    </row>
    <row r="146" spans="5:25" x14ac:dyDescent="0.3">
      <c r="E146" s="180"/>
      <c r="F146" s="33">
        <v>48.360499999999995</v>
      </c>
      <c r="G146" s="22">
        <v>0.93540000000000001</v>
      </c>
      <c r="H146" s="22">
        <v>0.11729999999999996</v>
      </c>
      <c r="I146" s="23">
        <v>0.9294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W146" s="20">
        <v>1002</v>
      </c>
      <c r="X146" s="21">
        <v>0.89149999999999996</v>
      </c>
      <c r="Y146" s="23">
        <v>5.4499999999999993E-2</v>
      </c>
    </row>
    <row r="147" spans="5:25" x14ac:dyDescent="0.3">
      <c r="E147" s="180"/>
      <c r="F147" s="33">
        <v>48.698099999999997</v>
      </c>
      <c r="G147" s="22">
        <v>0.92330000000000001</v>
      </c>
      <c r="H147" s="22">
        <v>0.11099999999999999</v>
      </c>
      <c r="I147" s="23">
        <v>0.93089999999999995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W147" s="20">
        <v>1009</v>
      </c>
      <c r="X147" s="21">
        <v>0.89149999999999996</v>
      </c>
      <c r="Y147" s="23">
        <v>5.4499999999999993E-2</v>
      </c>
    </row>
    <row r="148" spans="5:25" x14ac:dyDescent="0.3">
      <c r="E148" s="180"/>
      <c r="F148" s="33">
        <v>49.035799999999995</v>
      </c>
      <c r="G148" s="22">
        <v>0.89259999999999995</v>
      </c>
      <c r="H148" s="22">
        <v>7.240000000000002E-2</v>
      </c>
      <c r="I148" s="23">
        <v>0.93230000000000002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W148" s="20">
        <v>1016</v>
      </c>
      <c r="X148" s="21">
        <v>0.89149999999999996</v>
      </c>
      <c r="Y148" s="23">
        <v>5.4499999999999993E-2</v>
      </c>
    </row>
    <row r="149" spans="5:25" x14ac:dyDescent="0.3">
      <c r="E149" s="180"/>
      <c r="F149" s="33">
        <v>49.373399999999997</v>
      </c>
      <c r="G149" s="22">
        <v>0.96130000000000004</v>
      </c>
      <c r="H149" s="22">
        <v>0.10519999999999996</v>
      </c>
      <c r="I149" s="23">
        <v>0.93369999999999997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W149" s="20">
        <v>1023</v>
      </c>
      <c r="X149" s="21">
        <v>0.89149999999999996</v>
      </c>
      <c r="Y149" s="23">
        <v>5.4499999999999993E-2</v>
      </c>
    </row>
    <row r="150" spans="5:25" x14ac:dyDescent="0.3">
      <c r="E150" s="180"/>
      <c r="F150" s="33">
        <v>49.711099999999995</v>
      </c>
      <c r="G150" s="22">
        <v>0.92669999999999997</v>
      </c>
      <c r="H150" s="22">
        <v>0.10060000000000013</v>
      </c>
      <c r="I150" s="23">
        <v>0.93500000000000005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W150" s="20">
        <v>1030</v>
      </c>
      <c r="X150" s="21">
        <v>0.8919999999999999</v>
      </c>
      <c r="Y150" s="23">
        <v>5.3999999999999992E-2</v>
      </c>
    </row>
    <row r="151" spans="5:25" x14ac:dyDescent="0.3">
      <c r="E151" s="180"/>
      <c r="F151" s="33">
        <v>50.048699999999997</v>
      </c>
      <c r="G151" s="22">
        <v>0.90380000000000005</v>
      </c>
      <c r="H151" s="22">
        <v>9.7799999999999998E-2</v>
      </c>
      <c r="I151" s="23">
        <v>0.93640000000000001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W151" s="20">
        <v>1037</v>
      </c>
      <c r="X151" s="21">
        <v>0.89149999999999996</v>
      </c>
      <c r="Y151" s="23">
        <v>5.4499999999999993E-2</v>
      </c>
    </row>
    <row r="152" spans="5:25" x14ac:dyDescent="0.3">
      <c r="E152" s="180"/>
      <c r="F152" s="33">
        <v>50.386399999999995</v>
      </c>
      <c r="G152" s="22">
        <v>0.94369999999999998</v>
      </c>
      <c r="H152" s="22">
        <v>7.2699999999999987E-2</v>
      </c>
      <c r="I152" s="23">
        <v>0.93779999999999997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W152" s="20">
        <v>1044</v>
      </c>
      <c r="X152" s="21">
        <v>0.8919999999999999</v>
      </c>
      <c r="Y152" s="23">
        <v>5.3999999999999992E-2</v>
      </c>
    </row>
    <row r="153" spans="5:25" x14ac:dyDescent="0.3">
      <c r="E153" s="180"/>
      <c r="F153" s="33">
        <v>50.7241</v>
      </c>
      <c r="G153" s="22">
        <v>0.92110000000000003</v>
      </c>
      <c r="H153" s="22">
        <v>4.0999999999999925E-2</v>
      </c>
      <c r="I153" s="23">
        <v>0.93910000000000005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W153" s="20">
        <v>1051</v>
      </c>
      <c r="X153" s="21">
        <v>0.8919999999999999</v>
      </c>
      <c r="Y153" s="23">
        <v>5.3999999999999992E-2</v>
      </c>
    </row>
    <row r="154" spans="5:25" x14ac:dyDescent="0.3">
      <c r="E154" s="180"/>
      <c r="F154" s="33">
        <v>51.061699999999995</v>
      </c>
      <c r="G154" s="22">
        <v>0.89629999999999999</v>
      </c>
      <c r="H154" s="22">
        <v>0.13059999999999994</v>
      </c>
      <c r="I154" s="23">
        <v>0.94040000000000001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W154" s="20">
        <v>1058</v>
      </c>
      <c r="X154" s="21">
        <v>0.8919999999999999</v>
      </c>
      <c r="Y154" s="23">
        <v>5.3999999999999992E-2</v>
      </c>
    </row>
    <row r="155" spans="5:25" x14ac:dyDescent="0.3">
      <c r="E155" s="180"/>
      <c r="F155" s="33">
        <v>51.3994</v>
      </c>
      <c r="G155" s="22">
        <v>0.9617</v>
      </c>
      <c r="H155" s="22">
        <v>0.11210000000000009</v>
      </c>
      <c r="I155" s="23">
        <v>0.94169999999999998</v>
      </c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W155" s="20">
        <v>1065</v>
      </c>
      <c r="X155" s="21">
        <v>0.89249999999999996</v>
      </c>
      <c r="Y155" s="23">
        <v>5.4499999999999993E-2</v>
      </c>
    </row>
    <row r="156" spans="5:25" x14ac:dyDescent="0.3">
      <c r="E156" s="180"/>
      <c r="F156" s="33">
        <v>51.736999999999995</v>
      </c>
      <c r="G156" s="22">
        <v>0.90029999999999999</v>
      </c>
      <c r="H156" s="22">
        <v>0.15029999999999999</v>
      </c>
      <c r="I156" s="23">
        <v>0.94299999999999995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W156" s="20">
        <v>1072</v>
      </c>
      <c r="X156" s="21">
        <v>0.89300000000000002</v>
      </c>
      <c r="Y156" s="23">
        <v>5.3999999999999992E-2</v>
      </c>
    </row>
    <row r="157" spans="5:25" x14ac:dyDescent="0.3">
      <c r="E157" s="180"/>
      <c r="F157" s="33">
        <v>52.0747</v>
      </c>
      <c r="G157" s="22">
        <v>0.87580000000000002</v>
      </c>
      <c r="H157" s="22">
        <v>0.12129999999999996</v>
      </c>
      <c r="I157" s="23">
        <v>0.94430000000000003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W157" s="20">
        <v>1079</v>
      </c>
      <c r="X157" s="21">
        <v>0.89300000000000002</v>
      </c>
      <c r="Y157" s="23">
        <v>5.3999999999999992E-2</v>
      </c>
    </row>
    <row r="158" spans="5:25" x14ac:dyDescent="0.3">
      <c r="E158" s="180"/>
      <c r="F158" s="33">
        <v>52.412299999999995</v>
      </c>
      <c r="G158" s="22">
        <v>0.95450000000000002</v>
      </c>
      <c r="H158" s="22">
        <v>0.12879999999999991</v>
      </c>
      <c r="I158" s="23">
        <v>0.9456</v>
      </c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W158" s="20">
        <v>1086</v>
      </c>
      <c r="X158" s="21">
        <v>0.89300000000000002</v>
      </c>
      <c r="Y158" s="23">
        <v>5.3999999999999992E-2</v>
      </c>
    </row>
    <row r="159" spans="5:25" x14ac:dyDescent="0.3">
      <c r="E159" s="180"/>
      <c r="F159" s="33">
        <v>52.75</v>
      </c>
      <c r="G159" s="22">
        <v>0.93659999999999999</v>
      </c>
      <c r="H159" s="22">
        <v>4.2499999999999982E-2</v>
      </c>
      <c r="I159" s="23">
        <v>0.94679999999999997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W159" s="20">
        <v>1093</v>
      </c>
      <c r="X159" s="21">
        <v>0.89300000000000002</v>
      </c>
      <c r="Y159" s="23">
        <v>5.3999999999999992E-2</v>
      </c>
    </row>
    <row r="160" spans="5:25" x14ac:dyDescent="0.3">
      <c r="E160" s="180"/>
      <c r="F160" s="33">
        <v>53.087599999999995</v>
      </c>
      <c r="G160" s="22">
        <v>1.0086999999999999</v>
      </c>
      <c r="H160" s="22">
        <v>0.1391</v>
      </c>
      <c r="I160" s="23">
        <v>0.94799999999999995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W160" s="20">
        <v>1100</v>
      </c>
      <c r="X160" s="21">
        <v>0.89300000000000002</v>
      </c>
      <c r="Y160" s="23">
        <v>5.3999999999999992E-2</v>
      </c>
    </row>
    <row r="161" spans="5:25" x14ac:dyDescent="0.3">
      <c r="E161" s="180"/>
      <c r="F161" s="33">
        <v>53.4253</v>
      </c>
      <c r="G161" s="22">
        <v>0.97619999999999996</v>
      </c>
      <c r="H161" s="22">
        <v>0.17440000000000011</v>
      </c>
      <c r="I161" s="23">
        <v>0.94930000000000003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W161" s="20">
        <v>1107</v>
      </c>
      <c r="X161" s="21">
        <v>0.89349999999999996</v>
      </c>
      <c r="Y161" s="23">
        <v>5.3499999999999992E-2</v>
      </c>
    </row>
    <row r="162" spans="5:25" x14ac:dyDescent="0.3">
      <c r="E162" s="180"/>
      <c r="F162" s="33">
        <v>53.762899999999995</v>
      </c>
      <c r="G162" s="22">
        <v>0.93620000000000003</v>
      </c>
      <c r="H162" s="22">
        <v>9.6099999999999963E-2</v>
      </c>
      <c r="I162" s="23">
        <v>0.95050000000000001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W162" s="20">
        <v>1114</v>
      </c>
      <c r="X162" s="21">
        <v>0.89349999999999996</v>
      </c>
      <c r="Y162" s="23">
        <v>5.4499999999999993E-2</v>
      </c>
    </row>
    <row r="163" spans="5:25" x14ac:dyDescent="0.3">
      <c r="E163" s="180"/>
      <c r="F163" s="33">
        <v>54.1006</v>
      </c>
      <c r="G163" s="22">
        <v>1.0031000000000001</v>
      </c>
      <c r="H163" s="22">
        <v>0.1207999999999998</v>
      </c>
      <c r="I163" s="23">
        <v>0.95169999999999999</v>
      </c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W163" s="20">
        <v>1121</v>
      </c>
      <c r="X163" s="21">
        <v>0.89399999999999991</v>
      </c>
      <c r="Y163" s="23">
        <v>5.3999999999999992E-2</v>
      </c>
    </row>
    <row r="164" spans="5:25" x14ac:dyDescent="0.3">
      <c r="E164" s="180"/>
      <c r="F164" s="33">
        <v>54.438199999999995</v>
      </c>
      <c r="G164" s="22">
        <v>0.97529999999999994</v>
      </c>
      <c r="H164" s="22">
        <v>0.14330000000000009</v>
      </c>
      <c r="I164" s="23">
        <v>0.95289999999999997</v>
      </c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W164" s="20">
        <v>1128</v>
      </c>
      <c r="X164" s="21">
        <v>0.89399999999999991</v>
      </c>
      <c r="Y164" s="23">
        <v>5.3999999999999992E-2</v>
      </c>
    </row>
    <row r="165" spans="5:25" x14ac:dyDescent="0.3">
      <c r="E165" s="180"/>
      <c r="F165" s="33">
        <v>54.7759</v>
      </c>
      <c r="G165" s="22">
        <v>0.90300000000000002</v>
      </c>
      <c r="H165" s="22">
        <v>0.11840000000000006</v>
      </c>
      <c r="I165" s="23">
        <v>0.95399999999999996</v>
      </c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W165" s="20">
        <v>1135</v>
      </c>
      <c r="X165" s="21">
        <v>0.89399999999999991</v>
      </c>
      <c r="Y165" s="23">
        <v>5.3999999999999992E-2</v>
      </c>
    </row>
    <row r="166" spans="5:25" x14ac:dyDescent="0.3">
      <c r="E166" s="180"/>
      <c r="F166" s="33">
        <v>55.113499999999995</v>
      </c>
      <c r="G166" s="22">
        <v>0.96179999999999999</v>
      </c>
      <c r="H166" s="22">
        <v>0.10230000000000006</v>
      </c>
      <c r="I166" s="23">
        <v>0.95520000000000005</v>
      </c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W166" s="20">
        <v>1142</v>
      </c>
      <c r="X166" s="21">
        <v>0.89399999999999991</v>
      </c>
      <c r="Y166" s="23">
        <v>5.3999999999999992E-2</v>
      </c>
    </row>
    <row r="167" spans="5:25" x14ac:dyDescent="0.3">
      <c r="E167" s="180"/>
      <c r="F167" s="33">
        <v>55.4512</v>
      </c>
      <c r="G167" s="22">
        <v>0.95709999999999995</v>
      </c>
      <c r="H167" s="22">
        <v>0.11550000000000005</v>
      </c>
      <c r="I167" s="23">
        <v>0.95640000000000003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W167" s="20">
        <v>1149</v>
      </c>
      <c r="X167" s="21">
        <v>0.89399999999999991</v>
      </c>
      <c r="Y167" s="23">
        <v>5.3999999999999992E-2</v>
      </c>
    </row>
    <row r="168" spans="5:25" x14ac:dyDescent="0.3">
      <c r="E168" s="180"/>
      <c r="F168" s="33">
        <v>55.788799999999995</v>
      </c>
      <c r="G168" s="22">
        <v>0.97799999999999998</v>
      </c>
      <c r="H168" s="22">
        <v>0.12290000000000001</v>
      </c>
      <c r="I168" s="23">
        <v>0.95750000000000002</v>
      </c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W168" s="20">
        <v>1156</v>
      </c>
      <c r="X168" s="21">
        <v>0.89399999999999991</v>
      </c>
      <c r="Y168" s="23">
        <v>5.3999999999999992E-2</v>
      </c>
    </row>
    <row r="169" spans="5:25" x14ac:dyDescent="0.3">
      <c r="E169" s="180"/>
      <c r="F169" s="33">
        <v>56.1265</v>
      </c>
      <c r="G169" s="22">
        <v>0.98829999999999996</v>
      </c>
      <c r="H169" s="22">
        <v>6.4100000000000046E-2</v>
      </c>
      <c r="I169" s="23">
        <v>0.95860000000000001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W169" s="20">
        <v>1163</v>
      </c>
      <c r="X169" s="21">
        <v>0.89399999999999991</v>
      </c>
      <c r="Y169" s="23">
        <v>5.3999999999999992E-2</v>
      </c>
    </row>
    <row r="170" spans="5:25" x14ac:dyDescent="0.3">
      <c r="E170" s="180"/>
      <c r="F170" s="33">
        <v>56.464099999999995</v>
      </c>
      <c r="G170" s="22">
        <v>0.95920000000000005</v>
      </c>
      <c r="H170" s="22">
        <v>0.12749999999999995</v>
      </c>
      <c r="I170" s="23">
        <v>0.9597</v>
      </c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W170" s="20">
        <v>1170</v>
      </c>
      <c r="X170" s="21">
        <v>0.89399999999999991</v>
      </c>
      <c r="Y170" s="23">
        <v>5.3999999999999992E-2</v>
      </c>
    </row>
    <row r="171" spans="5:25" x14ac:dyDescent="0.3">
      <c r="E171" s="180"/>
      <c r="F171" s="33">
        <v>56.8018</v>
      </c>
      <c r="G171" s="22">
        <v>0.95130000000000003</v>
      </c>
      <c r="H171" s="22">
        <v>0.11830000000000007</v>
      </c>
      <c r="I171" s="23">
        <v>0.96079999999999999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W171" s="20">
        <v>1177</v>
      </c>
      <c r="X171" s="21">
        <v>0.89449999999999996</v>
      </c>
      <c r="Y171" s="23">
        <v>5.3499999999999992E-2</v>
      </c>
    </row>
    <row r="172" spans="5:25" x14ac:dyDescent="0.3">
      <c r="E172" s="180"/>
      <c r="F172" s="33">
        <v>57.139399999999995</v>
      </c>
      <c r="G172" s="22">
        <v>1.0065</v>
      </c>
      <c r="H172" s="22">
        <v>0.10430000000000006</v>
      </c>
      <c r="I172" s="23">
        <v>0.96189999999999998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W172" s="20">
        <v>1184</v>
      </c>
      <c r="X172" s="21">
        <v>0.89500000000000002</v>
      </c>
      <c r="Y172" s="23">
        <v>5.3999999999999992E-2</v>
      </c>
    </row>
    <row r="173" spans="5:25" x14ac:dyDescent="0.3">
      <c r="E173" s="180"/>
      <c r="F173" s="33">
        <v>57.4771</v>
      </c>
      <c r="G173" s="22">
        <v>0.95279999999999998</v>
      </c>
      <c r="H173" s="22">
        <v>0.15340000000000009</v>
      </c>
      <c r="I173" s="23">
        <v>0.96299999999999997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W173" s="20">
        <v>1191</v>
      </c>
      <c r="X173" s="21">
        <v>0.89449999999999996</v>
      </c>
      <c r="Y173" s="23">
        <v>5.3499999999999992E-2</v>
      </c>
    </row>
    <row r="174" spans="5:25" x14ac:dyDescent="0.3">
      <c r="E174" s="180"/>
      <c r="F174" s="33">
        <v>57.814699999999995</v>
      </c>
      <c r="G174" s="22">
        <v>0.96</v>
      </c>
      <c r="H174" s="22">
        <v>0.13339999999999996</v>
      </c>
      <c r="I174" s="23">
        <v>0.96409999999999996</v>
      </c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W174" s="20">
        <v>1198</v>
      </c>
      <c r="X174" s="21">
        <v>0.89500000000000002</v>
      </c>
      <c r="Y174" s="23">
        <v>5.3999999999999992E-2</v>
      </c>
    </row>
    <row r="175" spans="5:25" x14ac:dyDescent="0.3">
      <c r="E175" s="180"/>
      <c r="F175" s="33">
        <v>58.1524</v>
      </c>
      <c r="G175" s="22">
        <v>0.98109999999999997</v>
      </c>
      <c r="H175" s="22">
        <v>0.15289999999999992</v>
      </c>
      <c r="I175" s="23">
        <v>0.96519999999999995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W175" s="20">
        <v>1205</v>
      </c>
      <c r="X175" s="21">
        <v>0.89500000000000002</v>
      </c>
      <c r="Y175" s="23">
        <v>5.3999999999999992E-2</v>
      </c>
    </row>
    <row r="176" spans="5:25" x14ac:dyDescent="0.3">
      <c r="E176" s="180"/>
      <c r="F176" s="33">
        <v>58.489999999999995</v>
      </c>
      <c r="G176" s="22">
        <v>0.96179999999999999</v>
      </c>
      <c r="H176" s="22">
        <v>7.5700000000000101E-2</v>
      </c>
      <c r="I176" s="23">
        <v>0.96619999999999995</v>
      </c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W176" s="20">
        <v>1212</v>
      </c>
      <c r="X176" s="21">
        <v>0.89500000000000002</v>
      </c>
      <c r="Y176" s="23">
        <v>5.3999999999999992E-2</v>
      </c>
    </row>
    <row r="177" spans="5:25" x14ac:dyDescent="0.3">
      <c r="E177" s="180"/>
      <c r="F177" s="33">
        <v>58.8277</v>
      </c>
      <c r="G177" s="22">
        <v>0.96350000000000002</v>
      </c>
      <c r="H177" s="22">
        <v>0.12159999999999993</v>
      </c>
      <c r="I177" s="23">
        <v>0.96719999999999995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W177" s="20">
        <v>1219</v>
      </c>
      <c r="X177" s="21">
        <v>0.89500000000000002</v>
      </c>
      <c r="Y177" s="23">
        <v>5.3999999999999992E-2</v>
      </c>
    </row>
    <row r="178" spans="5:25" x14ac:dyDescent="0.3">
      <c r="E178" s="180"/>
      <c r="F178" s="33">
        <v>59.165399999999998</v>
      </c>
      <c r="G178" s="22">
        <v>0.96650000000000003</v>
      </c>
      <c r="H178" s="22">
        <v>0.10209999999999997</v>
      </c>
      <c r="I178" s="23">
        <v>0.96830000000000005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W178" s="20">
        <v>1226</v>
      </c>
      <c r="X178" s="21">
        <v>0.89449999999999996</v>
      </c>
      <c r="Y178" s="23">
        <v>5.3499999999999992E-2</v>
      </c>
    </row>
    <row r="179" spans="5:25" x14ac:dyDescent="0.3">
      <c r="E179" s="180"/>
      <c r="F179" s="33">
        <v>59.503</v>
      </c>
      <c r="G179" s="22">
        <v>1.0181</v>
      </c>
      <c r="H179" s="22">
        <v>0.17890000000000006</v>
      </c>
      <c r="I179" s="23">
        <v>0.96930000000000005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W179" s="20">
        <v>1233</v>
      </c>
      <c r="X179" s="21">
        <v>0.89500000000000002</v>
      </c>
      <c r="Y179" s="23">
        <v>5.3999999999999992E-2</v>
      </c>
    </row>
    <row r="180" spans="5:25" x14ac:dyDescent="0.3">
      <c r="E180" s="180"/>
      <c r="F180" s="33">
        <v>59.840699999999998</v>
      </c>
      <c r="G180" s="22">
        <v>1.0112000000000001</v>
      </c>
      <c r="H180" s="22">
        <v>9.8599999999999799E-2</v>
      </c>
      <c r="I180" s="23">
        <v>0.97030000000000005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W180" s="20">
        <v>1240</v>
      </c>
      <c r="X180" s="21">
        <v>0.89500000000000002</v>
      </c>
      <c r="Y180" s="23">
        <v>5.2999999999999985E-2</v>
      </c>
    </row>
    <row r="181" spans="5:25" x14ac:dyDescent="0.3">
      <c r="E181" s="180"/>
      <c r="F181" s="33">
        <v>60.1783</v>
      </c>
      <c r="G181" s="22">
        <v>0.98929999999999996</v>
      </c>
      <c r="H181" s="22">
        <v>0.13639999999999997</v>
      </c>
      <c r="I181" s="23">
        <v>0.97130000000000005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W181" s="20">
        <v>1247</v>
      </c>
      <c r="X181" s="21">
        <v>0.89500000000000002</v>
      </c>
      <c r="Y181" s="23">
        <v>5.2999999999999985E-2</v>
      </c>
    </row>
    <row r="182" spans="5:25" x14ac:dyDescent="0.3">
      <c r="E182" s="180"/>
      <c r="F182" s="33">
        <v>60.515999999999998</v>
      </c>
      <c r="G182" s="22">
        <v>0.91859999999999997</v>
      </c>
      <c r="H182" s="22">
        <v>0.1291000000000001</v>
      </c>
      <c r="I182" s="23">
        <v>0.97230000000000005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W182" s="20">
        <v>1254</v>
      </c>
      <c r="X182" s="21">
        <v>0.89500000000000002</v>
      </c>
      <c r="Y182" s="23">
        <v>5.3999999999999992E-2</v>
      </c>
    </row>
    <row r="183" spans="5:25" x14ac:dyDescent="0.3">
      <c r="E183" s="180"/>
      <c r="F183" s="33">
        <v>60.8536</v>
      </c>
      <c r="G183" s="22">
        <v>0.9647</v>
      </c>
      <c r="H183" s="22">
        <v>0.10249999999999992</v>
      </c>
      <c r="I183" s="23">
        <v>0.97319999999999995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W183" s="20">
        <v>1261</v>
      </c>
      <c r="X183" s="21">
        <v>0.89599999999999991</v>
      </c>
      <c r="Y183" s="23">
        <v>5.3999999999999992E-2</v>
      </c>
    </row>
    <row r="184" spans="5:25" x14ac:dyDescent="0.3">
      <c r="E184" s="180"/>
      <c r="F184" s="33">
        <v>61.191299999999998</v>
      </c>
      <c r="G184" s="22">
        <v>0.93469999999999998</v>
      </c>
      <c r="H184" s="22">
        <v>0.18160000000000009</v>
      </c>
      <c r="I184" s="23">
        <v>0.97419999999999995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W184" s="20">
        <v>1268</v>
      </c>
      <c r="X184" s="21">
        <v>0.89599999999999991</v>
      </c>
      <c r="Y184" s="23">
        <v>5.3999999999999992E-2</v>
      </c>
    </row>
    <row r="185" spans="5:25" x14ac:dyDescent="0.3">
      <c r="E185" s="180"/>
      <c r="F185" s="33">
        <v>61.5289</v>
      </c>
      <c r="G185" s="22">
        <v>1.0021</v>
      </c>
      <c r="H185" s="22">
        <v>7.1900000000000075E-2</v>
      </c>
      <c r="I185" s="23">
        <v>0.97509999999999997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W185" s="20">
        <v>1275</v>
      </c>
      <c r="X185" s="21">
        <v>0.89549999999999996</v>
      </c>
      <c r="Y185" s="23">
        <v>5.3499999999999992E-2</v>
      </c>
    </row>
    <row r="186" spans="5:25" x14ac:dyDescent="0.3">
      <c r="E186" s="180"/>
      <c r="F186" s="33">
        <v>61.866599999999998</v>
      </c>
      <c r="G186" s="22">
        <v>0.99850000000000005</v>
      </c>
      <c r="H186" s="22">
        <v>0.14039999999999997</v>
      </c>
      <c r="I186" s="23">
        <v>0.97609999999999997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W186" s="20">
        <v>1282</v>
      </c>
      <c r="X186" s="21">
        <v>0.89599999999999991</v>
      </c>
      <c r="Y186" s="23">
        <v>5.3999999999999992E-2</v>
      </c>
    </row>
    <row r="187" spans="5:25" x14ac:dyDescent="0.3">
      <c r="E187" s="180"/>
      <c r="F187" s="33">
        <v>62.2042</v>
      </c>
      <c r="G187" s="22">
        <v>0.94710000000000005</v>
      </c>
      <c r="H187" s="22">
        <v>0.1069</v>
      </c>
      <c r="I187" s="23">
        <v>0.97699999999999998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W187" s="20">
        <v>1289</v>
      </c>
      <c r="X187" s="21">
        <v>0.89599999999999991</v>
      </c>
      <c r="Y187" s="23">
        <v>5.3999999999999992E-2</v>
      </c>
    </row>
    <row r="188" spans="5:25" x14ac:dyDescent="0.3">
      <c r="E188" s="180"/>
      <c r="F188" s="33">
        <v>62.541899999999998</v>
      </c>
      <c r="G188" s="22">
        <v>0.98019999999999996</v>
      </c>
      <c r="H188" s="22">
        <v>0.16949999999999998</v>
      </c>
      <c r="I188" s="23">
        <v>0.97789999999999999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W188" s="20">
        <v>1296</v>
      </c>
      <c r="X188" s="21">
        <v>0.89549999999999996</v>
      </c>
      <c r="Y188" s="23">
        <v>5.3499999999999992E-2</v>
      </c>
    </row>
    <row r="189" spans="5:25" x14ac:dyDescent="0.3">
      <c r="E189" s="180"/>
      <c r="F189" s="130">
        <v>62.8795</v>
      </c>
      <c r="G189" s="131">
        <v>0.92010000000000003</v>
      </c>
      <c r="H189" s="131">
        <v>8.7600000000000011E-2</v>
      </c>
      <c r="I189" s="132">
        <v>0.97889999999999999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W189" s="20">
        <v>1303</v>
      </c>
      <c r="X189" s="21">
        <v>0.89549999999999996</v>
      </c>
      <c r="Y189" s="23">
        <v>5.3499999999999992E-2</v>
      </c>
    </row>
    <row r="190" spans="5:25" x14ac:dyDescent="0.3">
      <c r="E190" s="180"/>
      <c r="F190" s="87">
        <v>63.217199999999998</v>
      </c>
      <c r="G190" s="29">
        <v>1.0088999999999999</v>
      </c>
      <c r="H190" s="29">
        <v>0.15380000000000016</v>
      </c>
      <c r="I190" s="88">
        <v>0.9798</v>
      </c>
      <c r="W190" s="20">
        <v>1310</v>
      </c>
      <c r="X190" s="21">
        <v>0.89649999999999996</v>
      </c>
      <c r="Y190" s="23">
        <v>5.3499999999999992E-2</v>
      </c>
    </row>
    <row r="191" spans="5:25" x14ac:dyDescent="0.3">
      <c r="E191" s="180"/>
      <c r="F191" s="87">
        <v>63.5548</v>
      </c>
      <c r="G191" s="29">
        <v>1.0185999999999999</v>
      </c>
      <c r="H191" s="29">
        <v>0.11139999999999994</v>
      </c>
      <c r="I191" s="88">
        <v>0.98070000000000002</v>
      </c>
      <c r="W191" s="20">
        <v>1317</v>
      </c>
      <c r="X191" s="21">
        <v>0.89649999999999996</v>
      </c>
      <c r="Y191" s="23">
        <v>5.3499999999999992E-2</v>
      </c>
    </row>
    <row r="192" spans="5:25" x14ac:dyDescent="0.3">
      <c r="E192" s="180"/>
      <c r="F192" s="87">
        <v>63.892499999999998</v>
      </c>
      <c r="G192" s="29">
        <v>0.96389999999999998</v>
      </c>
      <c r="H192" s="29">
        <v>0.10929999999999995</v>
      </c>
      <c r="I192" s="88">
        <v>0.98150000000000004</v>
      </c>
      <c r="W192" s="20">
        <v>1324</v>
      </c>
      <c r="X192" s="21">
        <v>0.89599999999999991</v>
      </c>
      <c r="Y192" s="23">
        <v>5.2999999999999985E-2</v>
      </c>
    </row>
    <row r="193" spans="5:25" x14ac:dyDescent="0.3">
      <c r="E193" s="180"/>
      <c r="F193" s="87">
        <v>64.230100000000007</v>
      </c>
      <c r="G193" s="29">
        <v>0.92279999999999995</v>
      </c>
      <c r="H193" s="29">
        <v>6.0499999999999998E-2</v>
      </c>
      <c r="I193" s="88">
        <v>0.98240000000000005</v>
      </c>
      <c r="W193" s="20">
        <v>1331</v>
      </c>
      <c r="X193" s="21">
        <v>0.89599999999999991</v>
      </c>
      <c r="Y193" s="23">
        <v>5.2999999999999985E-2</v>
      </c>
    </row>
    <row r="194" spans="5:25" x14ac:dyDescent="0.3">
      <c r="E194" s="180"/>
      <c r="F194" s="87">
        <v>64.567800000000005</v>
      </c>
      <c r="G194" s="29">
        <v>0.99919999999999998</v>
      </c>
      <c r="H194" s="29">
        <v>0.10560000000000003</v>
      </c>
      <c r="I194" s="88">
        <v>0.98329999999999995</v>
      </c>
      <c r="W194" s="20">
        <v>1338</v>
      </c>
      <c r="X194" s="21">
        <v>0.89599999999999991</v>
      </c>
      <c r="Y194" s="23">
        <v>5.2999999999999985E-2</v>
      </c>
    </row>
    <row r="195" spans="5:25" x14ac:dyDescent="0.3">
      <c r="E195" s="180"/>
      <c r="F195" s="87">
        <v>64.9054</v>
      </c>
      <c r="G195" s="29">
        <v>0.96579999999999999</v>
      </c>
      <c r="H195" s="29">
        <v>0.13319999999999999</v>
      </c>
      <c r="I195" s="88">
        <v>0.98409999999999997</v>
      </c>
      <c r="W195" s="20">
        <v>1345</v>
      </c>
      <c r="X195" s="21">
        <v>0.89599999999999991</v>
      </c>
      <c r="Y195" s="23">
        <v>5.2999999999999985E-2</v>
      </c>
    </row>
    <row r="196" spans="5:25" x14ac:dyDescent="0.3">
      <c r="E196" s="180"/>
      <c r="F196" s="87">
        <v>65.243099999999998</v>
      </c>
      <c r="G196" s="29">
        <v>1.0306999999999999</v>
      </c>
      <c r="H196" s="29">
        <v>0.17810000000000015</v>
      </c>
      <c r="I196" s="88">
        <v>0.98499999999999999</v>
      </c>
      <c r="W196" s="20">
        <v>1352</v>
      </c>
      <c r="X196" s="21">
        <v>0.89599999999999991</v>
      </c>
      <c r="Y196" s="23">
        <v>5.2999999999999985E-2</v>
      </c>
    </row>
    <row r="197" spans="5:25" x14ac:dyDescent="0.3">
      <c r="E197" s="180"/>
      <c r="F197" s="87">
        <v>65.580700000000007</v>
      </c>
      <c r="G197" s="29">
        <v>0.95720000000000005</v>
      </c>
      <c r="H197" s="29">
        <v>0.13070000000000004</v>
      </c>
      <c r="I197" s="88">
        <v>0.98580000000000001</v>
      </c>
      <c r="W197" s="20">
        <v>1359</v>
      </c>
      <c r="X197" s="21">
        <v>0.89599999999999991</v>
      </c>
      <c r="Y197" s="23">
        <v>5.2999999999999985E-2</v>
      </c>
    </row>
    <row r="198" spans="5:25" x14ac:dyDescent="0.3">
      <c r="E198" s="180"/>
      <c r="F198" s="87">
        <v>65.918400000000005</v>
      </c>
      <c r="G198" s="29">
        <v>1.0013000000000001</v>
      </c>
      <c r="H198" s="29">
        <v>0.14579999999999993</v>
      </c>
      <c r="I198" s="88">
        <v>0.98670000000000002</v>
      </c>
      <c r="W198" s="20">
        <v>1366</v>
      </c>
      <c r="X198" s="21">
        <v>0.89599999999999991</v>
      </c>
      <c r="Y198" s="23">
        <v>5.2999999999999985E-2</v>
      </c>
    </row>
    <row r="199" spans="5:25" x14ac:dyDescent="0.3">
      <c r="E199" s="180"/>
      <c r="F199" s="87">
        <v>66.256</v>
      </c>
      <c r="G199" s="29">
        <v>0.97840000000000005</v>
      </c>
      <c r="H199" s="29">
        <v>0.16339999999999988</v>
      </c>
      <c r="I199" s="88">
        <v>0.98750000000000004</v>
      </c>
      <c r="W199" s="20">
        <v>1373</v>
      </c>
      <c r="X199" s="21">
        <v>0.89599999999999991</v>
      </c>
      <c r="Y199" s="23">
        <v>5.2999999999999985E-2</v>
      </c>
    </row>
    <row r="200" spans="5:25" x14ac:dyDescent="0.3">
      <c r="E200" s="180"/>
      <c r="F200" s="87">
        <v>66.593699999999998</v>
      </c>
      <c r="G200" s="29">
        <v>0.99339999999999995</v>
      </c>
      <c r="H200" s="29">
        <v>0.15750000000000008</v>
      </c>
      <c r="I200" s="88">
        <v>0.98829999999999996</v>
      </c>
      <c r="W200" s="20">
        <v>1380</v>
      </c>
      <c r="X200" s="21">
        <v>0.89599999999999991</v>
      </c>
      <c r="Y200" s="23">
        <v>5.2999999999999985E-2</v>
      </c>
    </row>
    <row r="201" spans="5:25" x14ac:dyDescent="0.3">
      <c r="E201" s="180"/>
      <c r="F201" s="87">
        <v>66.931300000000007</v>
      </c>
      <c r="G201" s="29">
        <v>0.93879999999999997</v>
      </c>
      <c r="H201" s="29">
        <v>0.15029999999999999</v>
      </c>
      <c r="I201" s="88">
        <v>0.98909999999999998</v>
      </c>
      <c r="W201" s="20">
        <v>1387</v>
      </c>
      <c r="X201" s="21">
        <v>0.89599999999999991</v>
      </c>
      <c r="Y201" s="23">
        <v>5.2999999999999985E-2</v>
      </c>
    </row>
    <row r="202" spans="5:25" x14ac:dyDescent="0.3">
      <c r="E202" s="180"/>
      <c r="F202" s="87">
        <v>67.269000000000005</v>
      </c>
      <c r="G202" s="29">
        <v>0.99439999999999995</v>
      </c>
      <c r="H202" s="29">
        <v>0.14400000000000013</v>
      </c>
      <c r="I202" s="88">
        <v>0.9899</v>
      </c>
      <c r="W202" s="20">
        <v>1394</v>
      </c>
      <c r="X202" s="21">
        <v>0.89599999999999991</v>
      </c>
      <c r="Y202" s="23">
        <v>5.2999999999999985E-2</v>
      </c>
    </row>
    <row r="203" spans="5:25" x14ac:dyDescent="0.3">
      <c r="E203" s="180"/>
      <c r="F203" s="87">
        <v>67.606700000000004</v>
      </c>
      <c r="G203" s="29">
        <v>0.96279999999999999</v>
      </c>
      <c r="H203" s="29">
        <v>0.11819999999999997</v>
      </c>
      <c r="I203" s="88">
        <v>0.99070000000000003</v>
      </c>
      <c r="W203" s="20">
        <v>1401</v>
      </c>
      <c r="X203" s="21">
        <v>0.89599999999999991</v>
      </c>
      <c r="Y203" s="23">
        <v>5.2999999999999985E-2</v>
      </c>
    </row>
    <row r="204" spans="5:25" x14ac:dyDescent="0.3">
      <c r="E204" s="180"/>
      <c r="F204" s="87">
        <v>67.944299999999998</v>
      </c>
      <c r="G204" s="29">
        <v>0.96209999999999996</v>
      </c>
      <c r="H204" s="29">
        <v>0.13380000000000014</v>
      </c>
      <c r="I204" s="88">
        <v>0.99150000000000005</v>
      </c>
      <c r="W204" s="20">
        <v>1408</v>
      </c>
      <c r="X204" s="21">
        <v>0.89649999999999996</v>
      </c>
      <c r="Y204" s="23">
        <v>5.2499999999999984E-2</v>
      </c>
    </row>
    <row r="205" spans="5:25" x14ac:dyDescent="0.3">
      <c r="E205" s="180"/>
      <c r="F205" s="87">
        <v>68.282000000000011</v>
      </c>
      <c r="G205" s="29">
        <v>0.9657</v>
      </c>
      <c r="H205" s="29">
        <v>0.13559999999999994</v>
      </c>
      <c r="I205" s="88">
        <v>0.99219999999999997</v>
      </c>
      <c r="W205" s="20">
        <v>1415</v>
      </c>
      <c r="X205" s="21">
        <v>0.89700000000000002</v>
      </c>
      <c r="Y205" s="23">
        <v>5.2999999999999985E-2</v>
      </c>
    </row>
    <row r="206" spans="5:25" x14ac:dyDescent="0.3">
      <c r="E206" s="180"/>
      <c r="F206" s="87">
        <v>68.619600000000005</v>
      </c>
      <c r="G206" s="29">
        <v>1.0395000000000001</v>
      </c>
      <c r="H206" s="29">
        <v>0.13069999999999982</v>
      </c>
      <c r="I206" s="88">
        <v>0.99299999999999999</v>
      </c>
      <c r="W206" s="20">
        <v>1422</v>
      </c>
      <c r="X206" s="21">
        <v>0.89700000000000002</v>
      </c>
      <c r="Y206" s="23">
        <v>5.2999999999999985E-2</v>
      </c>
    </row>
    <row r="207" spans="5:25" x14ac:dyDescent="0.3">
      <c r="E207" s="180"/>
      <c r="F207" s="87">
        <v>68.957300000000004</v>
      </c>
      <c r="G207" s="29">
        <v>1.0539000000000001</v>
      </c>
      <c r="H207" s="29">
        <v>0.18609999999999993</v>
      </c>
      <c r="I207" s="88">
        <v>0.99380000000000002</v>
      </c>
      <c r="W207" s="20">
        <v>1429</v>
      </c>
      <c r="X207" s="21">
        <v>0.89700000000000002</v>
      </c>
      <c r="Y207" s="23">
        <v>5.2999999999999985E-2</v>
      </c>
    </row>
    <row r="208" spans="5:25" ht="14.5" thickBot="1" x14ac:dyDescent="0.35">
      <c r="E208" s="180"/>
      <c r="F208" s="87">
        <v>69.294899999999998</v>
      </c>
      <c r="G208" s="29">
        <v>1.0081</v>
      </c>
      <c r="H208" s="29">
        <v>5.8200000000000029E-2</v>
      </c>
      <c r="I208" s="88">
        <v>0.99450000000000005</v>
      </c>
      <c r="W208" s="24">
        <v>1436</v>
      </c>
      <c r="X208" s="25">
        <v>0.89700000000000002</v>
      </c>
      <c r="Y208" s="27">
        <v>5.2999999999999985E-2</v>
      </c>
    </row>
    <row r="209" spans="5:9" x14ac:dyDescent="0.3">
      <c r="E209" s="180"/>
      <c r="F209" s="87">
        <v>69.632600000000011</v>
      </c>
      <c r="G209" s="29">
        <v>0.98529999999999995</v>
      </c>
      <c r="H209" s="29">
        <v>0.10060000000000013</v>
      </c>
      <c r="I209" s="88">
        <v>0.99529999999999996</v>
      </c>
    </row>
    <row r="210" spans="5:9" x14ac:dyDescent="0.3">
      <c r="E210" s="180"/>
      <c r="F210" s="87">
        <v>69.970200000000006</v>
      </c>
      <c r="G210" s="29">
        <v>0.996</v>
      </c>
      <c r="H210" s="29">
        <v>9.870000000000001E-2</v>
      </c>
      <c r="I210" s="88">
        <v>0.996</v>
      </c>
    </row>
    <row r="211" spans="5:9" x14ac:dyDescent="0.3">
      <c r="E211" s="180"/>
      <c r="F211" s="87">
        <v>70.307900000000004</v>
      </c>
      <c r="G211" s="29">
        <v>1.0065999999999999</v>
      </c>
      <c r="H211" s="29">
        <v>0.13500000000000001</v>
      </c>
      <c r="I211" s="88">
        <v>0.99670000000000003</v>
      </c>
    </row>
    <row r="212" spans="5:9" x14ac:dyDescent="0.3">
      <c r="E212" s="180"/>
      <c r="F212" s="87">
        <v>70.645499999999998</v>
      </c>
      <c r="G212" s="29">
        <v>1.0034000000000001</v>
      </c>
      <c r="H212" s="29">
        <v>0.16559999999999997</v>
      </c>
      <c r="I212" s="88">
        <v>0.99739999999999995</v>
      </c>
    </row>
    <row r="213" spans="5:9" x14ac:dyDescent="0.3">
      <c r="E213" s="180"/>
      <c r="F213" s="87">
        <v>70.983200000000011</v>
      </c>
      <c r="G213" s="29">
        <v>0.99390000000000001</v>
      </c>
      <c r="H213" s="29">
        <v>0.11299999999999999</v>
      </c>
      <c r="I213" s="88">
        <v>0.99809999999999999</v>
      </c>
    </row>
    <row r="214" spans="5:9" x14ac:dyDescent="0.3">
      <c r="E214" s="180"/>
      <c r="F214" s="87">
        <v>71.320800000000006</v>
      </c>
      <c r="G214" s="29">
        <v>1.0227999999999999</v>
      </c>
      <c r="H214" s="29">
        <v>0.15830000000000011</v>
      </c>
      <c r="I214" s="88">
        <v>0.99880000000000002</v>
      </c>
    </row>
    <row r="215" spans="5:9" x14ac:dyDescent="0.3">
      <c r="E215" s="180"/>
      <c r="F215" s="87">
        <v>71.658500000000004</v>
      </c>
      <c r="G215" s="29">
        <v>0.98919999999999997</v>
      </c>
      <c r="H215" s="29">
        <v>0.17059999999999997</v>
      </c>
      <c r="I215" s="88">
        <v>0.99950000000000006</v>
      </c>
    </row>
    <row r="216" spans="5:9" x14ac:dyDescent="0.3">
      <c r="E216" s="180"/>
      <c r="F216" s="87">
        <v>71.996099999999998</v>
      </c>
      <c r="G216" s="29">
        <v>1.0658000000000001</v>
      </c>
      <c r="H216" s="29">
        <v>0.16639999999999988</v>
      </c>
      <c r="I216" s="88">
        <v>1.0002</v>
      </c>
    </row>
    <row r="217" spans="5:9" x14ac:dyDescent="0.3">
      <c r="E217" s="180"/>
      <c r="F217" s="87">
        <v>72.333800000000011</v>
      </c>
      <c r="G217" s="29">
        <v>0.94269999999999998</v>
      </c>
      <c r="H217" s="29">
        <v>0.12700000000000011</v>
      </c>
      <c r="I217" s="88">
        <v>1.0008999999999999</v>
      </c>
    </row>
    <row r="218" spans="5:9" x14ac:dyDescent="0.3">
      <c r="E218" s="180"/>
      <c r="F218" s="87">
        <v>72.671400000000006</v>
      </c>
      <c r="G218" s="29">
        <v>0.99619999999999997</v>
      </c>
      <c r="H218" s="29">
        <v>0.16949999999999998</v>
      </c>
      <c r="I218" s="88">
        <v>1.0016</v>
      </c>
    </row>
    <row r="219" spans="5:9" x14ac:dyDescent="0.3">
      <c r="E219" s="180"/>
      <c r="F219" s="87">
        <v>73.009100000000004</v>
      </c>
      <c r="G219" s="29">
        <v>0.99819999999999998</v>
      </c>
      <c r="H219" s="29">
        <v>0.10200000000000009</v>
      </c>
      <c r="I219" s="88">
        <v>1.0022</v>
      </c>
    </row>
    <row r="220" spans="5:9" x14ac:dyDescent="0.3">
      <c r="E220" s="180"/>
      <c r="F220" s="87">
        <v>73.346699999999998</v>
      </c>
      <c r="G220" s="29">
        <v>0.96</v>
      </c>
      <c r="H220" s="29">
        <v>0.15589999999999993</v>
      </c>
      <c r="I220" s="88">
        <v>1.0028999999999999</v>
      </c>
    </row>
    <row r="221" spans="5:9" x14ac:dyDescent="0.3">
      <c r="E221" s="180"/>
      <c r="F221" s="87">
        <v>73.684400000000011</v>
      </c>
      <c r="G221" s="29">
        <v>1.0471999999999999</v>
      </c>
      <c r="H221" s="29">
        <v>0.11680000000000001</v>
      </c>
      <c r="I221" s="88">
        <v>1.0036</v>
      </c>
    </row>
    <row r="222" spans="5:9" x14ac:dyDescent="0.3">
      <c r="E222" s="180"/>
      <c r="F222" s="87">
        <v>74.022000000000006</v>
      </c>
      <c r="G222" s="29">
        <v>0.90620000000000001</v>
      </c>
      <c r="H222" s="29">
        <v>0.14259999999999995</v>
      </c>
      <c r="I222" s="88">
        <v>1.0042</v>
      </c>
    </row>
    <row r="223" spans="5:9" x14ac:dyDescent="0.3">
      <c r="E223" s="180"/>
      <c r="F223" s="87">
        <v>74.359700000000004</v>
      </c>
      <c r="G223" s="29">
        <v>1.0049999999999999</v>
      </c>
      <c r="H223" s="29">
        <v>0.13400000000000012</v>
      </c>
      <c r="I223" s="88">
        <v>1.0047999999999999</v>
      </c>
    </row>
    <row r="224" spans="5:9" x14ac:dyDescent="0.3">
      <c r="E224" s="180"/>
      <c r="F224" s="87">
        <v>74.697299999999998</v>
      </c>
      <c r="G224" s="29">
        <v>0.95660000000000001</v>
      </c>
      <c r="H224" s="29">
        <v>0.1167999999999999</v>
      </c>
      <c r="I224" s="88">
        <v>1.0055000000000001</v>
      </c>
    </row>
    <row r="225" spans="5:9" x14ac:dyDescent="0.3">
      <c r="E225" s="180"/>
      <c r="F225" s="87">
        <v>75.035000000000011</v>
      </c>
      <c r="G225" s="29">
        <v>0.97870000000000001</v>
      </c>
      <c r="H225" s="29">
        <v>7.3899999999999966E-2</v>
      </c>
      <c r="I225" s="88">
        <v>1.0061</v>
      </c>
    </row>
    <row r="226" spans="5:9" x14ac:dyDescent="0.3">
      <c r="E226" s="180"/>
      <c r="F226" s="87">
        <v>75.372600000000006</v>
      </c>
      <c r="G226" s="29">
        <v>1.0428999999999999</v>
      </c>
      <c r="H226" s="29">
        <v>0.12139999999999995</v>
      </c>
      <c r="I226" s="88">
        <v>1.0066999999999999</v>
      </c>
    </row>
    <row r="227" spans="5:9" x14ac:dyDescent="0.3">
      <c r="E227" s="180"/>
      <c r="F227" s="87">
        <v>75.710300000000004</v>
      </c>
      <c r="G227" s="29">
        <v>0.94089999999999996</v>
      </c>
      <c r="H227" s="29">
        <v>0.10839999999999994</v>
      </c>
      <c r="I227" s="88">
        <v>1.0073000000000001</v>
      </c>
    </row>
    <row r="228" spans="5:9" x14ac:dyDescent="0.3">
      <c r="E228" s="180"/>
      <c r="F228" s="87">
        <v>76.047899999999998</v>
      </c>
      <c r="G228" s="29">
        <v>1.012</v>
      </c>
      <c r="H228" s="29">
        <v>8.0400000000000027E-2</v>
      </c>
      <c r="I228" s="88">
        <v>1.0079</v>
      </c>
    </row>
    <row r="229" spans="5:9" x14ac:dyDescent="0.3">
      <c r="E229" s="180"/>
      <c r="F229" s="87">
        <v>76.385600000000011</v>
      </c>
      <c r="G229" s="29">
        <v>1.0437000000000001</v>
      </c>
      <c r="H229" s="29">
        <v>9.3099999999999961E-2</v>
      </c>
      <c r="I229" s="88">
        <v>1.0085</v>
      </c>
    </row>
    <row r="230" spans="5:9" x14ac:dyDescent="0.3">
      <c r="E230" s="180"/>
      <c r="F230" s="87">
        <v>76.723300000000009</v>
      </c>
      <c r="G230" s="29">
        <v>0.97040000000000004</v>
      </c>
      <c r="H230" s="29">
        <v>0.13109999999999988</v>
      </c>
      <c r="I230" s="88">
        <v>1.0091000000000001</v>
      </c>
    </row>
    <row r="231" spans="5:9" x14ac:dyDescent="0.3">
      <c r="E231" s="180"/>
      <c r="F231" s="87">
        <v>77.060900000000004</v>
      </c>
      <c r="G231" s="29">
        <v>1.0142</v>
      </c>
      <c r="H231" s="29">
        <v>0.13280000000000003</v>
      </c>
      <c r="I231" s="88">
        <v>1.0097</v>
      </c>
    </row>
    <row r="232" spans="5:9" x14ac:dyDescent="0.3">
      <c r="E232" s="180"/>
      <c r="F232" s="87">
        <v>77.398499999999999</v>
      </c>
      <c r="G232" s="29">
        <v>1.0368999999999999</v>
      </c>
      <c r="H232" s="29">
        <v>0.11960000000000015</v>
      </c>
      <c r="I232" s="88">
        <v>1.0103</v>
      </c>
    </row>
    <row r="233" spans="5:9" x14ac:dyDescent="0.3">
      <c r="E233" s="180"/>
      <c r="F233" s="87">
        <v>77.736200000000011</v>
      </c>
      <c r="G233" s="29">
        <v>1.0169999999999999</v>
      </c>
      <c r="H233" s="29">
        <v>0.10040000000000004</v>
      </c>
      <c r="I233" s="88">
        <v>1.0108999999999999</v>
      </c>
    </row>
    <row r="234" spans="5:9" x14ac:dyDescent="0.3">
      <c r="E234" s="180"/>
      <c r="F234" s="87">
        <v>78.073900000000009</v>
      </c>
      <c r="G234" s="29">
        <v>0.95960000000000001</v>
      </c>
      <c r="H234" s="29">
        <v>0.19219999999999993</v>
      </c>
      <c r="I234" s="88">
        <v>1.0114000000000001</v>
      </c>
    </row>
    <row r="235" spans="5:9" x14ac:dyDescent="0.3">
      <c r="E235" s="180"/>
      <c r="F235" s="87">
        <v>78.411500000000004</v>
      </c>
      <c r="G235" s="29">
        <v>1.0419</v>
      </c>
      <c r="H235" s="29">
        <v>0.16280000000000006</v>
      </c>
      <c r="I235" s="88">
        <v>1.012</v>
      </c>
    </row>
    <row r="236" spans="5:9" x14ac:dyDescent="0.3">
      <c r="E236" s="180"/>
      <c r="F236" s="87">
        <v>78.749200000000002</v>
      </c>
      <c r="G236" s="29">
        <v>1.0669</v>
      </c>
      <c r="H236" s="29">
        <v>0.21260000000000012</v>
      </c>
      <c r="I236" s="88">
        <v>1.0125999999999999</v>
      </c>
    </row>
    <row r="237" spans="5:9" x14ac:dyDescent="0.3">
      <c r="E237" s="180"/>
      <c r="F237" s="87">
        <v>79.086800000000011</v>
      </c>
      <c r="G237" s="29">
        <v>1.0199</v>
      </c>
      <c r="H237" s="29">
        <v>0.17819999999999991</v>
      </c>
      <c r="I237" s="88">
        <v>1.0130999999999999</v>
      </c>
    </row>
    <row r="238" spans="5:9" x14ac:dyDescent="0.3">
      <c r="E238" s="180"/>
      <c r="F238" s="87">
        <v>79.424500000000009</v>
      </c>
      <c r="G238" s="29">
        <v>1.0258</v>
      </c>
      <c r="H238" s="29">
        <v>0.16559999999999997</v>
      </c>
      <c r="I238" s="88">
        <v>1.0137</v>
      </c>
    </row>
    <row r="239" spans="5:9" x14ac:dyDescent="0.3">
      <c r="E239" s="180"/>
      <c r="F239" s="87">
        <v>79.762100000000004</v>
      </c>
      <c r="G239" s="29">
        <v>1.0649</v>
      </c>
      <c r="H239" s="29">
        <v>0.18500000000000005</v>
      </c>
      <c r="I239" s="88">
        <v>1.0142</v>
      </c>
    </row>
    <row r="240" spans="5:9" ht="14.5" thickBot="1" x14ac:dyDescent="0.35">
      <c r="E240" s="180"/>
      <c r="F240" s="89">
        <v>80.099800000000002</v>
      </c>
      <c r="G240" s="90">
        <v>1.0065999999999999</v>
      </c>
      <c r="H240" s="90">
        <v>0.21830000000000016</v>
      </c>
      <c r="I240" s="91">
        <v>1.0146999999999999</v>
      </c>
    </row>
  </sheetData>
  <mergeCells count="13">
    <mergeCell ref="AK1:AN1"/>
    <mergeCell ref="AX1:AZ1"/>
    <mergeCell ref="AM2:AO2"/>
    <mergeCell ref="AQ2:AS2"/>
    <mergeCell ref="AU2:AW2"/>
    <mergeCell ref="R4:R7"/>
    <mergeCell ref="AF3:AF6"/>
    <mergeCell ref="AF1:AI1"/>
    <mergeCell ref="A1:D1"/>
    <mergeCell ref="F2:I2"/>
    <mergeCell ref="J2:M2"/>
    <mergeCell ref="F1:K1"/>
    <mergeCell ref="N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99FB-D125-44F3-83EE-C413430021C2}">
  <dimension ref="A1:AD209"/>
  <sheetViews>
    <sheetView topLeftCell="X1" workbookViewId="0">
      <selection activeCell="J4" sqref="J4"/>
    </sheetView>
  </sheetViews>
  <sheetFormatPr defaultRowHeight="14" x14ac:dyDescent="0.3"/>
  <cols>
    <col min="1" max="3" width="8.7265625" style="1"/>
    <col min="4" max="4" width="13" style="1" customWidth="1"/>
    <col min="5" max="10" width="8.7265625" style="1"/>
    <col min="11" max="11" width="15.08984375" style="1" customWidth="1"/>
    <col min="12" max="13" width="17.6328125" style="1" customWidth="1"/>
    <col min="14" max="14" width="11.36328125" style="1" customWidth="1"/>
    <col min="15" max="15" width="11.08984375" style="1" customWidth="1"/>
    <col min="16" max="16" width="11.81640625" style="1" customWidth="1"/>
    <col min="17" max="17" width="12.1796875" style="1" customWidth="1"/>
    <col min="18" max="18" width="10.90625" style="1" customWidth="1"/>
    <col min="19" max="19" width="10.453125" style="1" customWidth="1"/>
    <col min="20" max="20" width="8.7265625" style="1"/>
    <col min="21" max="21" width="12.1796875" style="1" customWidth="1"/>
    <col min="22" max="22" width="8.7265625" style="1"/>
    <col min="23" max="23" width="11.26953125" style="1" customWidth="1"/>
    <col min="24" max="25" width="8.7265625" style="1"/>
    <col min="26" max="26" width="13.7265625" style="1" customWidth="1"/>
    <col min="27" max="27" width="14.90625" style="1" customWidth="1"/>
    <col min="28" max="28" width="13.7265625" style="1" customWidth="1"/>
    <col min="29" max="29" width="18.1796875" style="1" customWidth="1"/>
    <col min="30" max="30" width="10.36328125" style="1" customWidth="1"/>
    <col min="31" max="16384" width="8.7265625" style="1"/>
  </cols>
  <sheetData>
    <row r="1" spans="1:30" ht="14.5" thickBot="1" x14ac:dyDescent="0.35">
      <c r="A1" s="201" t="s">
        <v>108</v>
      </c>
      <c r="B1" s="201"/>
      <c r="C1" s="201"/>
      <c r="D1" s="201"/>
      <c r="E1" s="201"/>
      <c r="F1" s="201"/>
      <c r="G1" s="201"/>
      <c r="H1" s="201"/>
      <c r="I1" s="201"/>
      <c r="K1" s="213" t="s">
        <v>115</v>
      </c>
      <c r="L1" s="213"/>
      <c r="M1" s="213"/>
      <c r="N1" s="213"/>
      <c r="O1" s="213"/>
      <c r="Z1" s="125" t="s">
        <v>117</v>
      </c>
      <c r="AA1" s="125"/>
      <c r="AB1" s="125"/>
    </row>
    <row r="2" spans="1:30" ht="28.5" thickBot="1" x14ac:dyDescent="0.35">
      <c r="A2" s="10"/>
      <c r="B2" s="197" t="s">
        <v>109</v>
      </c>
      <c r="C2" s="198"/>
      <c r="D2" s="198"/>
      <c r="E2" s="199"/>
      <c r="F2" s="197" t="s">
        <v>110</v>
      </c>
      <c r="G2" s="198"/>
      <c r="H2" s="198"/>
      <c r="I2" s="199"/>
      <c r="L2" s="220" t="s">
        <v>113</v>
      </c>
      <c r="M2" s="221"/>
      <c r="N2" s="210" t="s">
        <v>4</v>
      </c>
      <c r="O2" s="192"/>
      <c r="P2" s="211"/>
      <c r="Q2" s="210" t="s">
        <v>114</v>
      </c>
      <c r="R2" s="192"/>
      <c r="S2" s="211"/>
      <c r="T2" s="12" t="s">
        <v>10</v>
      </c>
      <c r="U2" s="44" t="s">
        <v>11</v>
      </c>
      <c r="V2" s="40" t="s">
        <v>12</v>
      </c>
      <c r="W2" s="45" t="s">
        <v>116</v>
      </c>
      <c r="X2" s="15" t="s">
        <v>12</v>
      </c>
      <c r="Z2" s="12" t="s">
        <v>71</v>
      </c>
      <c r="AA2" s="45" t="s">
        <v>89</v>
      </c>
      <c r="AB2" s="15" t="s">
        <v>49</v>
      </c>
      <c r="AC2" s="45" t="s">
        <v>118</v>
      </c>
      <c r="AD2" s="15" t="s">
        <v>49</v>
      </c>
    </row>
    <row r="3" spans="1:30" ht="28.5" thickBot="1" x14ac:dyDescent="0.35">
      <c r="A3" s="12" t="s">
        <v>71</v>
      </c>
      <c r="B3" s="45" t="s">
        <v>70</v>
      </c>
      <c r="C3" s="14" t="s">
        <v>49</v>
      </c>
      <c r="D3" s="39" t="s">
        <v>80</v>
      </c>
      <c r="E3" s="15" t="s">
        <v>49</v>
      </c>
      <c r="F3" s="44" t="s">
        <v>70</v>
      </c>
      <c r="G3" s="14" t="s">
        <v>49</v>
      </c>
      <c r="H3" s="39" t="s">
        <v>80</v>
      </c>
      <c r="I3" s="15" t="s">
        <v>49</v>
      </c>
      <c r="K3" s="99" t="s">
        <v>0</v>
      </c>
      <c r="L3" s="12" t="s">
        <v>111</v>
      </c>
      <c r="M3" s="100" t="s">
        <v>112</v>
      </c>
      <c r="N3" s="13" t="s">
        <v>3</v>
      </c>
      <c r="O3" s="14" t="s">
        <v>2</v>
      </c>
      <c r="P3" s="15" t="s">
        <v>1</v>
      </c>
      <c r="Q3" s="13" t="s">
        <v>3</v>
      </c>
      <c r="R3" s="14" t="s">
        <v>2</v>
      </c>
      <c r="S3" s="15" t="s">
        <v>1</v>
      </c>
      <c r="T3" s="61">
        <v>0</v>
      </c>
      <c r="U3" s="62">
        <v>-2617.1215000000002</v>
      </c>
      <c r="V3" s="63">
        <v>-2598.3748999999998</v>
      </c>
      <c r="W3" s="64">
        <v>-6628.4246000000003</v>
      </c>
      <c r="X3" s="65">
        <v>-6672.4290000000001</v>
      </c>
      <c r="Z3" s="16">
        <v>1</v>
      </c>
      <c r="AA3" s="17">
        <v>8.5000000000000006E-3</v>
      </c>
      <c r="AB3" s="46">
        <v>7.0710678118699995E-4</v>
      </c>
      <c r="AC3" s="17">
        <v>3.5000000000000001E-3</v>
      </c>
      <c r="AD3" s="52">
        <v>2.1213203435599998E-3</v>
      </c>
    </row>
    <row r="4" spans="1:30" x14ac:dyDescent="0.3">
      <c r="A4" s="16">
        <v>1</v>
      </c>
      <c r="B4" s="17">
        <v>0.48299999999999998</v>
      </c>
      <c r="C4" s="152">
        <v>2.8284271E-2</v>
      </c>
      <c r="D4" s="93">
        <v>178.5</v>
      </c>
      <c r="E4" s="50">
        <v>47.376154</v>
      </c>
      <c r="F4" s="35">
        <v>0.30249999999999999</v>
      </c>
      <c r="G4" s="152">
        <v>4.1719300000000001E-2</v>
      </c>
      <c r="H4" s="18">
        <v>8.5</v>
      </c>
      <c r="I4" s="52">
        <v>2.1213202999999998</v>
      </c>
      <c r="K4" s="127">
        <v>250</v>
      </c>
      <c r="L4" s="61">
        <v>13.8523</v>
      </c>
      <c r="M4" s="162">
        <v>85.801199999999994</v>
      </c>
      <c r="N4" s="163">
        <v>-931.51110000000006</v>
      </c>
      <c r="O4" s="158">
        <v>-138.2473</v>
      </c>
      <c r="P4" s="159">
        <v>34.566699999999997</v>
      </c>
      <c r="Q4" s="157">
        <v>-989.08669999999995</v>
      </c>
      <c r="R4" s="158">
        <v>94.290300000000002</v>
      </c>
      <c r="S4" s="159">
        <v>73.427000000000007</v>
      </c>
      <c r="T4" s="154">
        <v>0.25</v>
      </c>
      <c r="U4" s="67">
        <v>-1234.1496</v>
      </c>
      <c r="V4" s="68">
        <v>-1331.2744</v>
      </c>
      <c r="W4" s="69">
        <v>-7130.2592999999997</v>
      </c>
      <c r="X4" s="70">
        <v>-7086.8037000000004</v>
      </c>
      <c r="Z4" s="20">
        <v>8</v>
      </c>
      <c r="AA4" s="21">
        <v>7.0000000000000001E-3</v>
      </c>
      <c r="AB4" s="47">
        <v>1.414213562373E-3</v>
      </c>
      <c r="AC4" s="21">
        <v>2E-3</v>
      </c>
      <c r="AD4" s="56">
        <v>1.414213562373E-3</v>
      </c>
    </row>
    <row r="5" spans="1:30" x14ac:dyDescent="0.3">
      <c r="A5" s="20">
        <v>8</v>
      </c>
      <c r="B5" s="21">
        <v>0.80449999999999999</v>
      </c>
      <c r="C5" s="153">
        <v>8.4145707E-2</v>
      </c>
      <c r="D5" s="22">
        <v>335</v>
      </c>
      <c r="E5" s="54">
        <v>69.296464999999898</v>
      </c>
      <c r="F5" s="33">
        <v>0.21199999999999999</v>
      </c>
      <c r="G5" s="153">
        <v>4.5254834000000001E-2</v>
      </c>
      <c r="H5" s="22">
        <v>20.5</v>
      </c>
      <c r="I5" s="56">
        <v>2.1213202999999998</v>
      </c>
      <c r="K5" s="128">
        <v>249</v>
      </c>
      <c r="L5" s="66">
        <v>-17.2866</v>
      </c>
      <c r="M5" s="154">
        <v>65.827799999999996</v>
      </c>
      <c r="N5" s="69">
        <v>-966.76220000000001</v>
      </c>
      <c r="O5" s="77">
        <v>-119.86790000000001</v>
      </c>
      <c r="P5" s="70">
        <v>42.518799999999999</v>
      </c>
      <c r="Q5" s="67">
        <v>-1047.7182</v>
      </c>
      <c r="R5" s="77">
        <v>67.441299999999998</v>
      </c>
      <c r="S5" s="70">
        <v>56.842799999999997</v>
      </c>
      <c r="T5" s="154">
        <v>0.5</v>
      </c>
      <c r="U5" s="67">
        <v>-999.64949999999999</v>
      </c>
      <c r="V5" s="68">
        <v>-918.64</v>
      </c>
      <c r="W5" s="69">
        <v>-6664.6305000000002</v>
      </c>
      <c r="X5" s="70">
        <v>-6730.8046999999997</v>
      </c>
      <c r="Z5" s="20">
        <v>15</v>
      </c>
      <c r="AA5" s="21">
        <v>6.4999999999999997E-3</v>
      </c>
      <c r="AB5" s="47">
        <v>7.0710678118699995E-4</v>
      </c>
      <c r="AC5" s="21">
        <v>2E-3</v>
      </c>
      <c r="AD5" s="56">
        <v>1.414213562373E-3</v>
      </c>
    </row>
    <row r="6" spans="1:30" x14ac:dyDescent="0.3">
      <c r="A6" s="20">
        <v>15</v>
      </c>
      <c r="B6" s="21">
        <v>0.96799999999999997</v>
      </c>
      <c r="C6" s="153">
        <v>4.2426406999999999E-2</v>
      </c>
      <c r="D6" s="94">
        <v>434.5</v>
      </c>
      <c r="E6" s="54">
        <v>53.033009</v>
      </c>
      <c r="F6" s="33">
        <v>0.19650000000000001</v>
      </c>
      <c r="G6" s="153">
        <v>1.9091883E-2</v>
      </c>
      <c r="H6" s="22">
        <v>27.5</v>
      </c>
      <c r="I6" s="56">
        <v>2.1213202999999998</v>
      </c>
      <c r="K6" s="128">
        <v>248</v>
      </c>
      <c r="L6" s="66">
        <v>-50.805399999999999</v>
      </c>
      <c r="M6" s="154">
        <v>23.1053</v>
      </c>
      <c r="N6" s="69">
        <v>-977.78729999999996</v>
      </c>
      <c r="O6" s="77">
        <v>-135.09180000000001</v>
      </c>
      <c r="P6" s="70">
        <v>47.451099999999997</v>
      </c>
      <c r="Q6" s="67">
        <v>-1125.7158999999999</v>
      </c>
      <c r="R6" s="77">
        <v>35.610900000000001</v>
      </c>
      <c r="S6" s="70">
        <v>44.904000000000003</v>
      </c>
      <c r="T6" s="154">
        <v>0.75</v>
      </c>
      <c r="U6" s="67">
        <v>-916.26020000000005</v>
      </c>
      <c r="V6" s="68">
        <v>-776.3972</v>
      </c>
      <c r="W6" s="69">
        <v>-6372.8836000000001</v>
      </c>
      <c r="X6" s="70">
        <v>-6219.0852999999997</v>
      </c>
      <c r="Z6" s="20">
        <v>22</v>
      </c>
      <c r="AA6" s="21">
        <v>6.4999999999999997E-3</v>
      </c>
      <c r="AB6" s="47">
        <v>7.0710678118699995E-4</v>
      </c>
      <c r="AC6" s="21">
        <v>1.5E-3</v>
      </c>
      <c r="AD6" s="56">
        <v>2.1213203435599998E-3</v>
      </c>
    </row>
    <row r="7" spans="1:30" x14ac:dyDescent="0.3">
      <c r="A7" s="20">
        <v>22</v>
      </c>
      <c r="B7" s="21">
        <v>1.034</v>
      </c>
      <c r="C7" s="153">
        <v>1.8384775999999999E-2</v>
      </c>
      <c r="D7" s="22">
        <v>540</v>
      </c>
      <c r="E7" s="54">
        <v>48.083261</v>
      </c>
      <c r="F7" s="33">
        <v>0.23699999999999999</v>
      </c>
      <c r="G7" s="153">
        <v>2.8284271000000001E-3</v>
      </c>
      <c r="H7" s="22">
        <v>44.5</v>
      </c>
      <c r="I7" s="56">
        <v>4.9497475</v>
      </c>
      <c r="K7" s="128">
        <v>247</v>
      </c>
      <c r="L7" s="66">
        <v>-126.48180000000001</v>
      </c>
      <c r="M7" s="154">
        <v>-24.601099999999999</v>
      </c>
      <c r="N7" s="69">
        <v>-1048.9383</v>
      </c>
      <c r="O7" s="77">
        <v>-145.78440000000001</v>
      </c>
      <c r="P7" s="70">
        <v>36.902799999999999</v>
      </c>
      <c r="Q7" s="67">
        <v>-1222.0109</v>
      </c>
      <c r="R7" s="77">
        <v>5.1962000000000002</v>
      </c>
      <c r="S7" s="70">
        <v>19.807099999999998</v>
      </c>
      <c r="T7" s="154">
        <v>1</v>
      </c>
      <c r="U7" s="67">
        <v>-780.26869999999997</v>
      </c>
      <c r="V7" s="68">
        <v>-719.9076</v>
      </c>
      <c r="W7" s="69">
        <v>-6145.3981999999996</v>
      </c>
      <c r="X7" s="70">
        <v>-6064.0982000000004</v>
      </c>
      <c r="Z7" s="20">
        <v>29</v>
      </c>
      <c r="AA7" s="21">
        <v>7.0000000000000001E-3</v>
      </c>
      <c r="AB7" s="47">
        <v>1.414213562373E-3</v>
      </c>
      <c r="AC7" s="21">
        <v>2E-3</v>
      </c>
      <c r="AD7" s="56">
        <v>1.414213562373E-3</v>
      </c>
    </row>
    <row r="8" spans="1:30" x14ac:dyDescent="0.3">
      <c r="A8" s="20">
        <v>29</v>
      </c>
      <c r="B8" s="21">
        <v>1.113</v>
      </c>
      <c r="C8" s="153">
        <v>1.4142136E-2</v>
      </c>
      <c r="D8" s="94">
        <v>640.5</v>
      </c>
      <c r="E8" s="54">
        <v>45.961941000000003</v>
      </c>
      <c r="F8" s="33">
        <v>0.29549999999999998</v>
      </c>
      <c r="G8" s="153">
        <v>1.9091883E-2</v>
      </c>
      <c r="H8" s="22">
        <v>71.5</v>
      </c>
      <c r="I8" s="56">
        <v>2.1213202999999998</v>
      </c>
      <c r="K8" s="128">
        <v>246</v>
      </c>
      <c r="L8" s="66">
        <v>-231.75139999999999</v>
      </c>
      <c r="M8" s="154">
        <v>-98.633399999999995</v>
      </c>
      <c r="N8" s="69">
        <v>-1125.7005999999999</v>
      </c>
      <c r="O8" s="77">
        <v>-156.86279999999999</v>
      </c>
      <c r="P8" s="70">
        <v>4.8442999999999996</v>
      </c>
      <c r="Q8" s="67">
        <v>-1325.2805000000001</v>
      </c>
      <c r="R8" s="77">
        <v>-14.550700000000001</v>
      </c>
      <c r="S8" s="70">
        <v>8.6710999999999991</v>
      </c>
      <c r="T8" s="154">
        <v>1.25</v>
      </c>
      <c r="U8" s="67">
        <v>-657.53120000000001</v>
      </c>
      <c r="V8" s="68">
        <v>-690.79870000000005</v>
      </c>
      <c r="W8" s="69">
        <v>-5972.3939</v>
      </c>
      <c r="X8" s="70">
        <v>-5973.9700999999995</v>
      </c>
      <c r="Z8" s="20">
        <v>36</v>
      </c>
      <c r="AA8" s="21">
        <v>7.0000000000000001E-3</v>
      </c>
      <c r="AB8" s="47">
        <v>1.414213562373E-3</v>
      </c>
      <c r="AC8" s="21">
        <v>2E-3</v>
      </c>
      <c r="AD8" s="56">
        <v>1.414213562373E-3</v>
      </c>
    </row>
    <row r="9" spans="1:30" x14ac:dyDescent="0.3">
      <c r="A9" s="20">
        <v>36</v>
      </c>
      <c r="B9" s="21">
        <v>1.1719999999999999</v>
      </c>
      <c r="C9" s="153">
        <v>2.8284271000000001E-3</v>
      </c>
      <c r="D9" s="94">
        <v>715.5</v>
      </c>
      <c r="E9" s="54">
        <v>55.861435999999898</v>
      </c>
      <c r="F9" s="33">
        <v>0.39800000000000002</v>
      </c>
      <c r="G9" s="153">
        <v>2.4041631000000001E-2</v>
      </c>
      <c r="H9" s="22">
        <v>92</v>
      </c>
      <c r="I9" s="56">
        <v>1.4142136000000001</v>
      </c>
      <c r="K9" s="128">
        <v>245</v>
      </c>
      <c r="L9" s="66">
        <v>-368.19690000000003</v>
      </c>
      <c r="M9" s="154">
        <v>-199.5797</v>
      </c>
      <c r="N9" s="69">
        <v>-1164.5504000000001</v>
      </c>
      <c r="O9" s="77">
        <v>-184.69380000000001</v>
      </c>
      <c r="P9" s="70">
        <v>-12.6411</v>
      </c>
      <c r="Q9" s="67">
        <v>-1468.4456</v>
      </c>
      <c r="R9" s="77">
        <v>-41.537599999999998</v>
      </c>
      <c r="S9" s="70">
        <v>-25.502400000000002</v>
      </c>
      <c r="T9" s="154">
        <v>1.5</v>
      </c>
      <c r="U9" s="67">
        <v>-597.07939999999996</v>
      </c>
      <c r="V9" s="68">
        <v>-670.61199999999997</v>
      </c>
      <c r="W9" s="69">
        <v>-5816.0662000000002</v>
      </c>
      <c r="X9" s="70">
        <v>-5886.7112999999999</v>
      </c>
      <c r="Z9" s="20">
        <v>43</v>
      </c>
      <c r="AA9" s="21">
        <v>7.0000000000000001E-3</v>
      </c>
      <c r="AB9" s="47">
        <v>1.414213562373E-3</v>
      </c>
      <c r="AC9" s="21">
        <v>2E-3</v>
      </c>
      <c r="AD9" s="56">
        <v>1.414213562373E-3</v>
      </c>
    </row>
    <row r="10" spans="1:30" x14ac:dyDescent="0.3">
      <c r="A10" s="20">
        <v>43</v>
      </c>
      <c r="B10" s="21">
        <v>1.218</v>
      </c>
      <c r="C10" s="153">
        <v>2.2627417E-2</v>
      </c>
      <c r="D10" s="94">
        <v>778.5</v>
      </c>
      <c r="E10" s="54">
        <v>50.204580999999898</v>
      </c>
      <c r="F10" s="33">
        <v>0.45650000000000002</v>
      </c>
      <c r="G10" s="153">
        <v>1.7677669999999999E-2</v>
      </c>
      <c r="H10" s="94">
        <v>109.5</v>
      </c>
      <c r="I10" s="56">
        <v>4.9497475</v>
      </c>
      <c r="K10" s="128">
        <v>244</v>
      </c>
      <c r="L10" s="66">
        <v>-550.74990000000003</v>
      </c>
      <c r="M10" s="154">
        <v>-317.76490000000001</v>
      </c>
      <c r="N10" s="69">
        <v>-1201.6885</v>
      </c>
      <c r="O10" s="77">
        <v>-236.1678</v>
      </c>
      <c r="P10" s="70">
        <v>-26.1035</v>
      </c>
      <c r="Q10" s="67">
        <v>-1623.8327999999999</v>
      </c>
      <c r="R10" s="77">
        <v>-84.313199999999995</v>
      </c>
      <c r="S10" s="70">
        <v>-61.063699999999997</v>
      </c>
      <c r="T10" s="154">
        <v>1.75</v>
      </c>
      <c r="U10" s="67">
        <v>-593.45860000000005</v>
      </c>
      <c r="V10" s="68">
        <v>-653.50609999999995</v>
      </c>
      <c r="W10" s="69">
        <v>-5766.3498</v>
      </c>
      <c r="X10" s="70">
        <v>-5800.3383000000003</v>
      </c>
      <c r="Z10" s="20">
        <v>50</v>
      </c>
      <c r="AA10" s="21">
        <v>6.4999999999999997E-3</v>
      </c>
      <c r="AB10" s="47">
        <v>7.0710678118699995E-4</v>
      </c>
      <c r="AC10" s="21">
        <v>2E-3</v>
      </c>
      <c r="AD10" s="56">
        <v>1.414213562373E-3</v>
      </c>
    </row>
    <row r="11" spans="1:30" x14ac:dyDescent="0.3">
      <c r="A11" s="20">
        <v>50</v>
      </c>
      <c r="B11" s="21">
        <v>1.2544999999999999</v>
      </c>
      <c r="C11" s="153">
        <v>1.4849242E-2</v>
      </c>
      <c r="D11" s="94">
        <v>849.5</v>
      </c>
      <c r="E11" s="54">
        <v>60.1040759999999</v>
      </c>
      <c r="F11" s="33">
        <v>0.48599999999999999</v>
      </c>
      <c r="G11" s="153">
        <v>1.1313708E-2</v>
      </c>
      <c r="H11" s="94">
        <v>158.5</v>
      </c>
      <c r="I11" s="56">
        <v>2.1213202999999998</v>
      </c>
      <c r="K11" s="128">
        <v>243</v>
      </c>
      <c r="L11" s="66">
        <v>-784.8424</v>
      </c>
      <c r="M11" s="154">
        <v>-469.49709999999999</v>
      </c>
      <c r="N11" s="69">
        <v>-1333.6142</v>
      </c>
      <c r="O11" s="77">
        <v>-279.70479999999998</v>
      </c>
      <c r="P11" s="70">
        <v>-33.7331</v>
      </c>
      <c r="Q11" s="67">
        <v>-1779.0696</v>
      </c>
      <c r="R11" s="77">
        <v>-138.74449999999999</v>
      </c>
      <c r="S11" s="70">
        <v>-94.791899999999998</v>
      </c>
      <c r="T11" s="154">
        <v>2</v>
      </c>
      <c r="U11" s="67">
        <v>-563.28290000000004</v>
      </c>
      <c r="V11" s="68">
        <v>-637.62850000000003</v>
      </c>
      <c r="W11" s="69">
        <v>-5689.8316999999997</v>
      </c>
      <c r="X11" s="70">
        <v>-5714.8373000000001</v>
      </c>
      <c r="Z11" s="20">
        <v>57</v>
      </c>
      <c r="AA11" s="21">
        <v>7.4999999999999997E-3</v>
      </c>
      <c r="AB11" s="47">
        <v>7.0710678118699995E-4</v>
      </c>
      <c r="AC11" s="21">
        <v>2E-3</v>
      </c>
      <c r="AD11" s="56">
        <v>1.414213562373E-3</v>
      </c>
    </row>
    <row r="12" spans="1:30" x14ac:dyDescent="0.3">
      <c r="A12" s="20">
        <v>57</v>
      </c>
      <c r="B12" s="21">
        <v>1.2989999999999999</v>
      </c>
      <c r="C12" s="153">
        <v>4.8083261000000002E-2</v>
      </c>
      <c r="D12" s="94">
        <v>894.5</v>
      </c>
      <c r="E12" s="54">
        <v>72.831997999999899</v>
      </c>
      <c r="F12" s="33">
        <v>0.53349999999999997</v>
      </c>
      <c r="G12" s="153">
        <v>7.0710678000000002E-4</v>
      </c>
      <c r="H12" s="94">
        <v>200.5</v>
      </c>
      <c r="I12" s="56">
        <v>9.1923881999999999</v>
      </c>
      <c r="K12" s="128">
        <v>242</v>
      </c>
      <c r="L12" s="66">
        <v>-1071.9729</v>
      </c>
      <c r="M12" s="154">
        <v>-695.91359999999997</v>
      </c>
      <c r="N12" s="69">
        <v>-1497.7375999999999</v>
      </c>
      <c r="O12" s="77">
        <v>-317.75450000000001</v>
      </c>
      <c r="P12" s="70">
        <v>-30.765999999999998</v>
      </c>
      <c r="Q12" s="67">
        <v>-1958.0862999999999</v>
      </c>
      <c r="R12" s="77">
        <v>-241.0016</v>
      </c>
      <c r="S12" s="70">
        <v>-167.1258</v>
      </c>
      <c r="T12" s="154">
        <v>2.25</v>
      </c>
      <c r="U12" s="67">
        <v>-588.39589999999998</v>
      </c>
      <c r="V12" s="68">
        <v>-622.38739999999996</v>
      </c>
      <c r="W12" s="69">
        <v>-5581.4962999999998</v>
      </c>
      <c r="X12" s="70">
        <v>-5630.2074000000002</v>
      </c>
      <c r="Z12" s="20">
        <v>64</v>
      </c>
      <c r="AA12" s="21">
        <v>7.0000000000000001E-3</v>
      </c>
      <c r="AB12" s="47">
        <v>1.414213562373E-3</v>
      </c>
      <c r="AC12" s="21">
        <v>2E-3</v>
      </c>
      <c r="AD12" s="56">
        <v>1.414213562373E-3</v>
      </c>
    </row>
    <row r="13" spans="1:30" x14ac:dyDescent="0.3">
      <c r="A13" s="20">
        <v>64</v>
      </c>
      <c r="B13" s="21">
        <v>1.3085</v>
      </c>
      <c r="C13" s="153">
        <v>2.4748737E-2</v>
      </c>
      <c r="D13" s="94">
        <v>923.5</v>
      </c>
      <c r="E13" s="54">
        <v>58.689863000000003</v>
      </c>
      <c r="F13" s="33">
        <v>0.57650000000000001</v>
      </c>
      <c r="G13" s="153">
        <v>6.3639609999999996E-3</v>
      </c>
      <c r="H13" s="22">
        <v>262</v>
      </c>
      <c r="I13" s="56">
        <v>16.970562999999899</v>
      </c>
      <c r="K13" s="128">
        <v>241</v>
      </c>
      <c r="L13" s="66">
        <v>-1426.7402999999999</v>
      </c>
      <c r="M13" s="154">
        <v>-946.70870000000002</v>
      </c>
      <c r="N13" s="69">
        <v>-1630.1523</v>
      </c>
      <c r="O13" s="77">
        <v>-360.61689999999999</v>
      </c>
      <c r="P13" s="70">
        <v>-39.7423</v>
      </c>
      <c r="Q13" s="67">
        <v>-2173.2429000000002</v>
      </c>
      <c r="R13" s="77">
        <v>-375.33370000000002</v>
      </c>
      <c r="S13" s="70">
        <v>-262.28820000000002</v>
      </c>
      <c r="T13" s="154">
        <v>2.5</v>
      </c>
      <c r="U13" s="67">
        <v>-574.28920000000005</v>
      </c>
      <c r="V13" s="68">
        <v>-607.58989999999994</v>
      </c>
      <c r="W13" s="69">
        <v>-5513.0658000000003</v>
      </c>
      <c r="X13" s="70">
        <v>-5546.4471000000003</v>
      </c>
      <c r="Z13" s="20">
        <v>71</v>
      </c>
      <c r="AA13" s="21">
        <v>6.4999999999999997E-3</v>
      </c>
      <c r="AB13" s="47">
        <v>7.0710678118699995E-4</v>
      </c>
      <c r="AC13" s="21">
        <v>2E-3</v>
      </c>
      <c r="AD13" s="56">
        <v>1.414213562373E-3</v>
      </c>
    </row>
    <row r="14" spans="1:30" x14ac:dyDescent="0.3">
      <c r="A14" s="20">
        <v>71</v>
      </c>
      <c r="B14" s="21">
        <v>1.3294999999999999</v>
      </c>
      <c r="C14" s="153">
        <v>2.3334523999999999E-2</v>
      </c>
      <c r="D14" s="94">
        <v>960.5</v>
      </c>
      <c r="E14" s="54">
        <v>51.618794999999899</v>
      </c>
      <c r="F14" s="33">
        <v>0.626</v>
      </c>
      <c r="G14" s="153">
        <v>2.1213203E-2</v>
      </c>
      <c r="H14" s="22">
        <v>315</v>
      </c>
      <c r="I14" s="56">
        <v>16.970562999999899</v>
      </c>
      <c r="K14" s="128">
        <v>240</v>
      </c>
      <c r="L14" s="66">
        <v>-1853.3639000000001</v>
      </c>
      <c r="M14" s="154">
        <v>-1270.7336</v>
      </c>
      <c r="N14" s="69">
        <v>-1799.1880000000001</v>
      </c>
      <c r="O14" s="77">
        <v>-379.02140000000003</v>
      </c>
      <c r="P14" s="70">
        <v>-64.764099999999999</v>
      </c>
      <c r="Q14" s="67">
        <v>-2388.4872999999998</v>
      </c>
      <c r="R14" s="77">
        <v>-513.55529999999999</v>
      </c>
      <c r="S14" s="70">
        <v>-368.2054</v>
      </c>
      <c r="T14" s="154">
        <v>2.75</v>
      </c>
      <c r="U14" s="67">
        <v>-550.63390000000004</v>
      </c>
      <c r="V14" s="68">
        <v>-593.1694</v>
      </c>
      <c r="W14" s="69">
        <v>-5416.1406999999999</v>
      </c>
      <c r="X14" s="70">
        <v>-5463.5550000000003</v>
      </c>
      <c r="Z14" s="20">
        <v>78</v>
      </c>
      <c r="AA14" s="21">
        <v>6.4999999999999997E-3</v>
      </c>
      <c r="AB14" s="47">
        <v>7.0710678118699995E-4</v>
      </c>
      <c r="AC14" s="21">
        <v>2E-3</v>
      </c>
      <c r="AD14" s="56">
        <v>1.414213562373E-3</v>
      </c>
    </row>
    <row r="15" spans="1:30" x14ac:dyDescent="0.3">
      <c r="A15" s="20">
        <v>78</v>
      </c>
      <c r="B15" s="21">
        <v>1.373</v>
      </c>
      <c r="C15" s="153">
        <v>5.6568542000000003E-3</v>
      </c>
      <c r="D15" s="22">
        <v>972</v>
      </c>
      <c r="E15" s="54">
        <v>66.468036999999896</v>
      </c>
      <c r="F15" s="33">
        <v>0.68100000000000005</v>
      </c>
      <c r="G15" s="153">
        <v>2.1213203E-2</v>
      </c>
      <c r="H15" s="22">
        <v>366</v>
      </c>
      <c r="I15" s="56">
        <v>19.79899</v>
      </c>
      <c r="K15" s="128">
        <v>239</v>
      </c>
      <c r="L15" s="66">
        <v>-2399.7469999999998</v>
      </c>
      <c r="M15" s="154">
        <v>-1647.3619000000001</v>
      </c>
      <c r="N15" s="69">
        <v>-1921.6590000000001</v>
      </c>
      <c r="O15" s="77">
        <v>-457.33229999999998</v>
      </c>
      <c r="P15" s="70">
        <v>-92.063999999999993</v>
      </c>
      <c r="Q15" s="67">
        <v>-2654.6048999999998</v>
      </c>
      <c r="R15" s="77">
        <v>-654.07780000000002</v>
      </c>
      <c r="S15" s="70">
        <v>-493.5403</v>
      </c>
      <c r="T15" s="154">
        <v>3</v>
      </c>
      <c r="U15" s="67">
        <v>-593.2079</v>
      </c>
      <c r="V15" s="68">
        <v>-579.09900000000005</v>
      </c>
      <c r="W15" s="69">
        <v>-5350.6253999999999</v>
      </c>
      <c r="X15" s="70">
        <v>-5381.5295999999998</v>
      </c>
      <c r="Z15" s="20">
        <v>85</v>
      </c>
      <c r="AA15" s="21">
        <v>7.0000000000000001E-3</v>
      </c>
      <c r="AB15" s="47">
        <v>1.414213562373E-3</v>
      </c>
      <c r="AC15" s="21">
        <v>2E-3</v>
      </c>
      <c r="AD15" s="56">
        <v>1.414213562373E-3</v>
      </c>
    </row>
    <row r="16" spans="1:30" x14ac:dyDescent="0.3">
      <c r="A16" s="20">
        <v>85</v>
      </c>
      <c r="B16" s="21">
        <v>1.4015</v>
      </c>
      <c r="C16" s="153">
        <v>1.9091883E-2</v>
      </c>
      <c r="D16" s="22">
        <v>983</v>
      </c>
      <c r="E16" s="54">
        <v>82.024387000000004</v>
      </c>
      <c r="F16" s="33">
        <v>0.71699999999999997</v>
      </c>
      <c r="G16" s="153">
        <v>7.0710677999999997E-3</v>
      </c>
      <c r="H16" s="94">
        <v>429.5</v>
      </c>
      <c r="I16" s="56">
        <v>20.506097</v>
      </c>
      <c r="K16" s="128">
        <v>238</v>
      </c>
      <c r="L16" s="66">
        <v>-3058.3597</v>
      </c>
      <c r="M16" s="154">
        <v>-2106.3107</v>
      </c>
      <c r="N16" s="69">
        <v>-2058.8449000000001</v>
      </c>
      <c r="O16" s="77">
        <v>-477.95310000000001</v>
      </c>
      <c r="P16" s="70">
        <v>-135.9323</v>
      </c>
      <c r="Q16" s="67">
        <v>-2947.6181000000001</v>
      </c>
      <c r="R16" s="77">
        <v>-849.3981</v>
      </c>
      <c r="S16" s="70">
        <v>-643.56089999999995</v>
      </c>
      <c r="T16" s="154">
        <v>3.25</v>
      </c>
      <c r="U16" s="67">
        <v>-564.14179999999999</v>
      </c>
      <c r="V16" s="68">
        <v>-565.36479999999995</v>
      </c>
      <c r="W16" s="69">
        <v>-5305.2663000000002</v>
      </c>
      <c r="X16" s="70">
        <v>-5300.3690999999999</v>
      </c>
      <c r="Z16" s="20">
        <v>92</v>
      </c>
      <c r="AA16" s="21">
        <v>6.0000000000000001E-3</v>
      </c>
      <c r="AB16" s="47">
        <v>1.414213562373E-3</v>
      </c>
      <c r="AC16" s="21">
        <v>1E-3</v>
      </c>
      <c r="AD16" s="56">
        <v>1.414213562373E-3</v>
      </c>
    </row>
    <row r="17" spans="1:30" x14ac:dyDescent="0.3">
      <c r="A17" s="20">
        <v>92</v>
      </c>
      <c r="B17" s="21">
        <v>1.4279999999999999</v>
      </c>
      <c r="C17" s="153">
        <v>4.2426406999999996E-3</v>
      </c>
      <c r="D17" s="22">
        <v>987</v>
      </c>
      <c r="E17" s="54">
        <v>83.438599999999894</v>
      </c>
      <c r="F17" s="33">
        <v>0.755</v>
      </c>
      <c r="G17" s="153">
        <v>4.2426406999999996E-3</v>
      </c>
      <c r="H17" s="22">
        <v>487</v>
      </c>
      <c r="I17" s="56">
        <v>29.698485000000002</v>
      </c>
      <c r="K17" s="128">
        <v>237</v>
      </c>
      <c r="L17" s="66">
        <v>-3849.7757999999999</v>
      </c>
      <c r="M17" s="154">
        <v>-2673.1559999999999</v>
      </c>
      <c r="N17" s="69">
        <v>-2176.4319</v>
      </c>
      <c r="O17" s="77">
        <v>-536.07579999999996</v>
      </c>
      <c r="P17" s="70">
        <v>-172.78960000000001</v>
      </c>
      <c r="Q17" s="67">
        <v>-3333.3182999999999</v>
      </c>
      <c r="R17" s="77">
        <v>-1076.1155000000001</v>
      </c>
      <c r="S17" s="70">
        <v>-820.35820000000001</v>
      </c>
      <c r="T17" s="154">
        <v>3.5</v>
      </c>
      <c r="U17" s="67">
        <v>-593.13890000000004</v>
      </c>
      <c r="V17" s="68">
        <v>-551.95719999999994</v>
      </c>
      <c r="W17" s="69">
        <v>-5241.8199000000004</v>
      </c>
      <c r="X17" s="70">
        <v>-5220.0716000000002</v>
      </c>
      <c r="Z17" s="20">
        <v>99</v>
      </c>
      <c r="AA17" s="21">
        <v>7.0000000000000001E-3</v>
      </c>
      <c r="AB17" s="47">
        <v>1.414213562373E-3</v>
      </c>
      <c r="AC17" s="21">
        <v>2E-3</v>
      </c>
      <c r="AD17" s="56">
        <v>1.414213562373E-3</v>
      </c>
    </row>
    <row r="18" spans="1:30" x14ac:dyDescent="0.3">
      <c r="A18" s="20">
        <v>99</v>
      </c>
      <c r="B18" s="21">
        <v>1.4524999999999999</v>
      </c>
      <c r="C18" s="153">
        <v>1.2020815000000001E-2</v>
      </c>
      <c r="D18" s="94">
        <v>982.5</v>
      </c>
      <c r="E18" s="54">
        <v>68.589358000000004</v>
      </c>
      <c r="F18" s="33">
        <v>0.78949999999999998</v>
      </c>
      <c r="G18" s="153">
        <v>6.3639609999999996E-3</v>
      </c>
      <c r="H18" s="94">
        <v>555.5</v>
      </c>
      <c r="I18" s="56">
        <v>26.162951</v>
      </c>
      <c r="K18" s="128">
        <v>236</v>
      </c>
      <c r="L18" s="66">
        <v>-4733.4808999999996</v>
      </c>
      <c r="M18" s="154">
        <v>-3339.7130999999999</v>
      </c>
      <c r="N18" s="69">
        <v>-2360.3172</v>
      </c>
      <c r="O18" s="77">
        <v>-573.65290000000005</v>
      </c>
      <c r="P18" s="70">
        <v>-171.98580000000001</v>
      </c>
      <c r="Q18" s="67">
        <v>-3712.7114999999999</v>
      </c>
      <c r="R18" s="77">
        <v>-1328.7695000000001</v>
      </c>
      <c r="S18" s="70">
        <v>-1021.6939</v>
      </c>
      <c r="T18" s="154">
        <v>3.75</v>
      </c>
      <c r="U18" s="67">
        <v>-585.87869999999998</v>
      </c>
      <c r="V18" s="68">
        <v>-538.86779999999999</v>
      </c>
      <c r="W18" s="69">
        <v>-5150.7566999999999</v>
      </c>
      <c r="X18" s="70">
        <v>-5140.6350000000002</v>
      </c>
      <c r="Z18" s="20">
        <v>106</v>
      </c>
      <c r="AA18" s="21">
        <v>7.0000000000000001E-3</v>
      </c>
      <c r="AB18" s="47">
        <v>1.414213562373E-3</v>
      </c>
      <c r="AC18" s="21">
        <v>2E-3</v>
      </c>
      <c r="AD18" s="56">
        <v>1.414213562373E-3</v>
      </c>
    </row>
    <row r="19" spans="1:30" ht="14.5" thickBot="1" x14ac:dyDescent="0.35">
      <c r="A19" s="20">
        <v>106</v>
      </c>
      <c r="B19" s="21">
        <v>1.4724999999999999</v>
      </c>
      <c r="C19" s="153">
        <v>1.3435028999999999E-2</v>
      </c>
      <c r="D19" s="94">
        <v>995.5</v>
      </c>
      <c r="E19" s="54">
        <v>79.903065999999896</v>
      </c>
      <c r="F19" s="33">
        <v>0.8155</v>
      </c>
      <c r="G19" s="153">
        <v>6.3639609999999996E-3</v>
      </c>
      <c r="H19" s="22">
        <v>614</v>
      </c>
      <c r="I19" s="56">
        <v>29.698485000000002</v>
      </c>
      <c r="K19" s="128">
        <v>235</v>
      </c>
      <c r="L19" s="66">
        <v>-5764.8674000000001</v>
      </c>
      <c r="M19" s="154">
        <v>-4099.2518</v>
      </c>
      <c r="N19" s="69">
        <v>-2511.3119999999999</v>
      </c>
      <c r="O19" s="77">
        <v>-673.78520000000003</v>
      </c>
      <c r="P19" s="70">
        <v>-190.0044</v>
      </c>
      <c r="Q19" s="67">
        <v>-4065.491</v>
      </c>
      <c r="R19" s="77">
        <v>-1590.5799</v>
      </c>
      <c r="S19" s="70">
        <v>-1270.1379999999999</v>
      </c>
      <c r="T19" s="155">
        <v>4</v>
      </c>
      <c r="U19" s="72">
        <v>-575.29240000000004</v>
      </c>
      <c r="V19" s="73">
        <v>-526.08889999999997</v>
      </c>
      <c r="W19" s="74">
        <v>-5149.8477000000003</v>
      </c>
      <c r="X19" s="75">
        <v>-5062.0571</v>
      </c>
      <c r="Z19" s="20">
        <v>113</v>
      </c>
      <c r="AA19" s="21">
        <v>3.5000000000000001E-3</v>
      </c>
      <c r="AB19" s="47">
        <v>7.0710678118699995E-4</v>
      </c>
      <c r="AC19" s="21">
        <v>-2E-3</v>
      </c>
      <c r="AD19" s="56">
        <v>1.414213562373E-3</v>
      </c>
    </row>
    <row r="20" spans="1:30" x14ac:dyDescent="0.3">
      <c r="A20" s="20">
        <v>113</v>
      </c>
      <c r="B20" s="21">
        <v>1.478</v>
      </c>
      <c r="C20" s="153">
        <v>2.8284271000000001E-3</v>
      </c>
      <c r="D20" s="94">
        <v>1009.5</v>
      </c>
      <c r="E20" s="54">
        <v>94.045202000000003</v>
      </c>
      <c r="F20" s="33">
        <v>0.82350000000000001</v>
      </c>
      <c r="G20" s="153">
        <v>2.1213203E-3</v>
      </c>
      <c r="H20" s="94">
        <v>671.5</v>
      </c>
      <c r="I20" s="56">
        <v>23.334523999999899</v>
      </c>
      <c r="K20" s="128">
        <v>234</v>
      </c>
      <c r="L20" s="66">
        <v>-6929.2955000000002</v>
      </c>
      <c r="M20" s="154">
        <v>-4957.2200999999995</v>
      </c>
      <c r="N20" s="69">
        <v>-2713.6048999999998</v>
      </c>
      <c r="O20" s="77">
        <v>-721.10530000000006</v>
      </c>
      <c r="P20" s="70">
        <v>-222.96080000000001</v>
      </c>
      <c r="Q20" s="67">
        <v>-4402.1268</v>
      </c>
      <c r="R20" s="77">
        <v>-1918.9087999999999</v>
      </c>
      <c r="S20" s="70">
        <v>-1542.4121</v>
      </c>
      <c r="Z20" s="20">
        <v>120</v>
      </c>
      <c r="AA20" s="21">
        <v>5.4999999999999997E-3</v>
      </c>
      <c r="AB20" s="47">
        <v>7.0710678118699995E-4</v>
      </c>
      <c r="AC20" s="21">
        <v>0</v>
      </c>
      <c r="AD20" s="56">
        <v>1.414213562373E-3</v>
      </c>
    </row>
    <row r="21" spans="1:30" x14ac:dyDescent="0.3">
      <c r="A21" s="20">
        <v>120</v>
      </c>
      <c r="B21" s="21">
        <v>1.4850000000000001</v>
      </c>
      <c r="C21" s="153">
        <v>1.4142136E-2</v>
      </c>
      <c r="D21" s="94">
        <v>1010.5</v>
      </c>
      <c r="E21" s="54">
        <v>61.51829</v>
      </c>
      <c r="F21" s="33">
        <v>0.82299999999999995</v>
      </c>
      <c r="G21" s="153">
        <v>2.8284271000000001E-3</v>
      </c>
      <c r="H21" s="22">
        <v>715</v>
      </c>
      <c r="I21" s="56">
        <v>1.4142136000000001</v>
      </c>
      <c r="K21" s="128">
        <v>233</v>
      </c>
      <c r="L21" s="66">
        <v>-8157.8932999999997</v>
      </c>
      <c r="M21" s="154">
        <v>-5906.2515999999996</v>
      </c>
      <c r="N21" s="69">
        <v>-2889.5340000000001</v>
      </c>
      <c r="O21" s="77">
        <v>-709.81989999999996</v>
      </c>
      <c r="P21" s="70">
        <v>-255.0187</v>
      </c>
      <c r="Q21" s="67">
        <v>-4740.2673000000004</v>
      </c>
      <c r="R21" s="77">
        <v>-2261.3092999999999</v>
      </c>
      <c r="S21" s="70">
        <v>-1852.9765</v>
      </c>
      <c r="Z21" s="20">
        <v>127</v>
      </c>
      <c r="AA21" s="21">
        <v>7.4999999999999997E-3</v>
      </c>
      <c r="AB21" s="47">
        <v>7.0710678118699995E-4</v>
      </c>
      <c r="AC21" s="21">
        <v>2.5000000000000001E-3</v>
      </c>
      <c r="AD21" s="56">
        <v>2.1213203435599998E-3</v>
      </c>
    </row>
    <row r="22" spans="1:30" x14ac:dyDescent="0.3">
      <c r="A22" s="20">
        <v>127</v>
      </c>
      <c r="B22" s="21">
        <v>1.4924999999999999</v>
      </c>
      <c r="C22" s="153">
        <v>2.4748737E-2</v>
      </c>
      <c r="D22" s="94">
        <v>1007.5</v>
      </c>
      <c r="E22" s="54">
        <v>95.459415000000007</v>
      </c>
      <c r="F22" s="33">
        <v>0.83450000000000002</v>
      </c>
      <c r="G22" s="153">
        <v>7.0710678000000002E-4</v>
      </c>
      <c r="H22" s="22">
        <v>725</v>
      </c>
      <c r="I22" s="56">
        <v>7.0710677999999998</v>
      </c>
      <c r="K22" s="128">
        <v>232</v>
      </c>
      <c r="L22" s="66">
        <v>-9510.6612000000005</v>
      </c>
      <c r="M22" s="154">
        <v>-6939.7947000000004</v>
      </c>
      <c r="N22" s="69">
        <v>-3038.8955999999998</v>
      </c>
      <c r="O22" s="77">
        <v>-763.45669999999996</v>
      </c>
      <c r="P22" s="70">
        <v>-275.47899999999998</v>
      </c>
      <c r="Q22" s="67">
        <v>-5123.1400000000003</v>
      </c>
      <c r="R22" s="77">
        <v>-2662.5576000000001</v>
      </c>
      <c r="S22" s="70">
        <v>-2158.2840999999999</v>
      </c>
      <c r="Z22" s="20">
        <v>134</v>
      </c>
      <c r="AA22" s="21">
        <v>5.4999999999999997E-3</v>
      </c>
      <c r="AB22" s="47">
        <v>7.0710678118699995E-4</v>
      </c>
      <c r="AC22" s="21">
        <v>1E-3</v>
      </c>
      <c r="AD22" s="56">
        <v>1.414213562373E-3</v>
      </c>
    </row>
    <row r="23" spans="1:30" x14ac:dyDescent="0.3">
      <c r="A23" s="20">
        <v>134</v>
      </c>
      <c r="B23" s="21">
        <v>1.5024999999999999</v>
      </c>
      <c r="C23" s="153">
        <v>3.0405591999999999E-2</v>
      </c>
      <c r="D23" s="94">
        <v>1030.5</v>
      </c>
      <c r="E23" s="54">
        <v>88.388347999999894</v>
      </c>
      <c r="F23" s="33">
        <v>0.84550000000000003</v>
      </c>
      <c r="G23" s="153">
        <v>2.1213203E-3</v>
      </c>
      <c r="H23" s="22">
        <v>733</v>
      </c>
      <c r="I23" s="56">
        <v>8.4852813999999999</v>
      </c>
      <c r="K23" s="128">
        <v>231</v>
      </c>
      <c r="L23" s="66">
        <v>-10885.9372</v>
      </c>
      <c r="M23" s="154">
        <v>-8029.6370999999999</v>
      </c>
      <c r="N23" s="69">
        <v>-3116.1813999999999</v>
      </c>
      <c r="O23" s="77">
        <v>-792.71709999999996</v>
      </c>
      <c r="P23" s="70">
        <v>-281.5471</v>
      </c>
      <c r="Q23" s="67">
        <v>-5447.4564</v>
      </c>
      <c r="R23" s="77">
        <v>-3091.8960000000002</v>
      </c>
      <c r="S23" s="70">
        <v>-2484.9704000000002</v>
      </c>
      <c r="Z23" s="20">
        <v>141</v>
      </c>
      <c r="AA23" s="21">
        <v>8.5000000000000006E-3</v>
      </c>
      <c r="AB23" s="47">
        <v>7.0710678118699995E-4</v>
      </c>
      <c r="AC23" s="21">
        <v>3.0000000000000001E-3</v>
      </c>
      <c r="AD23" s="56">
        <v>1.414213562373E-3</v>
      </c>
    </row>
    <row r="24" spans="1:30" x14ac:dyDescent="0.3">
      <c r="A24" s="20">
        <v>141</v>
      </c>
      <c r="B24" s="21">
        <v>1.5029999999999999</v>
      </c>
      <c r="C24" s="153">
        <v>3.1112698000000001E-2</v>
      </c>
      <c r="D24" s="94">
        <v>1041.5</v>
      </c>
      <c r="E24" s="54">
        <v>79.903065999999896</v>
      </c>
      <c r="F24" s="33">
        <v>0.85899999999999999</v>
      </c>
      <c r="G24" s="153">
        <v>5.6568542000000003E-3</v>
      </c>
      <c r="H24" s="22">
        <v>749</v>
      </c>
      <c r="I24" s="56">
        <v>19.79899</v>
      </c>
      <c r="K24" s="128">
        <v>230</v>
      </c>
      <c r="L24" s="66">
        <v>-12319.771500000001</v>
      </c>
      <c r="M24" s="154">
        <v>-9166.9701999999997</v>
      </c>
      <c r="N24" s="69">
        <v>-3153.8775999999998</v>
      </c>
      <c r="O24" s="77">
        <v>-818.69529999999997</v>
      </c>
      <c r="P24" s="70">
        <v>-336.67</v>
      </c>
      <c r="Q24" s="67">
        <v>-5801.3644999999997</v>
      </c>
      <c r="R24" s="77">
        <v>-3527.0430000000001</v>
      </c>
      <c r="S24" s="70">
        <v>-2862.116</v>
      </c>
      <c r="Z24" s="20">
        <v>148</v>
      </c>
      <c r="AA24" s="21">
        <v>8.5000000000000006E-3</v>
      </c>
      <c r="AB24" s="47">
        <v>7.0710678118699995E-4</v>
      </c>
      <c r="AC24" s="21">
        <v>3.5000000000000001E-3</v>
      </c>
      <c r="AD24" s="56">
        <v>2.1213203435599998E-3</v>
      </c>
    </row>
    <row r="25" spans="1:30" x14ac:dyDescent="0.3">
      <c r="A25" s="20">
        <v>148</v>
      </c>
      <c r="B25" s="21">
        <v>1.5055000000000001</v>
      </c>
      <c r="C25" s="153">
        <v>3.4648232000000001E-2</v>
      </c>
      <c r="D25" s="94">
        <v>1044.5</v>
      </c>
      <c r="E25" s="54">
        <v>72.831997999999899</v>
      </c>
      <c r="F25" s="33">
        <v>0.86950000000000005</v>
      </c>
      <c r="G25" s="153">
        <v>4.9497474999999997E-3</v>
      </c>
      <c r="H25" s="94">
        <v>747.5</v>
      </c>
      <c r="I25" s="56">
        <v>24.748736999999899</v>
      </c>
      <c r="K25" s="128">
        <v>229</v>
      </c>
      <c r="L25" s="66">
        <v>-13691.6932</v>
      </c>
      <c r="M25" s="154">
        <v>-10313.1119</v>
      </c>
      <c r="N25" s="69">
        <v>-3195.0691000000002</v>
      </c>
      <c r="O25" s="77">
        <v>-833.18129999999996</v>
      </c>
      <c r="P25" s="70">
        <v>-398.37270000000001</v>
      </c>
      <c r="Q25" s="67">
        <v>-6091.3244999999997</v>
      </c>
      <c r="R25" s="77">
        <v>-3959.7575000000002</v>
      </c>
      <c r="S25" s="70">
        <v>-3256.33</v>
      </c>
      <c r="Z25" s="20">
        <v>155</v>
      </c>
      <c r="AA25" s="21">
        <v>5.4999999999999997E-3</v>
      </c>
      <c r="AB25" s="47">
        <v>7.0710678118699995E-4</v>
      </c>
      <c r="AC25" s="21">
        <v>1E-3</v>
      </c>
      <c r="AD25" s="56">
        <v>1.414213562373E-3</v>
      </c>
    </row>
    <row r="26" spans="1:30" x14ac:dyDescent="0.3">
      <c r="A26" s="20">
        <v>155</v>
      </c>
      <c r="B26" s="21">
        <v>1.514</v>
      </c>
      <c r="C26" s="153">
        <v>3.3941125000000003E-2</v>
      </c>
      <c r="D26" s="94">
        <v>1060.5</v>
      </c>
      <c r="E26" s="54">
        <v>75.660426000000001</v>
      </c>
      <c r="F26" s="33">
        <v>0.87549999999999994</v>
      </c>
      <c r="G26" s="153">
        <v>2.1213203E-3</v>
      </c>
      <c r="H26" s="22">
        <v>753</v>
      </c>
      <c r="I26" s="56">
        <v>18.384775999999899</v>
      </c>
      <c r="K26" s="128">
        <v>228</v>
      </c>
      <c r="L26" s="66">
        <v>-15037.878000000001</v>
      </c>
      <c r="M26" s="154">
        <v>-11427.154200000001</v>
      </c>
      <c r="N26" s="69">
        <v>-3191.7775000000001</v>
      </c>
      <c r="O26" s="77">
        <v>-858.79280000000006</v>
      </c>
      <c r="P26" s="70">
        <v>-468.17880000000002</v>
      </c>
      <c r="Q26" s="67">
        <v>-6301.4436999999998</v>
      </c>
      <c r="R26" s="77">
        <v>-4361.6578</v>
      </c>
      <c r="S26" s="70">
        <v>-3598.1066999999998</v>
      </c>
      <c r="Z26" s="20">
        <v>162</v>
      </c>
      <c r="AA26" s="21">
        <v>8.5000000000000006E-3</v>
      </c>
      <c r="AB26" s="47">
        <v>7.0710678118699995E-4</v>
      </c>
      <c r="AC26" s="21">
        <v>3.5000000000000001E-3</v>
      </c>
      <c r="AD26" s="56">
        <v>2.1213203435599998E-3</v>
      </c>
    </row>
    <row r="27" spans="1:30" x14ac:dyDescent="0.3">
      <c r="A27" s="20">
        <v>162</v>
      </c>
      <c r="B27" s="21">
        <v>1.516</v>
      </c>
      <c r="C27" s="153">
        <v>3.5355339E-2</v>
      </c>
      <c r="D27" s="94">
        <v>1074.5</v>
      </c>
      <c r="E27" s="54">
        <v>77.074639000000005</v>
      </c>
      <c r="F27" s="33">
        <v>0.88400000000000001</v>
      </c>
      <c r="G27" s="153">
        <v>2.8284271000000001E-3</v>
      </c>
      <c r="H27" s="94">
        <v>761.5</v>
      </c>
      <c r="I27" s="56">
        <v>16.263456000000001</v>
      </c>
      <c r="K27" s="128">
        <v>227</v>
      </c>
      <c r="L27" s="66">
        <v>-16268.513499999999</v>
      </c>
      <c r="M27" s="154">
        <v>-12482.4208</v>
      </c>
      <c r="N27" s="69">
        <v>-3255.5396999999998</v>
      </c>
      <c r="O27" s="77">
        <v>-882.27250000000004</v>
      </c>
      <c r="P27" s="70">
        <v>-492.71809999999999</v>
      </c>
      <c r="Q27" s="67">
        <v>-6456.7996000000003</v>
      </c>
      <c r="R27" s="77">
        <v>-4727.7597999999998</v>
      </c>
      <c r="S27" s="70">
        <v>-3900.3548999999998</v>
      </c>
      <c r="Z27" s="20">
        <v>169</v>
      </c>
      <c r="AA27" s="21">
        <v>3.5000000000000001E-3</v>
      </c>
      <c r="AB27" s="47">
        <v>7.0710678118699995E-4</v>
      </c>
      <c r="AC27" s="21">
        <v>-5.0000000000000001E-4</v>
      </c>
      <c r="AD27" s="56">
        <v>2.1213203435599998E-3</v>
      </c>
    </row>
    <row r="28" spans="1:30" x14ac:dyDescent="0.3">
      <c r="A28" s="20">
        <v>169</v>
      </c>
      <c r="B28" s="21">
        <v>1.5185</v>
      </c>
      <c r="C28" s="153">
        <v>3.1819805E-2</v>
      </c>
      <c r="D28" s="22">
        <v>1071</v>
      </c>
      <c r="E28" s="54">
        <v>69.296464999999898</v>
      </c>
      <c r="F28" s="33">
        <v>0.88749999999999996</v>
      </c>
      <c r="G28" s="153">
        <v>7.0710678000000002E-4</v>
      </c>
      <c r="H28" s="22">
        <v>763</v>
      </c>
      <c r="I28" s="56">
        <v>12.727922</v>
      </c>
      <c r="K28" s="128">
        <v>226</v>
      </c>
      <c r="L28" s="66">
        <v>-17365.449000000001</v>
      </c>
      <c r="M28" s="154">
        <v>-13453.865400000001</v>
      </c>
      <c r="N28" s="69">
        <v>-3145.8524000000002</v>
      </c>
      <c r="O28" s="77">
        <v>-903.66769999999997</v>
      </c>
      <c r="P28" s="70">
        <v>-501.73700000000002</v>
      </c>
      <c r="Q28" s="67">
        <v>-6587.6421</v>
      </c>
      <c r="R28" s="77">
        <v>-5102.5450000000001</v>
      </c>
      <c r="S28" s="70">
        <v>-4222.4769999999999</v>
      </c>
      <c r="Z28" s="20">
        <v>176</v>
      </c>
      <c r="AA28" s="21">
        <v>7.4999999999999997E-3</v>
      </c>
      <c r="AB28" s="47">
        <v>7.0710678118699995E-4</v>
      </c>
      <c r="AC28" s="21">
        <v>3.0000000000000001E-3</v>
      </c>
      <c r="AD28" s="56">
        <v>1.414213562373E-3</v>
      </c>
    </row>
    <row r="29" spans="1:30" x14ac:dyDescent="0.3">
      <c r="A29" s="20">
        <v>176</v>
      </c>
      <c r="B29" s="21">
        <v>1.5185</v>
      </c>
      <c r="C29" s="153">
        <v>3.3234018999999997E-2</v>
      </c>
      <c r="D29" s="94">
        <v>1085.5</v>
      </c>
      <c r="E29" s="54">
        <v>79.903065999999896</v>
      </c>
      <c r="F29" s="33">
        <v>0.89449999999999996</v>
      </c>
      <c r="G29" s="153">
        <v>2.1213203E-3</v>
      </c>
      <c r="H29" s="94">
        <v>769.5</v>
      </c>
      <c r="I29" s="56">
        <v>12.020815000000001</v>
      </c>
      <c r="K29" s="128">
        <v>225</v>
      </c>
      <c r="L29" s="66">
        <v>-18276.113499999999</v>
      </c>
      <c r="M29" s="154">
        <v>-14320.3915</v>
      </c>
      <c r="N29" s="69">
        <v>-3075.6858000000002</v>
      </c>
      <c r="O29" s="77">
        <v>-876.50760000000002</v>
      </c>
      <c r="P29" s="70">
        <v>-522.40170000000001</v>
      </c>
      <c r="Q29" s="67">
        <v>-6663.0945000000002</v>
      </c>
      <c r="R29" s="77">
        <v>-5416.5796</v>
      </c>
      <c r="S29" s="70">
        <v>-4535.3517000000002</v>
      </c>
      <c r="Z29" s="20">
        <v>183</v>
      </c>
      <c r="AA29" s="21">
        <v>3.0000000000000001E-3</v>
      </c>
      <c r="AB29" s="47">
        <v>0</v>
      </c>
      <c r="AC29" s="21">
        <v>-1.5E-3</v>
      </c>
      <c r="AD29" s="56">
        <v>2.1213203435599998E-3</v>
      </c>
    </row>
    <row r="30" spans="1:30" x14ac:dyDescent="0.3">
      <c r="A30" s="20">
        <v>183</v>
      </c>
      <c r="B30" s="21">
        <v>1.5249999999999999</v>
      </c>
      <c r="C30" s="153">
        <v>3.1112698000000001E-2</v>
      </c>
      <c r="D30" s="94">
        <v>1089.5</v>
      </c>
      <c r="E30" s="54">
        <v>77.074639000000005</v>
      </c>
      <c r="F30" s="33">
        <v>0.89449999999999996</v>
      </c>
      <c r="G30" s="153">
        <v>4.9497474999999997E-3</v>
      </c>
      <c r="H30" s="22">
        <v>789</v>
      </c>
      <c r="I30" s="56">
        <v>0</v>
      </c>
      <c r="K30" s="128">
        <v>224</v>
      </c>
      <c r="L30" s="66">
        <v>-19046.4637</v>
      </c>
      <c r="M30" s="154">
        <v>-15065.4791</v>
      </c>
      <c r="N30" s="69">
        <v>-2997.7008999999998</v>
      </c>
      <c r="O30" s="77">
        <v>-829.21579999999994</v>
      </c>
      <c r="P30" s="70">
        <v>-556.30160000000001</v>
      </c>
      <c r="Q30" s="67">
        <v>-6691.4008000000003</v>
      </c>
      <c r="R30" s="77">
        <v>-5744.6262999999999</v>
      </c>
      <c r="S30" s="70">
        <v>-4800.2341999999999</v>
      </c>
      <c r="Z30" s="20">
        <v>190</v>
      </c>
      <c r="AA30" s="21">
        <v>8.5000000000000006E-3</v>
      </c>
      <c r="AB30" s="47">
        <v>7.0710678118699995E-4</v>
      </c>
      <c r="AC30" s="21">
        <v>3.5000000000000001E-3</v>
      </c>
      <c r="AD30" s="56">
        <v>2.1213203435599998E-3</v>
      </c>
    </row>
    <row r="31" spans="1:30" x14ac:dyDescent="0.3">
      <c r="A31" s="20">
        <v>190</v>
      </c>
      <c r="B31" s="21">
        <v>1.5209999999999999</v>
      </c>
      <c r="C31" s="153">
        <v>3.5355339E-2</v>
      </c>
      <c r="D31" s="94">
        <v>1111.5</v>
      </c>
      <c r="E31" s="54">
        <v>95.459415000000007</v>
      </c>
      <c r="F31" s="33">
        <v>0.89749999999999996</v>
      </c>
      <c r="G31" s="153">
        <v>3.5355338999999999E-3</v>
      </c>
      <c r="H31" s="94">
        <v>808.5</v>
      </c>
      <c r="I31" s="56">
        <v>6.3639609999999998</v>
      </c>
      <c r="K31" s="128">
        <v>223</v>
      </c>
      <c r="L31" s="66">
        <v>-19564.084800000001</v>
      </c>
      <c r="M31" s="154">
        <v>-15655.5244</v>
      </c>
      <c r="N31" s="69">
        <v>-2874.7471</v>
      </c>
      <c r="O31" s="77">
        <v>-789.53210000000001</v>
      </c>
      <c r="P31" s="70">
        <v>-587.50879999999995</v>
      </c>
      <c r="Q31" s="67">
        <v>-6672.0284000000001</v>
      </c>
      <c r="R31" s="77">
        <v>-5962.7389999999996</v>
      </c>
      <c r="S31" s="70">
        <v>-5004.1153000000004</v>
      </c>
      <c r="Z31" s="20">
        <v>197</v>
      </c>
      <c r="AA31" s="21">
        <v>4.0000000000000001E-3</v>
      </c>
      <c r="AB31" s="47">
        <v>0</v>
      </c>
      <c r="AC31" s="21">
        <v>-1E-3</v>
      </c>
      <c r="AD31" s="56">
        <v>1.414213562373E-3</v>
      </c>
    </row>
    <row r="32" spans="1:30" x14ac:dyDescent="0.3">
      <c r="A32" s="20">
        <v>197</v>
      </c>
      <c r="B32" s="21">
        <v>1.5265</v>
      </c>
      <c r="C32" s="153">
        <v>2.8991378000000002E-2</v>
      </c>
      <c r="D32" s="94">
        <v>1114.5</v>
      </c>
      <c r="E32" s="54">
        <v>99.702055999999899</v>
      </c>
      <c r="F32" s="33">
        <v>0.89900000000000002</v>
      </c>
      <c r="G32" s="153">
        <v>2.8284271000000001E-3</v>
      </c>
      <c r="H32" s="94">
        <v>813.5</v>
      </c>
      <c r="I32" s="56">
        <v>14.849242</v>
      </c>
      <c r="K32" s="128">
        <v>222</v>
      </c>
      <c r="L32" s="66">
        <v>-19888.036899999999</v>
      </c>
      <c r="M32" s="154">
        <v>-16093.881299999999</v>
      </c>
      <c r="N32" s="69">
        <v>-2617.1215000000002</v>
      </c>
      <c r="O32" s="77">
        <v>-780.26869999999997</v>
      </c>
      <c r="P32" s="70">
        <v>-575.29240000000004</v>
      </c>
      <c r="Q32" s="67">
        <v>-6628.4246000000003</v>
      </c>
      <c r="R32" s="77">
        <v>-6145.3981999999996</v>
      </c>
      <c r="S32" s="70">
        <v>-5149.8477000000003</v>
      </c>
      <c r="Z32" s="20">
        <v>204</v>
      </c>
      <c r="AA32" s="21">
        <v>6.4999999999999997E-3</v>
      </c>
      <c r="AB32" s="47">
        <v>7.0710678118699995E-4</v>
      </c>
      <c r="AC32" s="21">
        <v>1.5E-3</v>
      </c>
      <c r="AD32" s="56">
        <v>2.1213203435599998E-3</v>
      </c>
    </row>
    <row r="33" spans="1:30" x14ac:dyDescent="0.3">
      <c r="A33" s="20">
        <v>204</v>
      </c>
      <c r="B33" s="21">
        <v>1.53</v>
      </c>
      <c r="C33" s="153">
        <v>2.8284271E-2</v>
      </c>
      <c r="D33" s="94">
        <v>1127.5</v>
      </c>
      <c r="E33" s="54">
        <v>95.459415000000007</v>
      </c>
      <c r="F33" s="33">
        <v>0.90049999999999997</v>
      </c>
      <c r="G33" s="153">
        <v>4.9497474999999997E-3</v>
      </c>
      <c r="H33" s="94">
        <v>822.5</v>
      </c>
      <c r="I33" s="56">
        <v>4.9497475</v>
      </c>
      <c r="K33" s="128">
        <v>221</v>
      </c>
      <c r="L33" s="66">
        <v>-20021.329399999999</v>
      </c>
      <c r="M33" s="154">
        <v>-16375.8166</v>
      </c>
      <c r="N33" s="69">
        <v>-2386.6372000000001</v>
      </c>
      <c r="O33" s="77">
        <v>-770.37519999999995</v>
      </c>
      <c r="P33" s="70">
        <v>-573.71559999999999</v>
      </c>
      <c r="Q33" s="67">
        <v>-6584.0999000000002</v>
      </c>
      <c r="R33" s="77">
        <v>-6252.4169000000002</v>
      </c>
      <c r="S33" s="70">
        <v>-5276.4897000000001</v>
      </c>
      <c r="Z33" s="20">
        <v>211</v>
      </c>
      <c r="AA33" s="21">
        <v>6.4999999999999997E-3</v>
      </c>
      <c r="AB33" s="47">
        <v>7.0710678118699995E-4</v>
      </c>
      <c r="AC33" s="21">
        <v>1.5E-3</v>
      </c>
      <c r="AD33" s="56">
        <v>2.1213203435599998E-3</v>
      </c>
    </row>
    <row r="34" spans="1:30" x14ac:dyDescent="0.3">
      <c r="A34" s="20">
        <v>211</v>
      </c>
      <c r="B34" s="21">
        <v>1.53</v>
      </c>
      <c r="C34" s="153">
        <v>2.8284271E-2</v>
      </c>
      <c r="D34" s="22">
        <v>1146</v>
      </c>
      <c r="E34" s="54">
        <v>90.509668000000005</v>
      </c>
      <c r="F34" s="33">
        <v>0.9</v>
      </c>
      <c r="G34" s="153">
        <v>5.6568542000000003E-3</v>
      </c>
      <c r="H34" s="94">
        <v>838.5</v>
      </c>
      <c r="I34" s="56">
        <v>13.435029</v>
      </c>
      <c r="K34" s="128">
        <v>220</v>
      </c>
      <c r="L34" s="66">
        <v>-20004.840199999999</v>
      </c>
      <c r="M34" s="154">
        <v>-16488.289700000001</v>
      </c>
      <c r="N34" s="69">
        <v>-2192.1437000000001</v>
      </c>
      <c r="O34" s="77">
        <v>-684.79780000000005</v>
      </c>
      <c r="P34" s="70">
        <v>-579.399</v>
      </c>
      <c r="Q34" s="67">
        <v>-6469.9026999999996</v>
      </c>
      <c r="R34" s="77">
        <v>-6320.0325000000003</v>
      </c>
      <c r="S34" s="70">
        <v>-5368.5559000000003</v>
      </c>
      <c r="Z34" s="20">
        <v>218</v>
      </c>
      <c r="AA34" s="21">
        <v>8.5000000000000006E-3</v>
      </c>
      <c r="AB34" s="47">
        <v>7.0710678118699995E-4</v>
      </c>
      <c r="AC34" s="21">
        <v>3.0000000000000001E-3</v>
      </c>
      <c r="AD34" s="56">
        <v>1.414213562373E-3</v>
      </c>
    </row>
    <row r="35" spans="1:30" x14ac:dyDescent="0.3">
      <c r="A35" s="20">
        <v>218</v>
      </c>
      <c r="B35" s="21">
        <v>1.5309999999999999</v>
      </c>
      <c r="C35" s="153">
        <v>2.9698485E-2</v>
      </c>
      <c r="D35" s="94">
        <v>1144.5</v>
      </c>
      <c r="E35" s="54">
        <v>86.974134000000006</v>
      </c>
      <c r="F35" s="33">
        <v>0.90100000000000002</v>
      </c>
      <c r="G35" s="153">
        <v>8.4852813999999992E-3</v>
      </c>
      <c r="H35" s="94">
        <v>854.5</v>
      </c>
      <c r="I35" s="56">
        <v>16.263456000000001</v>
      </c>
      <c r="K35" s="128">
        <v>219</v>
      </c>
      <c r="L35" s="66">
        <v>-19840.701099999998</v>
      </c>
      <c r="M35" s="154">
        <v>-16478.446800000002</v>
      </c>
      <c r="N35" s="69">
        <v>-1998.3429000000001</v>
      </c>
      <c r="O35" s="77">
        <v>-621.28639999999996</v>
      </c>
      <c r="P35" s="70">
        <v>-605.39919999999995</v>
      </c>
      <c r="Q35" s="67">
        <v>-6347.5237999999999</v>
      </c>
      <c r="R35" s="77">
        <v>-6326.1764999999996</v>
      </c>
      <c r="S35" s="70">
        <v>-5406.5798999999997</v>
      </c>
      <c r="Z35" s="20">
        <v>225</v>
      </c>
      <c r="AA35" s="21">
        <v>6.0000000000000001E-3</v>
      </c>
      <c r="AB35" s="47">
        <v>0</v>
      </c>
      <c r="AC35" s="21">
        <v>1E-3</v>
      </c>
      <c r="AD35" s="56">
        <v>1.414213562373E-3</v>
      </c>
    </row>
    <row r="36" spans="1:30" x14ac:dyDescent="0.3">
      <c r="A36" s="20">
        <v>225</v>
      </c>
      <c r="B36" s="21">
        <v>1.5275000000000001</v>
      </c>
      <c r="C36" s="153">
        <v>2.8991378000000002E-2</v>
      </c>
      <c r="D36" s="22">
        <v>1175</v>
      </c>
      <c r="E36" s="54">
        <v>65.053824000000006</v>
      </c>
      <c r="F36" s="33">
        <v>0.90300000000000002</v>
      </c>
      <c r="G36" s="153">
        <v>8.4852813999999992E-3</v>
      </c>
      <c r="H36" s="22">
        <v>865</v>
      </c>
      <c r="I36" s="56">
        <v>15.556349000000001</v>
      </c>
      <c r="K36" s="128">
        <v>218</v>
      </c>
      <c r="L36" s="66">
        <v>-19624.900300000001</v>
      </c>
      <c r="M36" s="154">
        <v>-16431.582900000001</v>
      </c>
      <c r="N36" s="69">
        <v>-1736.711</v>
      </c>
      <c r="O36" s="77">
        <v>-602.85680000000002</v>
      </c>
      <c r="P36" s="70">
        <v>-600.09820000000002</v>
      </c>
      <c r="Q36" s="67">
        <v>-6178.1872000000003</v>
      </c>
      <c r="R36" s="77">
        <v>-6321.8193000000001</v>
      </c>
      <c r="S36" s="70">
        <v>-5439.7763999999997</v>
      </c>
      <c r="Z36" s="20">
        <v>232</v>
      </c>
      <c r="AA36" s="21">
        <v>8.9999999999999993E-3</v>
      </c>
      <c r="AB36" s="47">
        <v>0</v>
      </c>
      <c r="AC36" s="21">
        <v>4.0000000000000001E-3</v>
      </c>
      <c r="AD36" s="56">
        <v>1.414213562373E-3</v>
      </c>
    </row>
    <row r="37" spans="1:30" x14ac:dyDescent="0.3">
      <c r="A37" s="20">
        <v>232</v>
      </c>
      <c r="B37" s="21">
        <v>1.5305</v>
      </c>
      <c r="C37" s="153">
        <v>2.8991378000000002E-2</v>
      </c>
      <c r="D37" s="22">
        <v>1191</v>
      </c>
      <c r="E37" s="54">
        <v>70.710678000000001</v>
      </c>
      <c r="F37" s="33">
        <v>0.90500000000000003</v>
      </c>
      <c r="G37" s="153">
        <v>1.1313708E-2</v>
      </c>
      <c r="H37" s="94">
        <v>870.5</v>
      </c>
      <c r="I37" s="56">
        <v>19.0918829999999</v>
      </c>
      <c r="K37" s="128">
        <v>217</v>
      </c>
      <c r="L37" s="66">
        <v>-19334.333999999999</v>
      </c>
      <c r="M37" s="154">
        <v>-16313.1538</v>
      </c>
      <c r="N37" s="69">
        <v>-1477.4773</v>
      </c>
      <c r="O37" s="77">
        <v>-561.20450000000005</v>
      </c>
      <c r="P37" s="70">
        <v>-550.68399999999997</v>
      </c>
      <c r="Q37" s="67">
        <v>-6102.9856</v>
      </c>
      <c r="R37" s="77">
        <v>-6292.1336000000001</v>
      </c>
      <c r="S37" s="70">
        <v>-5395.6710999999996</v>
      </c>
      <c r="Z37" s="20">
        <v>239</v>
      </c>
      <c r="AA37" s="21">
        <v>6.4999999999999997E-3</v>
      </c>
      <c r="AB37" s="47">
        <v>7.0710678118699995E-4</v>
      </c>
      <c r="AC37" s="21">
        <v>1E-3</v>
      </c>
      <c r="AD37" s="56">
        <v>1.414213562373E-3</v>
      </c>
    </row>
    <row r="38" spans="1:30" x14ac:dyDescent="0.3">
      <c r="A38" s="20">
        <v>239</v>
      </c>
      <c r="B38" s="21">
        <v>1.5275000000000001</v>
      </c>
      <c r="C38" s="153">
        <v>3.1819805E-2</v>
      </c>
      <c r="D38" s="94">
        <v>1213.5</v>
      </c>
      <c r="E38" s="54">
        <v>68.589358000000004</v>
      </c>
      <c r="F38" s="33">
        <v>0.90549999999999997</v>
      </c>
      <c r="G38" s="153">
        <v>9.1923882000000002E-3</v>
      </c>
      <c r="H38" s="22">
        <v>890</v>
      </c>
      <c r="I38" s="56">
        <v>31.112698000000002</v>
      </c>
      <c r="K38" s="128">
        <v>216</v>
      </c>
      <c r="L38" s="66">
        <v>-19032.262999999999</v>
      </c>
      <c r="M38" s="154">
        <v>-16231.870999999999</v>
      </c>
      <c r="N38" s="69">
        <v>-1223.8893</v>
      </c>
      <c r="O38" s="77">
        <v>-466.64269999999999</v>
      </c>
      <c r="P38" s="70">
        <v>-506.69630000000001</v>
      </c>
      <c r="Q38" s="67">
        <v>-6001.4525999999996</v>
      </c>
      <c r="R38" s="77">
        <v>-6235.5522000000001</v>
      </c>
      <c r="S38" s="70">
        <v>-5369.1828999999998</v>
      </c>
      <c r="Z38" s="20">
        <v>246</v>
      </c>
      <c r="AA38" s="21">
        <v>1.5E-3</v>
      </c>
      <c r="AB38" s="47">
        <v>7.0710678118699995E-4</v>
      </c>
      <c r="AC38" s="21">
        <v>-4.0000000000000001E-3</v>
      </c>
      <c r="AD38" s="56">
        <v>1.414213562373E-3</v>
      </c>
    </row>
    <row r="39" spans="1:30" x14ac:dyDescent="0.3">
      <c r="A39" s="20">
        <v>246</v>
      </c>
      <c r="B39" s="21">
        <v>1.5329999999999999</v>
      </c>
      <c r="C39" s="153">
        <v>2.8284271E-2</v>
      </c>
      <c r="D39" s="22">
        <v>1212</v>
      </c>
      <c r="E39" s="54">
        <v>63.639609999999898</v>
      </c>
      <c r="F39" s="33">
        <v>0.90649999999999997</v>
      </c>
      <c r="G39" s="153">
        <v>1.0606602E-2</v>
      </c>
      <c r="H39" s="94">
        <v>891.5</v>
      </c>
      <c r="I39" s="56">
        <v>37.476658999999898</v>
      </c>
      <c r="K39" s="128">
        <v>215</v>
      </c>
      <c r="L39" s="66">
        <v>-18764.204699999998</v>
      </c>
      <c r="M39" s="154">
        <v>-16214.473400000001</v>
      </c>
      <c r="N39" s="69">
        <v>-997.28269999999998</v>
      </c>
      <c r="O39" s="77">
        <v>-338.34089999999998</v>
      </c>
      <c r="P39" s="70">
        <v>-478.55189999999999</v>
      </c>
      <c r="Q39" s="67">
        <v>-5920.3577999999998</v>
      </c>
      <c r="R39" s="77">
        <v>-6222.7</v>
      </c>
      <c r="S39" s="70">
        <v>-5322.3190999999997</v>
      </c>
      <c r="Z39" s="20">
        <v>253</v>
      </c>
      <c r="AA39" s="21">
        <v>5.0000000000000001E-4</v>
      </c>
      <c r="AB39" s="47">
        <v>7.0710678118699995E-4</v>
      </c>
      <c r="AC39" s="21">
        <v>-4.4999999999999997E-3</v>
      </c>
      <c r="AD39" s="56">
        <v>2.1213203435599998E-3</v>
      </c>
    </row>
    <row r="40" spans="1:30" x14ac:dyDescent="0.3">
      <c r="A40" s="20">
        <v>253</v>
      </c>
      <c r="B40" s="21">
        <v>1.536</v>
      </c>
      <c r="C40" s="153">
        <v>3.1112698000000001E-2</v>
      </c>
      <c r="D40" s="22">
        <v>1224</v>
      </c>
      <c r="E40" s="54">
        <v>74.953318999999894</v>
      </c>
      <c r="F40" s="33">
        <v>0.90800000000000003</v>
      </c>
      <c r="G40" s="153">
        <v>9.8994948999999999E-3</v>
      </c>
      <c r="H40" s="94">
        <v>913.5</v>
      </c>
      <c r="I40" s="56">
        <v>31.819804999999899</v>
      </c>
      <c r="K40" s="128">
        <v>214</v>
      </c>
      <c r="L40" s="66">
        <v>-18585.7395</v>
      </c>
      <c r="M40" s="154">
        <v>-16287.8881</v>
      </c>
      <c r="N40" s="69">
        <v>-799.7704</v>
      </c>
      <c r="O40" s="77">
        <v>-320.64170000000001</v>
      </c>
      <c r="P40" s="70">
        <v>-451.80560000000003</v>
      </c>
      <c r="Q40" s="67">
        <v>-5901.2361000000001</v>
      </c>
      <c r="R40" s="77">
        <v>-6250.16</v>
      </c>
      <c r="S40" s="70">
        <v>-5303.9497000000001</v>
      </c>
      <c r="Z40" s="20">
        <v>260</v>
      </c>
      <c r="AA40" s="21">
        <v>5.4999999999999997E-3</v>
      </c>
      <c r="AB40" s="47">
        <v>7.0710678118699995E-4</v>
      </c>
      <c r="AC40" s="21">
        <v>0</v>
      </c>
      <c r="AD40" s="56">
        <v>1.414213562373E-3</v>
      </c>
    </row>
    <row r="41" spans="1:30" x14ac:dyDescent="0.3">
      <c r="A41" s="20">
        <v>260</v>
      </c>
      <c r="B41" s="21">
        <v>1.5365</v>
      </c>
      <c r="C41" s="153">
        <v>2.6162951E-2</v>
      </c>
      <c r="D41" s="22">
        <v>1236</v>
      </c>
      <c r="E41" s="54">
        <v>76.367531999999898</v>
      </c>
      <c r="F41" s="33">
        <v>0.90849999999999997</v>
      </c>
      <c r="G41" s="153">
        <v>1.0606602E-2</v>
      </c>
      <c r="H41" s="22">
        <v>905</v>
      </c>
      <c r="I41" s="56">
        <v>38.183765999999899</v>
      </c>
      <c r="K41" s="128">
        <v>213</v>
      </c>
      <c r="L41" s="66">
        <v>-18624.4545</v>
      </c>
      <c r="M41" s="154">
        <v>-16507.474099999999</v>
      </c>
      <c r="N41" s="69">
        <v>-665.79459999999995</v>
      </c>
      <c r="O41" s="77">
        <v>-219.99119999999999</v>
      </c>
      <c r="P41" s="70">
        <v>-414.34140000000002</v>
      </c>
      <c r="Q41" s="67">
        <v>-6047.5640999999996</v>
      </c>
      <c r="R41" s="77">
        <v>-6232.2920999999997</v>
      </c>
      <c r="S41" s="70">
        <v>-5295.5487000000003</v>
      </c>
      <c r="Z41" s="20">
        <v>267</v>
      </c>
      <c r="AA41" s="21">
        <v>6.4999999999999997E-3</v>
      </c>
      <c r="AB41" s="47">
        <v>7.0710678118699995E-4</v>
      </c>
      <c r="AC41" s="21">
        <v>1.5E-3</v>
      </c>
      <c r="AD41" s="56">
        <v>2.1213203435599998E-3</v>
      </c>
    </row>
    <row r="42" spans="1:30" x14ac:dyDescent="0.3">
      <c r="A42" s="20">
        <v>267</v>
      </c>
      <c r="B42" s="21">
        <v>1.5375000000000001</v>
      </c>
      <c r="C42" s="153">
        <v>3.0405591999999999E-2</v>
      </c>
      <c r="D42" s="22">
        <v>1241</v>
      </c>
      <c r="E42" s="54">
        <v>80.610173000000003</v>
      </c>
      <c r="F42" s="33">
        <v>0.90949999999999998</v>
      </c>
      <c r="G42" s="153">
        <v>7.7781745999999999E-3</v>
      </c>
      <c r="H42" s="22">
        <v>920</v>
      </c>
      <c r="I42" s="56">
        <v>38.183765999999899</v>
      </c>
      <c r="K42" s="128">
        <v>212</v>
      </c>
      <c r="L42" s="66">
        <v>-18893.515899999999</v>
      </c>
      <c r="M42" s="154">
        <v>-16902.415400000002</v>
      </c>
      <c r="N42" s="69">
        <v>-705.77919999999995</v>
      </c>
      <c r="O42" s="77">
        <v>-275.28969999999998</v>
      </c>
      <c r="P42" s="70">
        <v>-390.29109999999997</v>
      </c>
      <c r="Q42" s="67">
        <v>-6266.0842000000002</v>
      </c>
      <c r="R42" s="77">
        <v>-6285.9583000000002</v>
      </c>
      <c r="S42" s="70">
        <v>-5340.6884</v>
      </c>
      <c r="Z42" s="20">
        <v>274</v>
      </c>
      <c r="AA42" s="21">
        <v>8.0000000000000002E-3</v>
      </c>
      <c r="AB42" s="47">
        <v>0</v>
      </c>
      <c r="AC42" s="21">
        <v>3.0000000000000001E-3</v>
      </c>
      <c r="AD42" s="56">
        <v>1.414213562373E-3</v>
      </c>
    </row>
    <row r="43" spans="1:30" x14ac:dyDescent="0.3">
      <c r="A43" s="20">
        <v>274</v>
      </c>
      <c r="B43" s="21">
        <v>1.5385</v>
      </c>
      <c r="C43" s="153">
        <v>3.0405591999999999E-2</v>
      </c>
      <c r="D43" s="22">
        <v>1240</v>
      </c>
      <c r="E43" s="54">
        <v>72.124892000000003</v>
      </c>
      <c r="F43" s="33">
        <v>0.91049999999999998</v>
      </c>
      <c r="G43" s="153">
        <v>6.3639609999999996E-3</v>
      </c>
      <c r="H43" s="94">
        <v>927.5</v>
      </c>
      <c r="I43" s="56">
        <v>43.133513999999899</v>
      </c>
      <c r="K43" s="128">
        <v>211</v>
      </c>
      <c r="L43" s="66">
        <v>-19342.014299999999</v>
      </c>
      <c r="M43" s="154">
        <v>-17550.797500000001</v>
      </c>
      <c r="N43" s="69">
        <v>-647.69730000000004</v>
      </c>
      <c r="O43" s="77">
        <v>-319.06180000000001</v>
      </c>
      <c r="P43" s="70">
        <v>-385.99639999999999</v>
      </c>
      <c r="Q43" s="67">
        <v>-6478.7111999999997</v>
      </c>
      <c r="R43" s="77">
        <v>-6447.6776</v>
      </c>
      <c r="S43" s="70">
        <v>-5435.0429999999997</v>
      </c>
      <c r="Z43" s="20">
        <v>281</v>
      </c>
      <c r="AA43" s="21">
        <v>7.4999999999999997E-3</v>
      </c>
      <c r="AB43" s="47">
        <v>7.0710678118699995E-4</v>
      </c>
      <c r="AC43" s="21">
        <v>2E-3</v>
      </c>
      <c r="AD43" s="56">
        <v>1.414213562373E-3</v>
      </c>
    </row>
    <row r="44" spans="1:30" x14ac:dyDescent="0.3">
      <c r="A44" s="20">
        <v>281</v>
      </c>
      <c r="B44" s="21">
        <v>1.5409999999999999</v>
      </c>
      <c r="C44" s="153">
        <v>2.5455843999999998E-2</v>
      </c>
      <c r="D44" s="22">
        <v>1251</v>
      </c>
      <c r="E44" s="54">
        <v>84.852813999999896</v>
      </c>
      <c r="F44" s="33">
        <v>0.91149999999999998</v>
      </c>
      <c r="G44" s="153">
        <v>6.3639609999999996E-3</v>
      </c>
      <c r="H44" s="94">
        <v>945.5</v>
      </c>
      <c r="I44" s="56">
        <v>40.305087</v>
      </c>
      <c r="K44" s="128">
        <v>210</v>
      </c>
      <c r="L44" s="66">
        <v>-19864.086899999998</v>
      </c>
      <c r="M44" s="154">
        <v>-18397.5749</v>
      </c>
      <c r="N44" s="69">
        <v>-714.75409999999999</v>
      </c>
      <c r="O44" s="77">
        <v>-412.63920000000002</v>
      </c>
      <c r="P44" s="70">
        <v>-361.77050000000003</v>
      </c>
      <c r="Q44" s="67">
        <v>-6686.8554999999997</v>
      </c>
      <c r="R44" s="77">
        <v>-6684.0655999999999</v>
      </c>
      <c r="S44" s="70">
        <v>-5557.1710000000003</v>
      </c>
      <c r="Z44" s="20">
        <v>288</v>
      </c>
      <c r="AA44" s="21">
        <v>3.5000000000000001E-3</v>
      </c>
      <c r="AB44" s="47">
        <v>7.0710678118699995E-4</v>
      </c>
      <c r="AC44" s="21">
        <v>-2E-3</v>
      </c>
      <c r="AD44" s="56">
        <v>1.414213562373E-3</v>
      </c>
    </row>
    <row r="45" spans="1:30" x14ac:dyDescent="0.3">
      <c r="A45" s="20">
        <v>288</v>
      </c>
      <c r="B45" s="21">
        <v>1.5425</v>
      </c>
      <c r="C45" s="153">
        <v>2.8991378000000002E-2</v>
      </c>
      <c r="D45" s="94">
        <v>1262.5</v>
      </c>
      <c r="E45" s="54">
        <v>92.630988000000002</v>
      </c>
      <c r="F45" s="33">
        <v>0.91200000000000003</v>
      </c>
      <c r="G45" s="153">
        <v>7.0710677999999997E-3</v>
      </c>
      <c r="H45" s="94">
        <v>957.5</v>
      </c>
      <c r="I45" s="56">
        <v>40.305087</v>
      </c>
      <c r="K45" s="128">
        <v>209</v>
      </c>
      <c r="L45" s="66">
        <v>-20460.297900000001</v>
      </c>
      <c r="M45" s="154">
        <v>-19246.452700000002</v>
      </c>
      <c r="N45" s="69">
        <v>-656.25840000000005</v>
      </c>
      <c r="O45" s="77">
        <v>-345.2688</v>
      </c>
      <c r="P45" s="70">
        <v>-342.65750000000003</v>
      </c>
      <c r="Q45" s="67">
        <v>-6992.1129000000001</v>
      </c>
      <c r="R45" s="77">
        <v>-6943.9012000000002</v>
      </c>
      <c r="S45" s="70">
        <v>-5692.12</v>
      </c>
      <c r="Z45" s="20">
        <v>295</v>
      </c>
      <c r="AA45" s="21">
        <v>8.9999999999999993E-3</v>
      </c>
      <c r="AB45" s="47">
        <v>0</v>
      </c>
      <c r="AC45" s="21">
        <v>4.4999999999999997E-3</v>
      </c>
      <c r="AD45" s="56">
        <v>2.1213203435599998E-3</v>
      </c>
    </row>
    <row r="46" spans="1:30" x14ac:dyDescent="0.3">
      <c r="A46" s="20">
        <v>295</v>
      </c>
      <c r="B46" s="21">
        <v>1.5429999999999999</v>
      </c>
      <c r="C46" s="153">
        <v>2.6870057999999999E-2</v>
      </c>
      <c r="D46" s="22">
        <v>1267</v>
      </c>
      <c r="E46" s="54">
        <v>94.752308999999897</v>
      </c>
      <c r="F46" s="33">
        <v>0.91449999999999998</v>
      </c>
      <c r="G46" s="153">
        <v>6.3639609999999996E-3</v>
      </c>
      <c r="H46" s="22">
        <v>961</v>
      </c>
      <c r="I46" s="56">
        <v>35.355339000000001</v>
      </c>
      <c r="K46" s="128">
        <v>208</v>
      </c>
      <c r="L46" s="66">
        <v>-20820.425800000001</v>
      </c>
      <c r="M46" s="154">
        <v>-19870.572100000001</v>
      </c>
      <c r="N46" s="69">
        <v>-650.27719999999999</v>
      </c>
      <c r="O46" s="77">
        <v>-267.4692</v>
      </c>
      <c r="P46" s="70">
        <v>-261.8306</v>
      </c>
      <c r="Q46" s="67">
        <v>-7307.3387000000002</v>
      </c>
      <c r="R46" s="77">
        <v>-7015.4665000000005</v>
      </c>
      <c r="S46" s="70">
        <v>-5770.5816999999997</v>
      </c>
      <c r="Z46" s="20">
        <v>302</v>
      </c>
      <c r="AA46" s="21">
        <v>4.0000000000000001E-3</v>
      </c>
      <c r="AB46" s="47">
        <v>0</v>
      </c>
      <c r="AC46" s="21">
        <v>-1E-3</v>
      </c>
      <c r="AD46" s="56">
        <v>1.414213562373E-3</v>
      </c>
    </row>
    <row r="47" spans="1:30" x14ac:dyDescent="0.3">
      <c r="A47" s="20">
        <v>302</v>
      </c>
      <c r="B47" s="21">
        <v>1.546</v>
      </c>
      <c r="C47" s="153">
        <v>2.5455843999999998E-2</v>
      </c>
      <c r="D47" s="22">
        <v>1270</v>
      </c>
      <c r="E47" s="54">
        <v>98.994949000000005</v>
      </c>
      <c r="F47" s="33">
        <v>0.91700000000000004</v>
      </c>
      <c r="G47" s="153">
        <v>5.6568542000000003E-3</v>
      </c>
      <c r="H47" s="22">
        <v>974</v>
      </c>
      <c r="I47" s="56">
        <v>45.254834000000002</v>
      </c>
      <c r="K47" s="128">
        <v>207</v>
      </c>
      <c r="L47" s="66">
        <v>-20526.599300000002</v>
      </c>
      <c r="M47" s="154">
        <v>-19961.6666</v>
      </c>
      <c r="N47" s="69">
        <v>-614.84119999999996</v>
      </c>
      <c r="O47" s="77">
        <v>-182.10310000000001</v>
      </c>
      <c r="P47" s="70">
        <v>-308.26479999999998</v>
      </c>
      <c r="Q47" s="67">
        <v>-7437.9931999999999</v>
      </c>
      <c r="R47" s="77">
        <v>-6860.4553999999998</v>
      </c>
      <c r="S47" s="70">
        <v>-5680.8037999999997</v>
      </c>
      <c r="Z47" s="20">
        <v>309</v>
      </c>
      <c r="AA47" s="21">
        <v>7.0000000000000001E-3</v>
      </c>
      <c r="AB47" s="47">
        <v>0</v>
      </c>
      <c r="AC47" s="21">
        <v>2.5000000000000001E-3</v>
      </c>
      <c r="AD47" s="56">
        <v>2.1213203435599998E-3</v>
      </c>
    </row>
    <row r="48" spans="1:30" x14ac:dyDescent="0.3">
      <c r="A48" s="20">
        <v>309</v>
      </c>
      <c r="B48" s="21">
        <v>1.548</v>
      </c>
      <c r="C48" s="153">
        <v>2.5455843999999998E-2</v>
      </c>
      <c r="D48" s="22">
        <v>1281</v>
      </c>
      <c r="E48" s="54">
        <v>97.580736000000002</v>
      </c>
      <c r="F48" s="33">
        <v>0.91949999999999998</v>
      </c>
      <c r="G48" s="153">
        <v>3.5355338999999999E-3</v>
      </c>
      <c r="H48" s="22">
        <v>977</v>
      </c>
      <c r="I48" s="56">
        <v>42.426406999999898</v>
      </c>
      <c r="K48" s="128">
        <v>206</v>
      </c>
      <c r="L48" s="66">
        <v>-19346.277699999999</v>
      </c>
      <c r="M48" s="154">
        <v>-19311.779900000001</v>
      </c>
      <c r="N48" s="69">
        <v>-658.99199999999996</v>
      </c>
      <c r="O48" s="77">
        <v>-146.75739999999999</v>
      </c>
      <c r="P48" s="70">
        <v>-360.66390000000001</v>
      </c>
      <c r="Q48" s="67">
        <v>-7311.4452000000001</v>
      </c>
      <c r="R48" s="77">
        <v>-6498.6792999999998</v>
      </c>
      <c r="S48" s="70">
        <v>-5273.2923000000001</v>
      </c>
      <c r="Z48" s="20">
        <v>316</v>
      </c>
      <c r="AA48" s="21">
        <v>1.5E-3</v>
      </c>
      <c r="AB48" s="47">
        <v>7.0710678118699995E-4</v>
      </c>
      <c r="AC48" s="21">
        <v>-3.5000000000000001E-3</v>
      </c>
      <c r="AD48" s="56">
        <v>2.1213203435599998E-3</v>
      </c>
    </row>
    <row r="49" spans="1:30" x14ac:dyDescent="0.3">
      <c r="A49" s="20">
        <v>316</v>
      </c>
      <c r="B49" s="21">
        <v>1.548</v>
      </c>
      <c r="C49" s="153">
        <v>2.4041631000000001E-2</v>
      </c>
      <c r="D49" s="94">
        <v>1286.5</v>
      </c>
      <c r="E49" s="54">
        <v>92.630988000000002</v>
      </c>
      <c r="F49" s="33">
        <v>0.91649999999999998</v>
      </c>
      <c r="G49" s="153">
        <v>6.3639609999999996E-3</v>
      </c>
      <c r="H49" s="94">
        <v>998.5</v>
      </c>
      <c r="I49" s="56">
        <v>48.790368000000001</v>
      </c>
      <c r="K49" s="128">
        <v>205</v>
      </c>
      <c r="L49" s="66">
        <v>-17175.7925</v>
      </c>
      <c r="M49" s="154">
        <v>-17649.697400000001</v>
      </c>
      <c r="N49" s="69">
        <v>-496.5489</v>
      </c>
      <c r="O49" s="77">
        <v>-131.26300000000001</v>
      </c>
      <c r="P49" s="70">
        <v>-245.22829999999999</v>
      </c>
      <c r="Q49" s="67">
        <v>-6715.7574999999997</v>
      </c>
      <c r="R49" s="77">
        <v>-5900.9225999999999</v>
      </c>
      <c r="S49" s="70">
        <v>-4716.2555000000002</v>
      </c>
      <c r="Z49" s="20">
        <v>323</v>
      </c>
      <c r="AA49" s="21">
        <v>8.9999999999999993E-3</v>
      </c>
      <c r="AB49" s="47">
        <v>0</v>
      </c>
      <c r="AC49" s="21">
        <v>4.0000000000000001E-3</v>
      </c>
      <c r="AD49" s="56">
        <v>1.414213562373E-3</v>
      </c>
    </row>
    <row r="50" spans="1:30" x14ac:dyDescent="0.3">
      <c r="A50" s="20">
        <v>323</v>
      </c>
      <c r="B50" s="21">
        <v>1.5505</v>
      </c>
      <c r="C50" s="153">
        <v>2.1920309999999998E-2</v>
      </c>
      <c r="D50" s="22">
        <v>1290</v>
      </c>
      <c r="E50" s="54">
        <v>94.752308999999897</v>
      </c>
      <c r="F50" s="33">
        <v>0.91849999999999998</v>
      </c>
      <c r="G50" s="153">
        <v>7.7781745999999999E-3</v>
      </c>
      <c r="H50" s="94">
        <v>995.5</v>
      </c>
      <c r="I50" s="56">
        <v>48.790368000000001</v>
      </c>
      <c r="K50" s="128">
        <v>204</v>
      </c>
      <c r="L50" s="66">
        <v>-13864.703799999999</v>
      </c>
      <c r="M50" s="154">
        <v>-15368.1661</v>
      </c>
      <c r="N50" s="69">
        <v>-387.68610000000001</v>
      </c>
      <c r="O50" s="77">
        <v>-120.22499999999999</v>
      </c>
      <c r="P50" s="70">
        <v>-96.631699999999995</v>
      </c>
      <c r="Q50" s="67">
        <v>-5757.1651000000002</v>
      </c>
      <c r="R50" s="77">
        <v>-5032.6410999999998</v>
      </c>
      <c r="S50" s="70">
        <v>-3815.7492000000002</v>
      </c>
      <c r="Z50" s="20">
        <v>330</v>
      </c>
      <c r="AA50" s="21">
        <v>2E-3</v>
      </c>
      <c r="AB50" s="47">
        <v>0</v>
      </c>
      <c r="AC50" s="21">
        <v>-3.0000000000000001E-3</v>
      </c>
      <c r="AD50" s="56">
        <v>1.414213562373E-3</v>
      </c>
    </row>
    <row r="51" spans="1:30" x14ac:dyDescent="0.3">
      <c r="A51" s="20">
        <v>330</v>
      </c>
      <c r="B51" s="21">
        <v>1.5505</v>
      </c>
      <c r="C51" s="153">
        <v>2.1920309999999998E-2</v>
      </c>
      <c r="D51" s="94">
        <v>1295.5</v>
      </c>
      <c r="E51" s="54">
        <v>106.77312000000001</v>
      </c>
      <c r="F51" s="33">
        <v>0.91800000000000004</v>
      </c>
      <c r="G51" s="153">
        <v>7.0710677999999997E-3</v>
      </c>
      <c r="H51" s="94">
        <v>1005.5</v>
      </c>
      <c r="I51" s="56">
        <v>50.204580999999898</v>
      </c>
      <c r="K51" s="128">
        <v>203</v>
      </c>
      <c r="L51" s="66">
        <v>-10020.2886</v>
      </c>
      <c r="M51" s="154">
        <v>-11952.499100000001</v>
      </c>
      <c r="N51" s="69">
        <v>-147.86060000000001</v>
      </c>
      <c r="O51" s="77">
        <v>-16.9238</v>
      </c>
      <c r="P51" s="70">
        <v>63.831499999999998</v>
      </c>
      <c r="Q51" s="67">
        <v>-4483.1589000000004</v>
      </c>
      <c r="R51" s="77">
        <v>-3833.9931999999999</v>
      </c>
      <c r="S51" s="70">
        <v>-2816.7161000000001</v>
      </c>
      <c r="Z51" s="20">
        <v>337</v>
      </c>
      <c r="AA51" s="21">
        <v>8.9999999999999993E-3</v>
      </c>
      <c r="AB51" s="47">
        <v>0</v>
      </c>
      <c r="AC51" s="21">
        <v>4.0000000000000001E-3</v>
      </c>
      <c r="AD51" s="56">
        <v>1.414213562373E-3</v>
      </c>
    </row>
    <row r="52" spans="1:30" x14ac:dyDescent="0.3">
      <c r="A52" s="20">
        <v>337</v>
      </c>
      <c r="B52" s="21">
        <v>1.552</v>
      </c>
      <c r="C52" s="153">
        <v>2.4041631000000001E-2</v>
      </c>
      <c r="D52" s="22">
        <v>1307</v>
      </c>
      <c r="E52" s="54">
        <v>86.267026999999899</v>
      </c>
      <c r="F52" s="33">
        <v>0.91849999999999998</v>
      </c>
      <c r="G52" s="153">
        <v>7.7781745999999999E-3</v>
      </c>
      <c r="H52" s="94">
        <v>1012.5</v>
      </c>
      <c r="I52" s="56">
        <v>44.547727000000002</v>
      </c>
      <c r="K52" s="128">
        <v>202</v>
      </c>
      <c r="L52" s="66">
        <v>-5741.6383999999998</v>
      </c>
      <c r="M52" s="154">
        <v>-8078.5384999999997</v>
      </c>
      <c r="N52" s="69">
        <v>94.6524</v>
      </c>
      <c r="O52" s="77">
        <v>239.1969</v>
      </c>
      <c r="P52" s="70">
        <v>238.02610000000001</v>
      </c>
      <c r="Q52" s="67">
        <v>-3074.1880999999998</v>
      </c>
      <c r="R52" s="77">
        <v>-2212.248</v>
      </c>
      <c r="S52" s="70">
        <v>-1424.9955</v>
      </c>
      <c r="Z52" s="20">
        <v>344</v>
      </c>
      <c r="AA52" s="21">
        <v>-6.0000000000000001E-3</v>
      </c>
      <c r="AB52" s="47">
        <v>0</v>
      </c>
      <c r="AC52" s="21">
        <v>-1.0999999999999999E-2</v>
      </c>
      <c r="AD52" s="56">
        <v>1.414213562373E-3</v>
      </c>
    </row>
    <row r="53" spans="1:30" x14ac:dyDescent="0.3">
      <c r="A53" s="20">
        <v>344</v>
      </c>
      <c r="B53" s="21">
        <v>1.5525</v>
      </c>
      <c r="C53" s="153">
        <v>2.3334523999999999E-2</v>
      </c>
      <c r="D53" s="94">
        <v>1309.5</v>
      </c>
      <c r="E53" s="54">
        <v>103.9447</v>
      </c>
      <c r="F53" s="33">
        <v>0.91849999999999998</v>
      </c>
      <c r="G53" s="153">
        <v>7.7781745999999999E-3</v>
      </c>
      <c r="H53" s="94">
        <v>1023.5</v>
      </c>
      <c r="I53" s="56">
        <v>51.618794999999899</v>
      </c>
      <c r="K53" s="128">
        <v>201</v>
      </c>
      <c r="L53" s="66">
        <v>-1805.9215999999999</v>
      </c>
      <c r="M53" s="154">
        <v>-3769.4810000000002</v>
      </c>
      <c r="N53" s="69">
        <v>393.96199999999999</v>
      </c>
      <c r="O53" s="77">
        <v>435.95600000000002</v>
      </c>
      <c r="P53" s="70">
        <v>458.03140000000002</v>
      </c>
      <c r="Q53" s="67">
        <v>-1307.7701</v>
      </c>
      <c r="R53" s="77">
        <v>-440.20639999999997</v>
      </c>
      <c r="S53" s="70">
        <v>103.6339</v>
      </c>
      <c r="Z53" s="20">
        <v>351</v>
      </c>
      <c r="AA53" s="21">
        <v>6.4999999999999997E-3</v>
      </c>
      <c r="AB53" s="47">
        <v>7.0710678118699995E-4</v>
      </c>
      <c r="AC53" s="21">
        <v>1.5E-3</v>
      </c>
      <c r="AD53" s="56">
        <v>2.1213203435599998E-3</v>
      </c>
    </row>
    <row r="54" spans="1:30" ht="14.5" thickBot="1" x14ac:dyDescent="0.35">
      <c r="A54" s="20">
        <v>351</v>
      </c>
      <c r="B54" s="21">
        <v>1.5535000000000001</v>
      </c>
      <c r="C54" s="153">
        <v>2.4748737E-2</v>
      </c>
      <c r="D54" s="94">
        <v>1312.5</v>
      </c>
      <c r="E54" s="54">
        <v>94.045202000000003</v>
      </c>
      <c r="F54" s="33">
        <v>0.92</v>
      </c>
      <c r="G54" s="153">
        <v>7.0710677999999997E-3</v>
      </c>
      <c r="H54" s="94">
        <v>1019.5</v>
      </c>
      <c r="I54" s="56">
        <v>47.376154</v>
      </c>
      <c r="K54" s="129">
        <v>200</v>
      </c>
      <c r="L54" s="71">
        <v>1670.5695000000001</v>
      </c>
      <c r="M54" s="155">
        <v>-77.415599999999998</v>
      </c>
      <c r="N54" s="74">
        <v>734.48779999999999</v>
      </c>
      <c r="O54" s="78">
        <v>628.52160000000003</v>
      </c>
      <c r="P54" s="75">
        <v>596.75329999999997</v>
      </c>
      <c r="Q54" s="72">
        <v>607.66849999999999</v>
      </c>
      <c r="R54" s="78">
        <v>1480.9311</v>
      </c>
      <c r="S54" s="75">
        <v>1762.2237</v>
      </c>
      <c r="Z54" s="20">
        <v>358</v>
      </c>
      <c r="AA54" s="21">
        <v>4.0000000000000001E-3</v>
      </c>
      <c r="AB54" s="47">
        <v>0</v>
      </c>
      <c r="AC54" s="21">
        <v>-1E-3</v>
      </c>
      <c r="AD54" s="56">
        <v>1.414213562373E-3</v>
      </c>
    </row>
    <row r="55" spans="1:30" x14ac:dyDescent="0.3">
      <c r="A55" s="20">
        <v>358</v>
      </c>
      <c r="B55" s="21">
        <v>1.554</v>
      </c>
      <c r="C55" s="153">
        <v>2.6870057999999999E-2</v>
      </c>
      <c r="D55" s="94">
        <v>1315.5</v>
      </c>
      <c r="E55" s="54">
        <v>96.873628999999895</v>
      </c>
      <c r="F55" s="33">
        <v>0.92</v>
      </c>
      <c r="G55" s="153">
        <v>9.8994948999999999E-3</v>
      </c>
      <c r="H55" s="94">
        <v>1032.5</v>
      </c>
      <c r="I55" s="56">
        <v>51.618794999999899</v>
      </c>
      <c r="K55" s="10"/>
      <c r="L55" s="161"/>
      <c r="M55" s="161"/>
      <c r="Z55" s="20">
        <v>365</v>
      </c>
      <c r="AA55" s="21">
        <v>6.0000000000000001E-3</v>
      </c>
      <c r="AB55" s="47">
        <v>0</v>
      </c>
      <c r="AC55" s="21">
        <v>1E-3</v>
      </c>
      <c r="AD55" s="56">
        <v>1.414213562373E-3</v>
      </c>
    </row>
    <row r="56" spans="1:30" x14ac:dyDescent="0.3">
      <c r="A56" s="20">
        <v>365</v>
      </c>
      <c r="B56" s="21">
        <v>1.554</v>
      </c>
      <c r="C56" s="153">
        <v>2.6870057999999999E-2</v>
      </c>
      <c r="D56" s="22">
        <v>1332</v>
      </c>
      <c r="E56" s="54">
        <v>97.580736000000002</v>
      </c>
      <c r="F56" s="33">
        <v>0.92200000000000004</v>
      </c>
      <c r="G56" s="153">
        <v>9.8994948999999999E-3</v>
      </c>
      <c r="H56" s="22">
        <v>1038</v>
      </c>
      <c r="I56" s="56">
        <v>45.254834000000002</v>
      </c>
      <c r="K56" s="10"/>
      <c r="L56" s="161"/>
      <c r="M56" s="161"/>
      <c r="Z56" s="20">
        <v>372</v>
      </c>
      <c r="AA56" s="21">
        <v>-5.0000000000000001E-4</v>
      </c>
      <c r="AB56" s="47">
        <v>7.0710678118699995E-4</v>
      </c>
      <c r="AC56" s="21">
        <v>-5.4999999999999997E-3</v>
      </c>
      <c r="AD56" s="56">
        <v>2.1213203435599998E-3</v>
      </c>
    </row>
    <row r="57" spans="1:30" x14ac:dyDescent="0.3">
      <c r="A57" s="20">
        <v>372</v>
      </c>
      <c r="B57" s="21">
        <v>1.554</v>
      </c>
      <c r="C57" s="153">
        <v>2.6870057999999999E-2</v>
      </c>
      <c r="D57" s="94">
        <v>1335.5</v>
      </c>
      <c r="E57" s="54">
        <v>98.287842999999896</v>
      </c>
      <c r="F57" s="33">
        <v>0.92300000000000004</v>
      </c>
      <c r="G57" s="153">
        <v>9.8994948999999999E-3</v>
      </c>
      <c r="H57" s="22">
        <v>1045</v>
      </c>
      <c r="I57" s="56">
        <v>49.497475000000001</v>
      </c>
      <c r="Z57" s="20">
        <v>379</v>
      </c>
      <c r="AA57" s="21">
        <v>-4.0000000000000001E-3</v>
      </c>
      <c r="AB57" s="47">
        <v>0</v>
      </c>
      <c r="AC57" s="21">
        <v>-8.9999999999999993E-3</v>
      </c>
      <c r="AD57" s="56">
        <v>1.414213562373E-3</v>
      </c>
    </row>
    <row r="58" spans="1:30" x14ac:dyDescent="0.3">
      <c r="A58" s="20">
        <v>379</v>
      </c>
      <c r="B58" s="21">
        <v>1.5565</v>
      </c>
      <c r="C58" s="153">
        <v>2.6162951E-2</v>
      </c>
      <c r="D58" s="22">
        <v>1334</v>
      </c>
      <c r="E58" s="54">
        <v>93.338094999999896</v>
      </c>
      <c r="F58" s="33">
        <v>0.92349999999999999</v>
      </c>
      <c r="G58" s="153">
        <v>1.0606602E-2</v>
      </c>
      <c r="H58" s="94">
        <v>1055.5</v>
      </c>
      <c r="I58" s="56">
        <v>51.618794999999899</v>
      </c>
      <c r="Z58" s="20">
        <v>386</v>
      </c>
      <c r="AA58" s="21">
        <v>6.0000000000000001E-3</v>
      </c>
      <c r="AB58" s="47">
        <v>0</v>
      </c>
      <c r="AC58" s="21">
        <v>1E-3</v>
      </c>
      <c r="AD58" s="56">
        <v>1.414213562373E-3</v>
      </c>
    </row>
    <row r="59" spans="1:30" x14ac:dyDescent="0.3">
      <c r="A59" s="20">
        <v>386</v>
      </c>
      <c r="B59" s="21">
        <v>1.5575000000000001</v>
      </c>
      <c r="C59" s="153">
        <v>2.4748737E-2</v>
      </c>
      <c r="D59" s="94">
        <v>1339.5</v>
      </c>
      <c r="E59" s="54">
        <v>86.974134000000006</v>
      </c>
      <c r="F59" s="33">
        <v>0.92349999999999999</v>
      </c>
      <c r="G59" s="153">
        <v>1.0606602E-2</v>
      </c>
      <c r="H59" s="94">
        <v>1046.5</v>
      </c>
      <c r="I59" s="56">
        <v>37.476658999999898</v>
      </c>
      <c r="Z59" s="20">
        <v>393</v>
      </c>
      <c r="AA59" s="21">
        <v>0</v>
      </c>
      <c r="AB59" s="47">
        <v>0</v>
      </c>
      <c r="AC59" s="21">
        <v>-5.0000000000000001E-3</v>
      </c>
      <c r="AD59" s="56">
        <v>1.414213562373E-3</v>
      </c>
    </row>
    <row r="60" spans="1:30" x14ac:dyDescent="0.3">
      <c r="A60" s="20">
        <v>393</v>
      </c>
      <c r="B60" s="21">
        <v>1.5585</v>
      </c>
      <c r="C60" s="153">
        <v>2.6162951E-2</v>
      </c>
      <c r="D60" s="22">
        <v>1353</v>
      </c>
      <c r="E60" s="54">
        <v>94.752308999999897</v>
      </c>
      <c r="F60" s="33">
        <v>0.92500000000000004</v>
      </c>
      <c r="G60" s="153">
        <v>1.2727921999999999E-2</v>
      </c>
      <c r="H60" s="94">
        <v>1061.5</v>
      </c>
      <c r="I60" s="56">
        <v>50.204580999999898</v>
      </c>
      <c r="Z60" s="20">
        <v>400</v>
      </c>
      <c r="AA60" s="21">
        <v>4.0000000000000001E-3</v>
      </c>
      <c r="AB60" s="47">
        <v>0</v>
      </c>
      <c r="AC60" s="21">
        <v>-5.0000000000000001E-4</v>
      </c>
      <c r="AD60" s="56">
        <v>2.1213203435599998E-3</v>
      </c>
    </row>
    <row r="61" spans="1:30" x14ac:dyDescent="0.3">
      <c r="A61" s="20">
        <v>400</v>
      </c>
      <c r="B61" s="21">
        <v>1.5575000000000001</v>
      </c>
      <c r="C61" s="153">
        <v>2.6162951E-2</v>
      </c>
      <c r="D61" s="22">
        <v>1353</v>
      </c>
      <c r="E61" s="54">
        <v>91.923882000000006</v>
      </c>
      <c r="F61" s="33">
        <v>0.92449999999999999</v>
      </c>
      <c r="G61" s="153">
        <v>1.3435028999999999E-2</v>
      </c>
      <c r="H61" s="22">
        <v>1071</v>
      </c>
      <c r="I61" s="56">
        <v>50.911687999999899</v>
      </c>
      <c r="Z61" s="20">
        <v>407</v>
      </c>
      <c r="AA61" s="21">
        <v>4.4999999999999997E-3</v>
      </c>
      <c r="AB61" s="47">
        <v>7.0710678118699995E-4</v>
      </c>
      <c r="AC61" s="21">
        <v>-1E-3</v>
      </c>
      <c r="AD61" s="56">
        <v>1.414213562373E-3</v>
      </c>
    </row>
    <row r="62" spans="1:30" x14ac:dyDescent="0.3">
      <c r="A62" s="20">
        <v>407</v>
      </c>
      <c r="B62" s="21">
        <v>1.5585</v>
      </c>
      <c r="C62" s="153">
        <v>2.6162951E-2</v>
      </c>
      <c r="D62" s="94">
        <v>1357.5</v>
      </c>
      <c r="E62" s="54">
        <v>91.216774999999899</v>
      </c>
      <c r="F62" s="33">
        <v>0.92400000000000004</v>
      </c>
      <c r="G62" s="153">
        <v>1.2727921999999999E-2</v>
      </c>
      <c r="H62" s="22">
        <v>1086</v>
      </c>
      <c r="I62" s="56">
        <v>43.840620000000001</v>
      </c>
      <c r="Z62" s="20">
        <v>414</v>
      </c>
      <c r="AA62" s="21">
        <v>6.0000000000000001E-3</v>
      </c>
      <c r="AB62" s="47">
        <v>0</v>
      </c>
      <c r="AC62" s="21">
        <v>1E-3</v>
      </c>
      <c r="AD62" s="56">
        <v>1.414213562373E-3</v>
      </c>
    </row>
    <row r="63" spans="1:30" x14ac:dyDescent="0.3">
      <c r="A63" s="20">
        <v>414</v>
      </c>
      <c r="B63" s="21">
        <v>1.5585</v>
      </c>
      <c r="C63" s="153">
        <v>2.4748737E-2</v>
      </c>
      <c r="D63" s="22">
        <v>1354</v>
      </c>
      <c r="E63" s="54">
        <v>82.024387000000004</v>
      </c>
      <c r="F63" s="33">
        <v>0.92300000000000004</v>
      </c>
      <c r="G63" s="153">
        <v>1.2727921999999999E-2</v>
      </c>
      <c r="H63" s="94">
        <v>1072.5</v>
      </c>
      <c r="I63" s="56">
        <v>38.8908729999999</v>
      </c>
      <c r="Z63" s="20">
        <v>421</v>
      </c>
      <c r="AA63" s="21">
        <v>8.9999999999999993E-3</v>
      </c>
      <c r="AB63" s="47">
        <v>0</v>
      </c>
      <c r="AC63" s="21">
        <v>4.0000000000000001E-3</v>
      </c>
      <c r="AD63" s="56">
        <v>1.414213562373E-3</v>
      </c>
    </row>
    <row r="64" spans="1:30" x14ac:dyDescent="0.3">
      <c r="A64" s="20">
        <v>421</v>
      </c>
      <c r="B64" s="21">
        <v>1.5595000000000001</v>
      </c>
      <c r="C64" s="153">
        <v>2.6162951E-2</v>
      </c>
      <c r="D64" s="94">
        <v>1354.5</v>
      </c>
      <c r="E64" s="54">
        <v>94.045202000000003</v>
      </c>
      <c r="F64" s="33">
        <v>0.92449999999999999</v>
      </c>
      <c r="G64" s="153">
        <v>1.3435028999999999E-2</v>
      </c>
      <c r="H64" s="94">
        <v>1086.5</v>
      </c>
      <c r="I64" s="56">
        <v>50.204580999999898</v>
      </c>
      <c r="Z64" s="20">
        <v>428</v>
      </c>
      <c r="AA64" s="21">
        <v>5.0000000000000001E-3</v>
      </c>
      <c r="AB64" s="47">
        <v>0</v>
      </c>
      <c r="AC64" s="21">
        <v>0</v>
      </c>
      <c r="AD64" s="56">
        <v>1.414213562373E-3</v>
      </c>
    </row>
    <row r="65" spans="1:30" x14ac:dyDescent="0.3">
      <c r="A65" s="20">
        <v>428</v>
      </c>
      <c r="B65" s="21">
        <v>1.5595000000000001</v>
      </c>
      <c r="C65" s="153">
        <v>2.6162951E-2</v>
      </c>
      <c r="D65" s="22">
        <v>1370</v>
      </c>
      <c r="E65" s="54">
        <v>82.024387000000004</v>
      </c>
      <c r="F65" s="33">
        <v>0.92400000000000004</v>
      </c>
      <c r="G65" s="153">
        <v>1.2727921999999999E-2</v>
      </c>
      <c r="H65" s="94">
        <v>1092.5</v>
      </c>
      <c r="I65" s="56">
        <v>53.033009</v>
      </c>
      <c r="Z65" s="20">
        <v>435</v>
      </c>
      <c r="AA65" s="21">
        <v>1.5E-3</v>
      </c>
      <c r="AB65" s="47">
        <v>7.0710678118699995E-4</v>
      </c>
      <c r="AC65" s="21">
        <v>-3.5000000000000001E-3</v>
      </c>
      <c r="AD65" s="56">
        <v>2.1213203435599998E-3</v>
      </c>
    </row>
    <row r="66" spans="1:30" x14ac:dyDescent="0.3">
      <c r="A66" s="20">
        <v>435</v>
      </c>
      <c r="B66" s="21">
        <v>1.5605</v>
      </c>
      <c r="C66" s="153">
        <v>2.4748737E-2</v>
      </c>
      <c r="D66" s="22">
        <v>1373</v>
      </c>
      <c r="E66" s="54">
        <v>96.166522000000001</v>
      </c>
      <c r="F66" s="33">
        <v>0.92600000000000005</v>
      </c>
      <c r="G66" s="153">
        <v>1.1313708E-2</v>
      </c>
      <c r="H66" s="94">
        <v>1105.5</v>
      </c>
      <c r="I66" s="56">
        <v>55.861435999999898</v>
      </c>
      <c r="Z66" s="20">
        <v>442</v>
      </c>
      <c r="AA66" s="21">
        <v>7.0000000000000001E-3</v>
      </c>
      <c r="AB66" s="47">
        <v>0</v>
      </c>
      <c r="AC66" s="21">
        <v>2.5000000000000001E-3</v>
      </c>
      <c r="AD66" s="56">
        <v>2.1213203435599998E-3</v>
      </c>
    </row>
    <row r="67" spans="1:30" x14ac:dyDescent="0.3">
      <c r="A67" s="20">
        <v>442</v>
      </c>
      <c r="B67" s="21">
        <v>1.5615000000000001</v>
      </c>
      <c r="C67" s="153">
        <v>2.4748737E-2</v>
      </c>
      <c r="D67" s="94">
        <v>1382.5</v>
      </c>
      <c r="E67" s="54">
        <v>85.559921000000003</v>
      </c>
      <c r="F67" s="33">
        <v>0.92549999999999999</v>
      </c>
      <c r="G67" s="153">
        <v>1.3435028999999999E-2</v>
      </c>
      <c r="H67" s="94">
        <v>1111.5</v>
      </c>
      <c r="I67" s="56">
        <v>48.790368000000001</v>
      </c>
      <c r="Z67" s="20">
        <v>449</v>
      </c>
      <c r="AA67" s="21">
        <v>4.0000000000000001E-3</v>
      </c>
      <c r="AB67" s="47">
        <v>0</v>
      </c>
      <c r="AC67" s="21">
        <v>-1E-3</v>
      </c>
      <c r="AD67" s="56">
        <v>1.414213562373E-3</v>
      </c>
    </row>
    <row r="68" spans="1:30" x14ac:dyDescent="0.3">
      <c r="A68" s="20">
        <v>449</v>
      </c>
      <c r="B68" s="21">
        <v>1.5634999999999999</v>
      </c>
      <c r="C68" s="153">
        <v>2.3334523999999999E-2</v>
      </c>
      <c r="D68" s="94">
        <v>1372.5</v>
      </c>
      <c r="E68" s="54">
        <v>91.216774999999899</v>
      </c>
      <c r="F68" s="33">
        <v>0.92800000000000005</v>
      </c>
      <c r="G68" s="153">
        <v>1.2727921999999999E-2</v>
      </c>
      <c r="H68" s="22">
        <v>1108</v>
      </c>
      <c r="I68" s="56">
        <v>38.183765999999899</v>
      </c>
      <c r="Z68" s="20">
        <v>456</v>
      </c>
      <c r="AA68" s="21">
        <v>1E-3</v>
      </c>
      <c r="AB68" s="47">
        <v>0</v>
      </c>
      <c r="AC68" s="21">
        <v>-4.0000000000000001E-3</v>
      </c>
      <c r="AD68" s="56">
        <v>1.414213562373E-3</v>
      </c>
    </row>
    <row r="69" spans="1:30" x14ac:dyDescent="0.3">
      <c r="A69" s="20">
        <v>456</v>
      </c>
      <c r="B69" s="21">
        <v>1.5629999999999999</v>
      </c>
      <c r="C69" s="153">
        <v>2.5455843999999998E-2</v>
      </c>
      <c r="D69" s="94">
        <v>1379.5</v>
      </c>
      <c r="E69" s="54">
        <v>84.145707000000002</v>
      </c>
      <c r="F69" s="33">
        <v>0.92700000000000005</v>
      </c>
      <c r="G69" s="153">
        <v>1.2727921999999999E-2</v>
      </c>
      <c r="H69" s="22">
        <v>1108</v>
      </c>
      <c r="I69" s="56">
        <v>41.012193000000003</v>
      </c>
      <c r="Z69" s="20">
        <v>463</v>
      </c>
      <c r="AA69" s="21">
        <v>8.0000000000000002E-3</v>
      </c>
      <c r="AB69" s="47">
        <v>0</v>
      </c>
      <c r="AC69" s="21">
        <v>3.5000000000000001E-3</v>
      </c>
      <c r="AD69" s="56">
        <v>2.1213203435599998E-3</v>
      </c>
    </row>
    <row r="70" spans="1:30" x14ac:dyDescent="0.3">
      <c r="A70" s="20">
        <v>463</v>
      </c>
      <c r="B70" s="21">
        <v>1.5625</v>
      </c>
      <c r="C70" s="153">
        <v>2.6162951E-2</v>
      </c>
      <c r="D70" s="22">
        <v>1375</v>
      </c>
      <c r="E70" s="54">
        <v>87.681241</v>
      </c>
      <c r="F70" s="33">
        <v>0.92649999999999999</v>
      </c>
      <c r="G70" s="153">
        <v>1.3435028999999999E-2</v>
      </c>
      <c r="H70" s="94">
        <v>1105.5</v>
      </c>
      <c r="I70" s="56">
        <v>34.648232</v>
      </c>
      <c r="Z70" s="20">
        <v>470</v>
      </c>
      <c r="AA70" s="21">
        <v>8.0000000000000002E-3</v>
      </c>
      <c r="AB70" s="47">
        <v>0</v>
      </c>
      <c r="AC70" s="21">
        <v>3.0000000000000001E-3</v>
      </c>
      <c r="AD70" s="56">
        <v>1.414213562373E-3</v>
      </c>
    </row>
    <row r="71" spans="1:30" x14ac:dyDescent="0.3">
      <c r="A71" s="20">
        <v>470</v>
      </c>
      <c r="B71" s="21">
        <v>1.5645</v>
      </c>
      <c r="C71" s="153">
        <v>2.7577164000000001E-2</v>
      </c>
      <c r="D71" s="22">
        <v>1381</v>
      </c>
      <c r="E71" s="54">
        <v>90.509668000000005</v>
      </c>
      <c r="F71" s="33">
        <v>0.92849999999999999</v>
      </c>
      <c r="G71" s="153">
        <v>1.3435028999999999E-2</v>
      </c>
      <c r="H71" s="94">
        <v>1111.5</v>
      </c>
      <c r="I71" s="56">
        <v>41.719299999999897</v>
      </c>
      <c r="Z71" s="20">
        <v>477</v>
      </c>
      <c r="AA71" s="21">
        <v>7.4999999999999997E-3</v>
      </c>
      <c r="AB71" s="47">
        <v>7.0710678118699995E-4</v>
      </c>
      <c r="AC71" s="21">
        <v>2.5000000000000001E-3</v>
      </c>
      <c r="AD71" s="56">
        <v>2.1213203435599998E-3</v>
      </c>
    </row>
    <row r="72" spans="1:30" x14ac:dyDescent="0.3">
      <c r="A72" s="20">
        <v>477</v>
      </c>
      <c r="B72" s="21">
        <v>1.5649999999999999</v>
      </c>
      <c r="C72" s="153">
        <v>2.5455843999999998E-2</v>
      </c>
      <c r="D72" s="22">
        <v>1396</v>
      </c>
      <c r="E72" s="54">
        <v>93.338094999999896</v>
      </c>
      <c r="F72" s="33">
        <v>0.92900000000000005</v>
      </c>
      <c r="G72" s="153">
        <v>1.4142136E-2</v>
      </c>
      <c r="H72" s="22">
        <v>1130</v>
      </c>
      <c r="I72" s="56">
        <v>49.497475000000001</v>
      </c>
      <c r="Z72" s="20">
        <v>484</v>
      </c>
      <c r="AA72" s="21">
        <v>6.4999999999999997E-3</v>
      </c>
      <c r="AB72" s="47">
        <v>7.0710678118699995E-4</v>
      </c>
      <c r="AC72" s="21">
        <v>1E-3</v>
      </c>
      <c r="AD72" s="56">
        <v>1.414213562373E-3</v>
      </c>
    </row>
    <row r="73" spans="1:30" x14ac:dyDescent="0.3">
      <c r="A73" s="20">
        <v>484</v>
      </c>
      <c r="B73" s="21">
        <v>1.5649999999999999</v>
      </c>
      <c r="C73" s="153">
        <v>2.6870057999999999E-2</v>
      </c>
      <c r="D73" s="22">
        <v>1384</v>
      </c>
      <c r="E73" s="54">
        <v>86.267026999999899</v>
      </c>
      <c r="F73" s="33">
        <v>0.92900000000000005</v>
      </c>
      <c r="G73" s="153">
        <v>1.4142136E-2</v>
      </c>
      <c r="H73" s="22">
        <v>1125</v>
      </c>
      <c r="I73" s="56">
        <v>52.3259019999999</v>
      </c>
      <c r="Z73" s="20">
        <v>491</v>
      </c>
      <c r="AA73" s="21">
        <v>8.5000000000000006E-3</v>
      </c>
      <c r="AB73" s="47">
        <v>7.0710678118699995E-4</v>
      </c>
      <c r="AC73" s="21">
        <v>3.5000000000000001E-3</v>
      </c>
      <c r="AD73" s="56">
        <v>2.1213203435599998E-3</v>
      </c>
    </row>
    <row r="74" spans="1:30" x14ac:dyDescent="0.3">
      <c r="A74" s="20">
        <v>491</v>
      </c>
      <c r="B74" s="21">
        <v>1.5654999999999999</v>
      </c>
      <c r="C74" s="153">
        <v>2.7577164000000001E-2</v>
      </c>
      <c r="D74" s="94">
        <v>1407.5</v>
      </c>
      <c r="E74" s="54">
        <v>79.903065999999896</v>
      </c>
      <c r="F74" s="33">
        <v>0.92949999999999999</v>
      </c>
      <c r="G74" s="153">
        <v>1.4849242E-2</v>
      </c>
      <c r="H74" s="22">
        <v>1131</v>
      </c>
      <c r="I74" s="56">
        <v>41.012193000000003</v>
      </c>
      <c r="Z74" s="20">
        <v>498</v>
      </c>
      <c r="AA74" s="21">
        <v>3.0000000000000001E-3</v>
      </c>
      <c r="AB74" s="47">
        <v>0</v>
      </c>
      <c r="AC74" s="21">
        <v>-2E-3</v>
      </c>
      <c r="AD74" s="56">
        <v>1.414213562373E-3</v>
      </c>
    </row>
    <row r="75" spans="1:30" x14ac:dyDescent="0.3">
      <c r="A75" s="20">
        <v>498</v>
      </c>
      <c r="B75" s="21">
        <v>1.5660000000000001</v>
      </c>
      <c r="C75" s="153">
        <v>2.5455843999999998E-2</v>
      </c>
      <c r="D75" s="94">
        <v>1403.5</v>
      </c>
      <c r="E75" s="54">
        <v>92.630988000000002</v>
      </c>
      <c r="F75" s="33">
        <v>0.92949999999999999</v>
      </c>
      <c r="G75" s="153">
        <v>1.4849242E-2</v>
      </c>
      <c r="H75" s="94">
        <v>1136.5</v>
      </c>
      <c r="I75" s="56">
        <v>51.618794999999899</v>
      </c>
      <c r="Z75" s="20">
        <v>505</v>
      </c>
      <c r="AA75" s="21">
        <v>5.0000000000000001E-3</v>
      </c>
      <c r="AB75" s="47">
        <v>0</v>
      </c>
      <c r="AC75" s="21">
        <v>5.0000000000000001E-4</v>
      </c>
      <c r="AD75" s="56">
        <v>2.1213203435599998E-3</v>
      </c>
    </row>
    <row r="76" spans="1:30" x14ac:dyDescent="0.3">
      <c r="A76" s="20">
        <v>505</v>
      </c>
      <c r="B76" s="21">
        <v>1.5674999999999999</v>
      </c>
      <c r="C76" s="153">
        <v>2.6162951E-2</v>
      </c>
      <c r="D76" s="22">
        <v>1401</v>
      </c>
      <c r="E76" s="54">
        <v>83.438599999999894</v>
      </c>
      <c r="F76" s="33">
        <v>0.93</v>
      </c>
      <c r="G76" s="153">
        <v>1.5556349000000001E-2</v>
      </c>
      <c r="H76" s="94">
        <v>1140.5</v>
      </c>
      <c r="I76" s="56">
        <v>50.204580999999898</v>
      </c>
      <c r="Z76" s="20">
        <v>512</v>
      </c>
      <c r="AA76" s="21">
        <v>6.4999999999999997E-3</v>
      </c>
      <c r="AB76" s="47">
        <v>7.0710678118699995E-4</v>
      </c>
      <c r="AC76" s="21">
        <v>1.5E-3</v>
      </c>
      <c r="AD76" s="56">
        <v>2.1213203435599998E-3</v>
      </c>
    </row>
    <row r="77" spans="1:30" x14ac:dyDescent="0.3">
      <c r="A77" s="20">
        <v>512</v>
      </c>
      <c r="B77" s="21">
        <v>1.5669999999999999</v>
      </c>
      <c r="C77" s="153">
        <v>2.6870057999999999E-2</v>
      </c>
      <c r="D77" s="94">
        <v>1414.5</v>
      </c>
      <c r="E77" s="54">
        <v>95.459415000000007</v>
      </c>
      <c r="F77" s="33">
        <v>0.93100000000000005</v>
      </c>
      <c r="G77" s="153">
        <v>1.5556349000000001E-2</v>
      </c>
      <c r="H77" s="22">
        <v>1141</v>
      </c>
      <c r="I77" s="56">
        <v>42.426406999999898</v>
      </c>
      <c r="Z77" s="20">
        <v>519</v>
      </c>
      <c r="AA77" s="21">
        <v>8.5000000000000006E-3</v>
      </c>
      <c r="AB77" s="47">
        <v>7.0710678118699995E-4</v>
      </c>
      <c r="AC77" s="21">
        <v>3.0000000000000001E-3</v>
      </c>
      <c r="AD77" s="56">
        <v>1.414213562373E-3</v>
      </c>
    </row>
    <row r="78" spans="1:30" x14ac:dyDescent="0.3">
      <c r="A78" s="20">
        <v>519</v>
      </c>
      <c r="B78" s="21">
        <v>1.5660000000000001</v>
      </c>
      <c r="C78" s="153">
        <v>2.6870057999999999E-2</v>
      </c>
      <c r="D78" s="22">
        <v>1404</v>
      </c>
      <c r="E78" s="54">
        <v>96.166522000000001</v>
      </c>
      <c r="F78" s="33">
        <v>0.93200000000000005</v>
      </c>
      <c r="G78" s="153">
        <v>1.6970563000000001E-2</v>
      </c>
      <c r="H78" s="94">
        <v>1136.5</v>
      </c>
      <c r="I78" s="56">
        <v>41.719299999999897</v>
      </c>
      <c r="Z78" s="20">
        <v>526</v>
      </c>
      <c r="AA78" s="21">
        <v>3.0000000000000001E-3</v>
      </c>
      <c r="AB78" s="47">
        <v>0</v>
      </c>
      <c r="AC78" s="21">
        <v>-2E-3</v>
      </c>
      <c r="AD78" s="56">
        <v>1.414213562373E-3</v>
      </c>
    </row>
    <row r="79" spans="1:30" x14ac:dyDescent="0.3">
      <c r="A79" s="20">
        <v>526</v>
      </c>
      <c r="B79" s="21">
        <v>1.5685</v>
      </c>
      <c r="C79" s="153">
        <v>2.6162951E-2</v>
      </c>
      <c r="D79" s="22">
        <v>1409</v>
      </c>
      <c r="E79" s="54">
        <v>80.610173000000003</v>
      </c>
      <c r="F79" s="33">
        <v>0.9325</v>
      </c>
      <c r="G79" s="153">
        <v>1.7677669999999999E-2</v>
      </c>
      <c r="H79" s="94">
        <v>1148.5</v>
      </c>
      <c r="I79" s="56">
        <v>37.476658999999898</v>
      </c>
      <c r="Z79" s="20">
        <v>533</v>
      </c>
      <c r="AA79" s="21">
        <v>1.5E-3</v>
      </c>
      <c r="AB79" s="47">
        <v>7.0710678118699995E-4</v>
      </c>
      <c r="AC79" s="21">
        <v>-3.5000000000000001E-3</v>
      </c>
      <c r="AD79" s="56">
        <v>2.1213203435599998E-3</v>
      </c>
    </row>
    <row r="80" spans="1:30" x14ac:dyDescent="0.3">
      <c r="A80" s="20">
        <v>533</v>
      </c>
      <c r="B80" s="21">
        <v>1.5665</v>
      </c>
      <c r="C80" s="153">
        <v>2.6162951E-2</v>
      </c>
      <c r="D80" s="22">
        <v>1406</v>
      </c>
      <c r="E80" s="54">
        <v>93.338094999999896</v>
      </c>
      <c r="F80" s="33">
        <v>0.9335</v>
      </c>
      <c r="G80" s="153">
        <v>1.9091883E-2</v>
      </c>
      <c r="H80" s="94">
        <v>1148.5</v>
      </c>
      <c r="I80" s="56">
        <v>40.305087</v>
      </c>
      <c r="Z80" s="20">
        <v>540</v>
      </c>
      <c r="AA80" s="21">
        <v>-2E-3</v>
      </c>
      <c r="AB80" s="47">
        <v>0</v>
      </c>
      <c r="AC80" s="21">
        <v>-6.4999999999999997E-3</v>
      </c>
      <c r="AD80" s="56">
        <v>2.1213203435599998E-3</v>
      </c>
    </row>
    <row r="81" spans="1:30" x14ac:dyDescent="0.3">
      <c r="A81" s="20">
        <v>540</v>
      </c>
      <c r="B81" s="21">
        <v>1.5669999999999999</v>
      </c>
      <c r="C81" s="153">
        <v>2.5455843999999998E-2</v>
      </c>
      <c r="D81" s="94">
        <v>1412.5</v>
      </c>
      <c r="E81" s="54">
        <v>88.388347999999894</v>
      </c>
      <c r="F81" s="33">
        <v>0.93300000000000005</v>
      </c>
      <c r="G81" s="153">
        <v>1.8384775999999999E-2</v>
      </c>
      <c r="H81" s="22">
        <v>1153</v>
      </c>
      <c r="I81" s="56">
        <v>33.941125</v>
      </c>
      <c r="Z81" s="20">
        <v>547</v>
      </c>
      <c r="AA81" s="21">
        <v>-2E-3</v>
      </c>
      <c r="AB81" s="47">
        <v>0</v>
      </c>
      <c r="AC81" s="21">
        <v>-6.4999999999999997E-3</v>
      </c>
      <c r="AD81" s="56">
        <v>2.1213203435599998E-3</v>
      </c>
    </row>
    <row r="82" spans="1:30" x14ac:dyDescent="0.3">
      <c r="A82" s="20">
        <v>547</v>
      </c>
      <c r="B82" s="21">
        <v>1.5669999999999999</v>
      </c>
      <c r="C82" s="153">
        <v>2.5455843999999998E-2</v>
      </c>
      <c r="D82" s="22">
        <v>1416</v>
      </c>
      <c r="E82" s="54">
        <v>91.923882000000006</v>
      </c>
      <c r="F82" s="33">
        <v>0.9335</v>
      </c>
      <c r="G82" s="153">
        <v>2.0506097000000001E-2</v>
      </c>
      <c r="H82" s="22">
        <v>1150</v>
      </c>
      <c r="I82" s="56">
        <v>36.769553000000002</v>
      </c>
      <c r="Z82" s="20">
        <v>554</v>
      </c>
      <c r="AA82" s="21">
        <v>4.0000000000000001E-3</v>
      </c>
      <c r="AB82" s="47">
        <v>0</v>
      </c>
      <c r="AC82" s="21">
        <v>-5.0000000000000001E-4</v>
      </c>
      <c r="AD82" s="56">
        <v>2.1213203435599998E-3</v>
      </c>
    </row>
    <row r="83" spans="1:30" x14ac:dyDescent="0.3">
      <c r="A83" s="20">
        <v>554</v>
      </c>
      <c r="B83" s="21">
        <v>1.5694999999999999</v>
      </c>
      <c r="C83" s="153">
        <v>2.4748737E-2</v>
      </c>
      <c r="D83" s="22">
        <v>1414</v>
      </c>
      <c r="E83" s="54">
        <v>86.267026999999899</v>
      </c>
      <c r="F83" s="33">
        <v>0.93500000000000005</v>
      </c>
      <c r="G83" s="153">
        <v>1.9798989999999999E-2</v>
      </c>
      <c r="H83" s="22">
        <v>1143</v>
      </c>
      <c r="I83" s="56">
        <v>36.769553000000002</v>
      </c>
      <c r="Z83" s="20">
        <v>561</v>
      </c>
      <c r="AA83" s="21">
        <v>8.0000000000000002E-3</v>
      </c>
      <c r="AB83" s="47">
        <v>0</v>
      </c>
      <c r="AC83" s="21">
        <v>3.5000000000000001E-3</v>
      </c>
      <c r="AD83" s="56">
        <v>2.1213203435599998E-3</v>
      </c>
    </row>
    <row r="84" spans="1:30" x14ac:dyDescent="0.3">
      <c r="A84" s="20">
        <v>561</v>
      </c>
      <c r="B84" s="21">
        <v>1.5685</v>
      </c>
      <c r="C84" s="153">
        <v>2.6162951E-2</v>
      </c>
      <c r="D84" s="94">
        <v>1416.5</v>
      </c>
      <c r="E84" s="54">
        <v>88.388347999999894</v>
      </c>
      <c r="F84" s="33">
        <v>0.9355</v>
      </c>
      <c r="G84" s="153">
        <v>1.9091883E-2</v>
      </c>
      <c r="H84" s="22">
        <v>1162</v>
      </c>
      <c r="I84" s="56">
        <v>21.213203</v>
      </c>
      <c r="Z84" s="20">
        <v>568</v>
      </c>
      <c r="AA84" s="21">
        <v>8.0000000000000002E-3</v>
      </c>
      <c r="AB84" s="47">
        <v>0</v>
      </c>
      <c r="AC84" s="21">
        <v>3.0000000000000001E-3</v>
      </c>
      <c r="AD84" s="56">
        <v>1.414213562373E-3</v>
      </c>
    </row>
    <row r="85" spans="1:30" x14ac:dyDescent="0.3">
      <c r="A85" s="20">
        <v>568</v>
      </c>
      <c r="B85" s="21">
        <v>1.5694999999999999</v>
      </c>
      <c r="C85" s="153">
        <v>2.4748737E-2</v>
      </c>
      <c r="D85" s="22">
        <v>1410</v>
      </c>
      <c r="E85" s="54">
        <v>82.024387000000004</v>
      </c>
      <c r="F85" s="33">
        <v>0.93600000000000005</v>
      </c>
      <c r="G85" s="153">
        <v>1.8384775999999999E-2</v>
      </c>
      <c r="H85" s="22">
        <v>1160</v>
      </c>
      <c r="I85" s="56">
        <v>19.79899</v>
      </c>
      <c r="Z85" s="20">
        <v>575</v>
      </c>
      <c r="AA85" s="21">
        <v>6.0000000000000001E-3</v>
      </c>
      <c r="AB85" s="47">
        <v>0</v>
      </c>
      <c r="AC85" s="21">
        <v>1E-3</v>
      </c>
      <c r="AD85" s="56">
        <v>1.414213562373E-3</v>
      </c>
    </row>
    <row r="86" spans="1:30" x14ac:dyDescent="0.3">
      <c r="A86" s="20">
        <v>575</v>
      </c>
      <c r="B86" s="21">
        <v>1.569</v>
      </c>
      <c r="C86" s="153">
        <v>2.5455843999999998E-2</v>
      </c>
      <c r="D86" s="22">
        <v>1421</v>
      </c>
      <c r="E86" s="54">
        <v>90.509668000000005</v>
      </c>
      <c r="F86" s="33">
        <v>0.9365</v>
      </c>
      <c r="G86" s="153">
        <v>1.9091883E-2</v>
      </c>
      <c r="H86" s="94">
        <v>1170.5</v>
      </c>
      <c r="I86" s="56">
        <v>40.305087</v>
      </c>
      <c r="Z86" s="20">
        <v>582</v>
      </c>
      <c r="AA86" s="21">
        <v>2E-3</v>
      </c>
      <c r="AB86" s="47">
        <v>0</v>
      </c>
      <c r="AC86" s="21">
        <v>-2.5000000000000001E-3</v>
      </c>
      <c r="AD86" s="56">
        <v>2.1213203435599998E-3</v>
      </c>
    </row>
    <row r="87" spans="1:30" x14ac:dyDescent="0.3">
      <c r="A87" s="20">
        <v>582</v>
      </c>
      <c r="B87" s="21">
        <v>1.57</v>
      </c>
      <c r="C87" s="153">
        <v>2.5455843999999998E-2</v>
      </c>
      <c r="D87" s="22">
        <v>1434</v>
      </c>
      <c r="E87" s="54">
        <v>94.752308999999897</v>
      </c>
      <c r="F87" s="33">
        <v>0.93700000000000006</v>
      </c>
      <c r="G87" s="153">
        <v>1.8384775999999999E-2</v>
      </c>
      <c r="H87" s="94">
        <v>1166.5</v>
      </c>
      <c r="I87" s="56">
        <v>43.133513999999899</v>
      </c>
      <c r="Z87" s="20">
        <v>589</v>
      </c>
      <c r="AA87" s="21">
        <v>8.0000000000000002E-3</v>
      </c>
      <c r="AB87" s="47">
        <v>0</v>
      </c>
      <c r="AC87" s="21">
        <v>3.5000000000000001E-3</v>
      </c>
      <c r="AD87" s="56">
        <v>2.1213203435599998E-3</v>
      </c>
    </row>
    <row r="88" spans="1:30" x14ac:dyDescent="0.3">
      <c r="A88" s="20">
        <v>589</v>
      </c>
      <c r="B88" s="21">
        <v>1.5694999999999999</v>
      </c>
      <c r="C88" s="153">
        <v>2.6162951E-2</v>
      </c>
      <c r="D88" s="22">
        <v>1422</v>
      </c>
      <c r="E88" s="54">
        <v>91.923882000000006</v>
      </c>
      <c r="F88" s="33">
        <v>0.9365</v>
      </c>
      <c r="G88" s="153">
        <v>1.7677669999999999E-2</v>
      </c>
      <c r="H88" s="94">
        <v>1181.5</v>
      </c>
      <c r="I88" s="56">
        <v>38.8908729999999</v>
      </c>
      <c r="Z88" s="20">
        <v>596</v>
      </c>
      <c r="AA88" s="21">
        <v>-1E-3</v>
      </c>
      <c r="AB88" s="47">
        <v>0</v>
      </c>
      <c r="AC88" s="21">
        <v>-5.4999999999999997E-3</v>
      </c>
      <c r="AD88" s="56">
        <v>2.1213203435599998E-3</v>
      </c>
    </row>
    <row r="89" spans="1:30" x14ac:dyDescent="0.3">
      <c r="A89" s="20">
        <v>596</v>
      </c>
      <c r="B89" s="21">
        <v>1.569</v>
      </c>
      <c r="C89" s="153">
        <v>2.6870057999999999E-2</v>
      </c>
      <c r="D89" s="94">
        <v>1430.5</v>
      </c>
      <c r="E89" s="54">
        <v>91.216774999999899</v>
      </c>
      <c r="F89" s="33">
        <v>0.9355</v>
      </c>
      <c r="G89" s="153">
        <v>1.9091883E-2</v>
      </c>
      <c r="H89" s="94">
        <v>1172.5</v>
      </c>
      <c r="I89" s="56">
        <v>37.476658999999898</v>
      </c>
      <c r="Z89" s="20">
        <v>603</v>
      </c>
      <c r="AA89" s="21">
        <v>0</v>
      </c>
      <c r="AB89" s="47">
        <v>0</v>
      </c>
      <c r="AC89" s="21">
        <v>-4.4999999999999997E-3</v>
      </c>
      <c r="AD89" s="56">
        <v>2.1213203435599998E-3</v>
      </c>
    </row>
    <row r="90" spans="1:30" x14ac:dyDescent="0.3">
      <c r="A90" s="20">
        <v>603</v>
      </c>
      <c r="B90" s="21">
        <v>1.57</v>
      </c>
      <c r="C90" s="153">
        <v>2.5455843999999998E-2</v>
      </c>
      <c r="D90" s="94">
        <v>1426.5</v>
      </c>
      <c r="E90" s="54">
        <v>94.045202000000003</v>
      </c>
      <c r="F90" s="33">
        <v>0.93500000000000005</v>
      </c>
      <c r="G90" s="153">
        <v>1.8384775999999999E-2</v>
      </c>
      <c r="H90" s="22">
        <v>1189</v>
      </c>
      <c r="I90" s="56">
        <v>32.526912000000003</v>
      </c>
      <c r="Z90" s="20">
        <v>610</v>
      </c>
      <c r="AA90" s="21">
        <v>8.0000000000000002E-3</v>
      </c>
      <c r="AB90" s="47">
        <v>0</v>
      </c>
      <c r="AC90" s="21">
        <v>3.5000000000000001E-3</v>
      </c>
      <c r="AD90" s="56">
        <v>2.1213203435599998E-3</v>
      </c>
    </row>
    <row r="91" spans="1:30" x14ac:dyDescent="0.3">
      <c r="A91" s="20">
        <v>610</v>
      </c>
      <c r="B91" s="21">
        <v>1.569</v>
      </c>
      <c r="C91" s="153">
        <v>2.5455843999999998E-2</v>
      </c>
      <c r="D91" s="94">
        <v>1432.5</v>
      </c>
      <c r="E91" s="54">
        <v>101.11627</v>
      </c>
      <c r="F91" s="33">
        <v>0.9345</v>
      </c>
      <c r="G91" s="153">
        <v>1.9091883E-2</v>
      </c>
      <c r="H91" s="94">
        <v>1177.5</v>
      </c>
      <c r="I91" s="56">
        <v>34.648232</v>
      </c>
      <c r="Z91" s="20">
        <v>617</v>
      </c>
      <c r="AA91" s="21">
        <v>8.0000000000000002E-3</v>
      </c>
      <c r="AB91" s="47">
        <v>0</v>
      </c>
      <c r="AC91" s="21">
        <v>3.5000000000000001E-3</v>
      </c>
      <c r="AD91" s="56">
        <v>2.1213203435599998E-3</v>
      </c>
    </row>
    <row r="92" spans="1:30" x14ac:dyDescent="0.3">
      <c r="A92" s="20">
        <v>617</v>
      </c>
      <c r="B92" s="21">
        <v>1.57</v>
      </c>
      <c r="C92" s="153">
        <v>2.5455843999999998E-2</v>
      </c>
      <c r="D92" s="94">
        <v>1438.5</v>
      </c>
      <c r="E92" s="54">
        <v>92.630988000000002</v>
      </c>
      <c r="F92" s="33">
        <v>0.93600000000000005</v>
      </c>
      <c r="G92" s="153">
        <v>1.8384775999999999E-2</v>
      </c>
      <c r="H92" s="94">
        <v>1187.5</v>
      </c>
      <c r="I92" s="56">
        <v>44.547727000000002</v>
      </c>
      <c r="Z92" s="20">
        <v>624</v>
      </c>
      <c r="AA92" s="21">
        <v>-2E-3</v>
      </c>
      <c r="AB92" s="47">
        <v>0</v>
      </c>
      <c r="AC92" s="21">
        <v>-6.4999999999999997E-3</v>
      </c>
      <c r="AD92" s="56">
        <v>2.1213203435599998E-3</v>
      </c>
    </row>
    <row r="93" spans="1:30" x14ac:dyDescent="0.3">
      <c r="A93" s="20">
        <v>624</v>
      </c>
      <c r="B93" s="21">
        <v>1.57</v>
      </c>
      <c r="C93" s="153">
        <v>2.5455843999999998E-2</v>
      </c>
      <c r="D93" s="22">
        <v>1436</v>
      </c>
      <c r="E93" s="54">
        <v>94.752308999999897</v>
      </c>
      <c r="F93" s="33">
        <v>0.9355</v>
      </c>
      <c r="G93" s="153">
        <v>1.9091883E-2</v>
      </c>
      <c r="H93" s="22">
        <v>1188</v>
      </c>
      <c r="I93" s="56">
        <v>35.355339000000001</v>
      </c>
      <c r="Z93" s="20">
        <v>631</v>
      </c>
      <c r="AA93" s="21">
        <v>8.0000000000000002E-3</v>
      </c>
      <c r="AB93" s="47">
        <v>0</v>
      </c>
      <c r="AC93" s="21">
        <v>3.0000000000000001E-3</v>
      </c>
      <c r="AD93" s="56">
        <v>1.414213562373E-3</v>
      </c>
    </row>
    <row r="94" spans="1:30" x14ac:dyDescent="0.3">
      <c r="A94" s="20">
        <v>631</v>
      </c>
      <c r="B94" s="21">
        <v>1.5720000000000001</v>
      </c>
      <c r="C94" s="153">
        <v>2.6870057999999999E-2</v>
      </c>
      <c r="D94" s="94">
        <v>1444.5</v>
      </c>
      <c r="E94" s="54">
        <v>86.974134000000006</v>
      </c>
      <c r="F94" s="33">
        <v>0.9375</v>
      </c>
      <c r="G94" s="153">
        <v>1.9091883E-2</v>
      </c>
      <c r="H94" s="94">
        <v>1193.5</v>
      </c>
      <c r="I94" s="56">
        <v>17.6776699999999</v>
      </c>
      <c r="Z94" s="20">
        <v>638</v>
      </c>
      <c r="AA94" s="21">
        <v>6.0000000000000001E-3</v>
      </c>
      <c r="AB94" s="47">
        <v>0</v>
      </c>
      <c r="AC94" s="21">
        <v>1.5E-3</v>
      </c>
      <c r="AD94" s="56">
        <v>2.1213203435599998E-3</v>
      </c>
    </row>
    <row r="95" spans="1:30" x14ac:dyDescent="0.3">
      <c r="A95" s="20">
        <v>638</v>
      </c>
      <c r="B95" s="21">
        <v>1.571</v>
      </c>
      <c r="C95" s="153">
        <v>2.6870057999999999E-2</v>
      </c>
      <c r="D95" s="22">
        <v>1456</v>
      </c>
      <c r="E95" s="54">
        <v>89.095454000000004</v>
      </c>
      <c r="F95" s="33">
        <v>0.9375</v>
      </c>
      <c r="G95" s="153">
        <v>2.0506097000000001E-2</v>
      </c>
      <c r="H95" s="22">
        <v>1198</v>
      </c>
      <c r="I95" s="56">
        <v>36.769553000000002</v>
      </c>
      <c r="Z95" s="20">
        <v>645</v>
      </c>
      <c r="AA95" s="21">
        <v>2.5000000000000001E-3</v>
      </c>
      <c r="AB95" s="47">
        <v>7.0710678118699995E-4</v>
      </c>
      <c r="AC95" s="21">
        <v>-2.5000000000000001E-3</v>
      </c>
      <c r="AD95" s="56">
        <v>2.1213203435599998E-3</v>
      </c>
    </row>
    <row r="96" spans="1:30" x14ac:dyDescent="0.3">
      <c r="A96" s="20">
        <v>645</v>
      </c>
      <c r="B96" s="21">
        <v>1.5705</v>
      </c>
      <c r="C96" s="153">
        <v>2.6162951E-2</v>
      </c>
      <c r="D96" s="94">
        <v>1446.5</v>
      </c>
      <c r="E96" s="54">
        <v>91.216774999999899</v>
      </c>
      <c r="F96" s="33">
        <v>0.9375</v>
      </c>
      <c r="G96" s="153">
        <v>2.0506097000000001E-2</v>
      </c>
      <c r="H96" s="22">
        <v>1195</v>
      </c>
      <c r="I96" s="56">
        <v>38.183765999999899</v>
      </c>
      <c r="Z96" s="20">
        <v>652</v>
      </c>
      <c r="AA96" s="21">
        <v>8.0000000000000002E-3</v>
      </c>
      <c r="AB96" s="47">
        <v>0</v>
      </c>
      <c r="AC96" s="21">
        <v>3.5000000000000001E-3</v>
      </c>
      <c r="AD96" s="56">
        <v>2.1213203435599998E-3</v>
      </c>
    </row>
    <row r="97" spans="1:30" x14ac:dyDescent="0.3">
      <c r="A97" s="20">
        <v>652</v>
      </c>
      <c r="B97" s="21">
        <v>1.571</v>
      </c>
      <c r="C97" s="153">
        <v>2.6870057999999999E-2</v>
      </c>
      <c r="D97" s="94">
        <v>1455.5</v>
      </c>
      <c r="E97" s="54">
        <v>92.630988000000002</v>
      </c>
      <c r="F97" s="33">
        <v>0.93899999999999995</v>
      </c>
      <c r="G97" s="153">
        <v>1.9798989999999999E-2</v>
      </c>
      <c r="H97" s="94">
        <v>1203.5</v>
      </c>
      <c r="I97" s="56">
        <v>34.648232</v>
      </c>
      <c r="Z97" s="20">
        <v>659</v>
      </c>
      <c r="AA97" s="21">
        <v>3.0000000000000001E-3</v>
      </c>
      <c r="AB97" s="47">
        <v>0</v>
      </c>
      <c r="AC97" s="21">
        <v>-1.5E-3</v>
      </c>
      <c r="AD97" s="56">
        <v>2.1213203435599998E-3</v>
      </c>
    </row>
    <row r="98" spans="1:30" x14ac:dyDescent="0.3">
      <c r="A98" s="20">
        <v>659</v>
      </c>
      <c r="B98" s="21">
        <v>1.571</v>
      </c>
      <c r="C98" s="153">
        <v>2.6870057999999999E-2</v>
      </c>
      <c r="D98" s="22">
        <v>1453</v>
      </c>
      <c r="E98" s="54">
        <v>104.65179999999999</v>
      </c>
      <c r="F98" s="33">
        <v>0.9385</v>
      </c>
      <c r="G98" s="153">
        <v>2.0506097000000001E-2</v>
      </c>
      <c r="H98" s="22">
        <v>1207</v>
      </c>
      <c r="I98" s="56">
        <v>42.426406999999898</v>
      </c>
      <c r="Z98" s="20">
        <v>666</v>
      </c>
      <c r="AA98" s="21">
        <v>7.0000000000000001E-3</v>
      </c>
      <c r="AB98" s="47">
        <v>0</v>
      </c>
      <c r="AC98" s="21">
        <v>2.5000000000000001E-3</v>
      </c>
      <c r="AD98" s="56">
        <v>2.1213203435599998E-3</v>
      </c>
    </row>
    <row r="99" spans="1:30" x14ac:dyDescent="0.3">
      <c r="A99" s="20">
        <v>666</v>
      </c>
      <c r="B99" s="21">
        <v>1.571</v>
      </c>
      <c r="C99" s="153">
        <v>2.6870057999999999E-2</v>
      </c>
      <c r="D99" s="22">
        <v>1461</v>
      </c>
      <c r="E99" s="54">
        <v>90.509668000000005</v>
      </c>
      <c r="F99" s="33">
        <v>0.93899999999999995</v>
      </c>
      <c r="G99" s="153">
        <v>1.9798989999999999E-2</v>
      </c>
      <c r="H99" s="94">
        <v>1207.5</v>
      </c>
      <c r="I99" s="56">
        <v>43.133513999999899</v>
      </c>
      <c r="Z99" s="20">
        <v>673</v>
      </c>
      <c r="AA99" s="21">
        <v>5.0000000000000001E-3</v>
      </c>
      <c r="AB99" s="47">
        <v>0</v>
      </c>
      <c r="AC99" s="21">
        <v>5.0000000000000001E-4</v>
      </c>
      <c r="AD99" s="56">
        <v>2.1213203435599998E-3</v>
      </c>
    </row>
    <row r="100" spans="1:30" x14ac:dyDescent="0.3">
      <c r="A100" s="20">
        <v>673</v>
      </c>
      <c r="B100" s="21">
        <v>1.5705</v>
      </c>
      <c r="C100" s="153">
        <v>2.6162951E-2</v>
      </c>
      <c r="D100" s="22">
        <v>1455</v>
      </c>
      <c r="E100" s="54">
        <v>80.610173000000003</v>
      </c>
      <c r="F100" s="33">
        <v>0.93899999999999995</v>
      </c>
      <c r="G100" s="153">
        <v>1.9798989999999999E-2</v>
      </c>
      <c r="H100" s="94">
        <v>1212.5</v>
      </c>
      <c r="I100" s="56">
        <v>44.547727000000002</v>
      </c>
      <c r="Z100" s="20">
        <v>680</v>
      </c>
      <c r="AA100" s="21">
        <v>6.0000000000000001E-3</v>
      </c>
      <c r="AB100" s="47">
        <v>0</v>
      </c>
      <c r="AC100" s="21">
        <v>1E-3</v>
      </c>
      <c r="AD100" s="56">
        <v>1.414213562373E-3</v>
      </c>
    </row>
    <row r="101" spans="1:30" x14ac:dyDescent="0.3">
      <c r="A101" s="20">
        <v>680</v>
      </c>
      <c r="B101" s="21">
        <v>1.5714999999999999</v>
      </c>
      <c r="C101" s="153">
        <v>2.7577164000000001E-2</v>
      </c>
      <c r="D101" s="22">
        <v>1460</v>
      </c>
      <c r="E101" s="54">
        <v>79.195959000000002</v>
      </c>
      <c r="F101" s="33">
        <v>0.9385</v>
      </c>
      <c r="G101" s="153">
        <v>2.0506097000000001E-2</v>
      </c>
      <c r="H101" s="22">
        <v>1214</v>
      </c>
      <c r="I101" s="56">
        <v>46.669047999999897</v>
      </c>
      <c r="Z101" s="20">
        <v>687</v>
      </c>
      <c r="AA101" s="21">
        <v>3.0000000000000001E-3</v>
      </c>
      <c r="AB101" s="47">
        <v>0</v>
      </c>
      <c r="AC101" s="21">
        <v>-2E-3</v>
      </c>
      <c r="AD101" s="56">
        <v>1.414213562373E-3</v>
      </c>
    </row>
    <row r="102" spans="1:30" x14ac:dyDescent="0.3">
      <c r="A102" s="20">
        <v>687</v>
      </c>
      <c r="B102" s="21">
        <v>1.571</v>
      </c>
      <c r="C102" s="153">
        <v>2.6870057999999999E-2</v>
      </c>
      <c r="D102" s="94">
        <v>1444.5</v>
      </c>
      <c r="E102" s="54">
        <v>95.459415000000007</v>
      </c>
      <c r="F102" s="33">
        <v>0.93799999999999994</v>
      </c>
      <c r="G102" s="153">
        <v>2.1213203E-2</v>
      </c>
      <c r="H102" s="94">
        <v>1214.5</v>
      </c>
      <c r="I102" s="56">
        <v>38.8908729999999</v>
      </c>
      <c r="Z102" s="20">
        <v>694</v>
      </c>
      <c r="AA102" s="21">
        <v>7.0000000000000001E-3</v>
      </c>
      <c r="AB102" s="47">
        <v>0</v>
      </c>
      <c r="AC102" s="21">
        <v>2.5000000000000001E-3</v>
      </c>
      <c r="AD102" s="56">
        <v>2.1213203435599998E-3</v>
      </c>
    </row>
    <row r="103" spans="1:30" x14ac:dyDescent="0.3">
      <c r="A103" s="20">
        <v>694</v>
      </c>
      <c r="B103" s="21">
        <v>1.5714999999999999</v>
      </c>
      <c r="C103" s="153">
        <v>2.6162951E-2</v>
      </c>
      <c r="D103" s="22">
        <v>1459</v>
      </c>
      <c r="E103" s="54">
        <v>96.166522000000001</v>
      </c>
      <c r="F103" s="33">
        <v>0.93899999999999995</v>
      </c>
      <c r="G103" s="153">
        <v>1.9798989999999999E-2</v>
      </c>
      <c r="H103" s="94">
        <v>1222.5</v>
      </c>
      <c r="I103" s="56">
        <v>31.819804999999899</v>
      </c>
      <c r="Z103" s="20">
        <v>701</v>
      </c>
      <c r="AA103" s="21">
        <v>5.0000000000000001E-3</v>
      </c>
      <c r="AB103" s="47">
        <v>0</v>
      </c>
      <c r="AC103" s="21">
        <v>5.0000000000000001E-4</v>
      </c>
      <c r="AD103" s="56">
        <v>2.1213203435599998E-3</v>
      </c>
    </row>
    <row r="104" spans="1:30" x14ac:dyDescent="0.3">
      <c r="A104" s="20">
        <v>701</v>
      </c>
      <c r="B104" s="21">
        <v>1.5725</v>
      </c>
      <c r="C104" s="153">
        <v>2.6162951E-2</v>
      </c>
      <c r="D104" s="94">
        <v>1457.5</v>
      </c>
      <c r="E104" s="54">
        <v>92.630988000000002</v>
      </c>
      <c r="F104" s="33">
        <v>0.93899999999999995</v>
      </c>
      <c r="G104" s="153">
        <v>1.9798989999999999E-2</v>
      </c>
      <c r="H104" s="94">
        <v>1224.5</v>
      </c>
      <c r="I104" s="56">
        <v>36.062446000000001</v>
      </c>
      <c r="Z104" s="20">
        <v>708</v>
      </c>
      <c r="AA104" s="21">
        <v>4.0000000000000001E-3</v>
      </c>
      <c r="AB104" s="47">
        <v>0</v>
      </c>
      <c r="AC104" s="21">
        <v>-5.0000000000000001E-4</v>
      </c>
      <c r="AD104" s="56">
        <v>2.1213203435599998E-3</v>
      </c>
    </row>
    <row r="105" spans="1:30" x14ac:dyDescent="0.3">
      <c r="A105" s="20">
        <v>708</v>
      </c>
      <c r="B105" s="21">
        <v>1.5714999999999999</v>
      </c>
      <c r="C105" s="153">
        <v>2.6162951E-2</v>
      </c>
      <c r="D105" s="94">
        <v>1458.5</v>
      </c>
      <c r="E105" s="54">
        <v>91.216774999999899</v>
      </c>
      <c r="F105" s="33">
        <v>0.9385</v>
      </c>
      <c r="G105" s="153">
        <v>2.0506097000000001E-2</v>
      </c>
      <c r="H105" s="22">
        <v>1235</v>
      </c>
      <c r="I105" s="56">
        <v>46.669047999999897</v>
      </c>
      <c r="Z105" s="20">
        <v>715</v>
      </c>
      <c r="AA105" s="21">
        <v>8.5000000000000006E-3</v>
      </c>
      <c r="AB105" s="47">
        <v>7.0710678118699995E-4</v>
      </c>
      <c r="AC105" s="21">
        <v>3.0000000000000001E-3</v>
      </c>
      <c r="AD105" s="56">
        <v>1.414213562373E-3</v>
      </c>
    </row>
    <row r="106" spans="1:30" x14ac:dyDescent="0.3">
      <c r="A106" s="20">
        <v>715</v>
      </c>
      <c r="B106" s="21">
        <v>1.573</v>
      </c>
      <c r="C106" s="153">
        <v>2.6870057999999999E-2</v>
      </c>
      <c r="D106" s="22">
        <v>1460</v>
      </c>
      <c r="E106" s="54">
        <v>100.40916</v>
      </c>
      <c r="F106" s="33">
        <v>0.93899999999999995</v>
      </c>
      <c r="G106" s="153">
        <v>1.9798989999999999E-2</v>
      </c>
      <c r="H106" s="94">
        <v>1235.5</v>
      </c>
      <c r="I106" s="56">
        <v>38.8908729999999</v>
      </c>
      <c r="Z106" s="20">
        <v>722</v>
      </c>
      <c r="AA106" s="21">
        <v>7.0000000000000001E-3</v>
      </c>
      <c r="AB106" s="47">
        <v>0</v>
      </c>
      <c r="AC106" s="21">
        <v>2.5000000000000001E-3</v>
      </c>
      <c r="AD106" s="56">
        <v>2.1213203435599998E-3</v>
      </c>
    </row>
    <row r="107" spans="1:30" x14ac:dyDescent="0.3">
      <c r="A107" s="20">
        <v>722</v>
      </c>
      <c r="B107" s="21">
        <v>1.5714999999999999</v>
      </c>
      <c r="C107" s="153">
        <v>2.6162951E-2</v>
      </c>
      <c r="D107" s="94">
        <v>1468.5</v>
      </c>
      <c r="E107" s="54">
        <v>92.630988000000002</v>
      </c>
      <c r="F107" s="33">
        <v>0.9375</v>
      </c>
      <c r="G107" s="153">
        <v>2.0506097000000001E-2</v>
      </c>
      <c r="H107" s="22">
        <v>1234</v>
      </c>
      <c r="I107" s="56">
        <v>49.497475000000001</v>
      </c>
      <c r="Z107" s="20">
        <v>729</v>
      </c>
      <c r="AA107" s="21">
        <v>8.0000000000000002E-3</v>
      </c>
      <c r="AB107" s="47">
        <v>0</v>
      </c>
      <c r="AC107" s="21">
        <v>3.5000000000000001E-3</v>
      </c>
      <c r="AD107" s="56">
        <v>2.1213203435599998E-3</v>
      </c>
    </row>
    <row r="108" spans="1:30" x14ac:dyDescent="0.3">
      <c r="A108" s="20">
        <v>729</v>
      </c>
      <c r="B108" s="21">
        <v>1.5725</v>
      </c>
      <c r="C108" s="153">
        <v>2.6162951E-2</v>
      </c>
      <c r="D108" s="94">
        <v>1468.5</v>
      </c>
      <c r="E108" s="54">
        <v>102.53048</v>
      </c>
      <c r="F108" s="33">
        <v>0.93899999999999995</v>
      </c>
      <c r="G108" s="153">
        <v>1.8384775999999999E-2</v>
      </c>
      <c r="H108" s="22">
        <v>1244</v>
      </c>
      <c r="I108" s="56">
        <v>31.112698000000002</v>
      </c>
      <c r="Z108" s="20">
        <v>736</v>
      </c>
      <c r="AA108" s="21">
        <v>5.0000000000000001E-3</v>
      </c>
      <c r="AB108" s="47">
        <v>0</v>
      </c>
      <c r="AC108" s="21">
        <v>5.0000000000000001E-4</v>
      </c>
      <c r="AD108" s="56">
        <v>2.1213203435599998E-3</v>
      </c>
    </row>
    <row r="109" spans="1:30" x14ac:dyDescent="0.3">
      <c r="A109" s="20">
        <v>736</v>
      </c>
      <c r="B109" s="21">
        <v>1.5725</v>
      </c>
      <c r="C109" s="153">
        <v>2.6162951E-2</v>
      </c>
      <c r="D109" s="22">
        <v>1473</v>
      </c>
      <c r="E109" s="54">
        <v>103.23759</v>
      </c>
      <c r="F109" s="33">
        <v>0.93799999999999994</v>
      </c>
      <c r="G109" s="153">
        <v>1.9798989999999999E-2</v>
      </c>
      <c r="H109" s="22">
        <v>1246</v>
      </c>
      <c r="I109" s="56">
        <v>29.698485000000002</v>
      </c>
      <c r="Z109" s="20">
        <v>743</v>
      </c>
      <c r="AA109" s="21">
        <v>3.5000000000000001E-3</v>
      </c>
      <c r="AB109" s="47">
        <v>7.0710678118699995E-4</v>
      </c>
      <c r="AC109" s="21">
        <v>-2E-3</v>
      </c>
      <c r="AD109" s="56">
        <v>1.414213562373E-3</v>
      </c>
    </row>
    <row r="110" spans="1:30" x14ac:dyDescent="0.3">
      <c r="A110" s="20">
        <v>743</v>
      </c>
      <c r="B110" s="21">
        <v>1.573</v>
      </c>
      <c r="C110" s="153">
        <v>2.6870057999999999E-2</v>
      </c>
      <c r="D110" s="22">
        <v>1468</v>
      </c>
      <c r="E110" s="54">
        <v>108.89444</v>
      </c>
      <c r="F110" s="33">
        <v>0.9385</v>
      </c>
      <c r="G110" s="153">
        <v>1.9091883E-2</v>
      </c>
      <c r="H110" s="22">
        <v>1240</v>
      </c>
      <c r="I110" s="56">
        <v>39.59798</v>
      </c>
      <c r="Z110" s="20">
        <v>750</v>
      </c>
      <c r="AA110" s="21">
        <v>6.4999999999999997E-3</v>
      </c>
      <c r="AB110" s="47">
        <v>7.0710678118699995E-4</v>
      </c>
      <c r="AC110" s="21">
        <v>1.5E-3</v>
      </c>
      <c r="AD110" s="56">
        <v>2.1213203435599998E-3</v>
      </c>
    </row>
    <row r="111" spans="1:30" x14ac:dyDescent="0.3">
      <c r="A111" s="20">
        <v>750</v>
      </c>
      <c r="B111" s="21">
        <v>1.5734999999999999</v>
      </c>
      <c r="C111" s="153">
        <v>2.7577164000000001E-2</v>
      </c>
      <c r="D111" s="94">
        <v>1484.5</v>
      </c>
      <c r="E111" s="54">
        <v>101.11627</v>
      </c>
      <c r="F111" s="33">
        <v>0.93899999999999995</v>
      </c>
      <c r="G111" s="153">
        <v>1.8384775999999999E-2</v>
      </c>
      <c r="H111" s="22">
        <v>1255</v>
      </c>
      <c r="I111" s="56">
        <v>39.59798</v>
      </c>
      <c r="Z111" s="20">
        <v>757</v>
      </c>
      <c r="AA111" s="21">
        <v>8.9999999999999993E-3</v>
      </c>
      <c r="AB111" s="47">
        <v>0</v>
      </c>
      <c r="AC111" s="21">
        <v>3.0000000000000001E-3</v>
      </c>
      <c r="AD111" s="56">
        <v>1.414213562373E-3</v>
      </c>
    </row>
    <row r="112" spans="1:30" x14ac:dyDescent="0.3">
      <c r="A112" s="20">
        <v>757</v>
      </c>
      <c r="B112" s="21">
        <v>1.5745</v>
      </c>
      <c r="C112" s="153">
        <v>2.6162951E-2</v>
      </c>
      <c r="D112" s="22">
        <v>1470</v>
      </c>
      <c r="E112" s="54">
        <v>83.438599999999894</v>
      </c>
      <c r="F112" s="33">
        <v>0.93899999999999995</v>
      </c>
      <c r="G112" s="153">
        <v>1.8384775999999999E-2</v>
      </c>
      <c r="H112" s="94">
        <v>1243.5</v>
      </c>
      <c r="I112" s="56">
        <v>41.719299999999897</v>
      </c>
      <c r="Z112" s="20">
        <v>764</v>
      </c>
      <c r="AA112" s="21">
        <v>2.5000000000000001E-3</v>
      </c>
      <c r="AB112" s="47">
        <v>7.0710678118699995E-4</v>
      </c>
      <c r="AC112" s="21">
        <v>-2.5000000000000001E-3</v>
      </c>
      <c r="AD112" s="56">
        <v>2.1213203435599998E-3</v>
      </c>
    </row>
    <row r="113" spans="1:30" x14ac:dyDescent="0.3">
      <c r="A113" s="20">
        <v>764</v>
      </c>
      <c r="B113" s="21">
        <v>1.573</v>
      </c>
      <c r="C113" s="153">
        <v>2.5455843999999998E-2</v>
      </c>
      <c r="D113" s="94">
        <v>1473.5</v>
      </c>
      <c r="E113" s="54">
        <v>84.145707000000002</v>
      </c>
      <c r="F113" s="33">
        <v>0.9395</v>
      </c>
      <c r="G113" s="153">
        <v>1.7677669999999999E-2</v>
      </c>
      <c r="H113" s="94">
        <v>1255.5</v>
      </c>
      <c r="I113" s="56">
        <v>44.547727000000002</v>
      </c>
      <c r="Z113" s="20">
        <v>771</v>
      </c>
      <c r="AA113" s="21">
        <v>8.5000000000000006E-3</v>
      </c>
      <c r="AB113" s="47">
        <v>7.0710678118699995E-4</v>
      </c>
      <c r="AC113" s="21">
        <v>3.0000000000000001E-3</v>
      </c>
      <c r="AD113" s="56">
        <v>1.414213562373E-3</v>
      </c>
    </row>
    <row r="114" spans="1:30" x14ac:dyDescent="0.3">
      <c r="A114" s="20">
        <v>771</v>
      </c>
      <c r="B114" s="21">
        <v>1.5740000000000001</v>
      </c>
      <c r="C114" s="153">
        <v>2.6870057999999999E-2</v>
      </c>
      <c r="D114" s="94">
        <v>1477.5</v>
      </c>
      <c r="E114" s="54">
        <v>98.287842999999896</v>
      </c>
      <c r="F114" s="33">
        <v>0.9395</v>
      </c>
      <c r="G114" s="153">
        <v>1.7677669999999999E-2</v>
      </c>
      <c r="H114" s="22">
        <v>1257</v>
      </c>
      <c r="I114" s="56">
        <v>43.840620000000001</v>
      </c>
      <c r="Z114" s="20">
        <v>778</v>
      </c>
      <c r="AA114" s="21">
        <v>5.0000000000000001E-4</v>
      </c>
      <c r="AB114" s="47">
        <v>7.0710678118699995E-4</v>
      </c>
      <c r="AC114" s="21">
        <v>-4.4999999999999997E-3</v>
      </c>
      <c r="AD114" s="56">
        <v>2.1213203435599998E-3</v>
      </c>
    </row>
    <row r="115" spans="1:30" x14ac:dyDescent="0.3">
      <c r="A115" s="20">
        <v>778</v>
      </c>
      <c r="B115" s="21">
        <v>1.5734999999999999</v>
      </c>
      <c r="C115" s="153">
        <v>2.6162951E-2</v>
      </c>
      <c r="D115" s="94">
        <v>1486.5</v>
      </c>
      <c r="E115" s="54">
        <v>106.77312000000001</v>
      </c>
      <c r="F115" s="33">
        <v>0.93899999999999995</v>
      </c>
      <c r="G115" s="153">
        <v>1.6970563000000001E-2</v>
      </c>
      <c r="H115" s="22">
        <v>1262</v>
      </c>
      <c r="I115" s="56">
        <v>39.59798</v>
      </c>
      <c r="Z115" s="20">
        <v>785</v>
      </c>
      <c r="AA115" s="21">
        <v>0</v>
      </c>
      <c r="AB115" s="47">
        <v>0</v>
      </c>
      <c r="AC115" s="21">
        <v>-5.4999999999999997E-3</v>
      </c>
      <c r="AD115" s="56">
        <v>2.1213203435599998E-3</v>
      </c>
    </row>
    <row r="116" spans="1:30" x14ac:dyDescent="0.3">
      <c r="A116" s="20">
        <v>785</v>
      </c>
      <c r="B116" s="21">
        <v>1.573</v>
      </c>
      <c r="C116" s="153">
        <v>2.5455843999999998E-2</v>
      </c>
      <c r="D116" s="22">
        <v>1491</v>
      </c>
      <c r="E116" s="54">
        <v>94.752308999999897</v>
      </c>
      <c r="F116" s="33">
        <v>0.9385</v>
      </c>
      <c r="G116" s="153">
        <v>1.6263455999999999E-2</v>
      </c>
      <c r="H116" s="22">
        <v>1271</v>
      </c>
      <c r="I116" s="56">
        <v>48.083261</v>
      </c>
      <c r="Z116" s="20">
        <v>792</v>
      </c>
      <c r="AA116" s="21">
        <v>9.4999999999999998E-3</v>
      </c>
      <c r="AB116" s="47">
        <v>7.0710678118699995E-4</v>
      </c>
      <c r="AC116" s="21">
        <v>4.0000000000000001E-3</v>
      </c>
      <c r="AD116" s="56">
        <v>1.414213562373E-3</v>
      </c>
    </row>
    <row r="117" spans="1:30" x14ac:dyDescent="0.3">
      <c r="A117" s="20">
        <v>792</v>
      </c>
      <c r="B117" s="21">
        <v>1.5725</v>
      </c>
      <c r="C117" s="153">
        <v>2.6162951E-2</v>
      </c>
      <c r="D117" s="94">
        <v>1486.5</v>
      </c>
      <c r="E117" s="54">
        <v>102.53048</v>
      </c>
      <c r="F117" s="33">
        <v>0.9385</v>
      </c>
      <c r="G117" s="153">
        <v>1.6263455999999999E-2</v>
      </c>
      <c r="H117" s="94">
        <v>1269.5</v>
      </c>
      <c r="I117" s="56">
        <v>45.961941000000003</v>
      </c>
      <c r="Z117" s="20">
        <v>799</v>
      </c>
      <c r="AA117" s="21">
        <v>9.4999999999999998E-3</v>
      </c>
      <c r="AB117" s="47">
        <v>7.0710678118699995E-4</v>
      </c>
      <c r="AC117" s="21">
        <v>4.0000000000000001E-3</v>
      </c>
      <c r="AD117" s="56">
        <v>1.414213562373E-3</v>
      </c>
    </row>
    <row r="118" spans="1:30" x14ac:dyDescent="0.3">
      <c r="A118" s="20">
        <v>799</v>
      </c>
      <c r="B118" s="21">
        <v>1.5725</v>
      </c>
      <c r="C118" s="153">
        <v>2.4748737E-2</v>
      </c>
      <c r="D118" s="22">
        <v>1495</v>
      </c>
      <c r="E118" s="54">
        <v>103.23759</v>
      </c>
      <c r="F118" s="33">
        <v>0.93799999999999994</v>
      </c>
      <c r="G118" s="153">
        <v>1.5556349000000001E-2</v>
      </c>
      <c r="H118" s="94">
        <v>1273.5</v>
      </c>
      <c r="I118" s="56">
        <v>44.547727000000002</v>
      </c>
      <c r="Z118" s="20">
        <v>806</v>
      </c>
      <c r="AA118" s="21">
        <v>8.5000000000000006E-3</v>
      </c>
      <c r="AB118" s="47">
        <v>7.0710678118699995E-4</v>
      </c>
      <c r="AC118" s="21">
        <v>3.0000000000000001E-3</v>
      </c>
      <c r="AD118" s="56">
        <v>1.414213562373E-3</v>
      </c>
    </row>
    <row r="119" spans="1:30" x14ac:dyDescent="0.3">
      <c r="A119" s="20">
        <v>806</v>
      </c>
      <c r="B119" s="21">
        <v>1.5725</v>
      </c>
      <c r="C119" s="153">
        <v>2.4748737E-2</v>
      </c>
      <c r="D119" s="22">
        <v>1492</v>
      </c>
      <c r="E119" s="54">
        <v>97.580736000000002</v>
      </c>
      <c r="F119" s="33">
        <v>0.93799999999999994</v>
      </c>
      <c r="G119" s="153">
        <v>1.6970563000000001E-2</v>
      </c>
      <c r="H119" s="94">
        <v>1271.5</v>
      </c>
      <c r="I119" s="56">
        <v>48.790368000000001</v>
      </c>
      <c r="Z119" s="20">
        <v>813</v>
      </c>
      <c r="AA119" s="21">
        <v>3.5000000000000001E-3</v>
      </c>
      <c r="AB119" s="47">
        <v>7.0710678118699995E-4</v>
      </c>
      <c r="AC119" s="21">
        <v>-2E-3</v>
      </c>
      <c r="AD119" s="56">
        <v>1.414213562373E-3</v>
      </c>
    </row>
    <row r="120" spans="1:30" x14ac:dyDescent="0.3">
      <c r="A120" s="20">
        <v>813</v>
      </c>
      <c r="B120" s="21">
        <v>1.573</v>
      </c>
      <c r="C120" s="153">
        <v>2.5455843999999998E-2</v>
      </c>
      <c r="D120" s="22">
        <v>1504</v>
      </c>
      <c r="E120" s="54">
        <v>100.40916</v>
      </c>
      <c r="F120" s="33">
        <v>0.93899999999999995</v>
      </c>
      <c r="G120" s="153">
        <v>1.5556349000000001E-2</v>
      </c>
      <c r="H120" s="94">
        <v>1279.5</v>
      </c>
      <c r="I120" s="56">
        <v>40.305087</v>
      </c>
      <c r="Z120" s="20">
        <v>820</v>
      </c>
      <c r="AA120" s="21">
        <v>5.4999999999999997E-3</v>
      </c>
      <c r="AB120" s="47">
        <v>7.0710678118699995E-4</v>
      </c>
      <c r="AC120" s="21">
        <v>5.0000000000000001E-4</v>
      </c>
      <c r="AD120" s="56">
        <v>2.1213203435599998E-3</v>
      </c>
    </row>
    <row r="121" spans="1:30" x14ac:dyDescent="0.3">
      <c r="A121" s="20">
        <v>820</v>
      </c>
      <c r="B121" s="21">
        <v>1.573</v>
      </c>
      <c r="C121" s="153">
        <v>2.6870057999999999E-2</v>
      </c>
      <c r="D121" s="22">
        <v>1500</v>
      </c>
      <c r="E121" s="54">
        <v>94.752308999999897</v>
      </c>
      <c r="F121" s="33">
        <v>0.93899999999999995</v>
      </c>
      <c r="G121" s="153">
        <v>1.4142136E-2</v>
      </c>
      <c r="H121" s="94">
        <v>1280.5</v>
      </c>
      <c r="I121" s="56">
        <v>53.033009</v>
      </c>
      <c r="Z121" s="20">
        <v>827</v>
      </c>
      <c r="AA121" s="21">
        <v>9.4999999999999998E-3</v>
      </c>
      <c r="AB121" s="47">
        <v>7.0710678118699995E-4</v>
      </c>
      <c r="AC121" s="21">
        <v>3.5000000000000001E-3</v>
      </c>
      <c r="AD121" s="56">
        <v>2.1213203435599998E-3</v>
      </c>
    </row>
    <row r="122" spans="1:30" x14ac:dyDescent="0.3">
      <c r="A122" s="20">
        <v>827</v>
      </c>
      <c r="B122" s="21">
        <v>1.573</v>
      </c>
      <c r="C122" s="153">
        <v>2.6870057999999999E-2</v>
      </c>
      <c r="D122" s="94">
        <v>1503.5</v>
      </c>
      <c r="E122" s="54">
        <v>115.25841</v>
      </c>
      <c r="F122" s="33">
        <v>0.93899999999999995</v>
      </c>
      <c r="G122" s="153">
        <v>1.4142136E-2</v>
      </c>
      <c r="H122" s="22">
        <v>1286</v>
      </c>
      <c r="I122" s="56">
        <v>43.840620000000001</v>
      </c>
      <c r="Z122" s="20">
        <v>834</v>
      </c>
      <c r="AA122" s="21">
        <v>9.4999999999999998E-3</v>
      </c>
      <c r="AB122" s="47">
        <v>7.0710678118699995E-4</v>
      </c>
      <c r="AC122" s="21">
        <v>4.0000000000000001E-3</v>
      </c>
      <c r="AD122" s="56">
        <v>1.414213562373E-3</v>
      </c>
    </row>
    <row r="123" spans="1:30" x14ac:dyDescent="0.3">
      <c r="A123" s="20">
        <v>834</v>
      </c>
      <c r="B123" s="21">
        <v>1.573</v>
      </c>
      <c r="C123" s="153">
        <v>2.5455843999999998E-2</v>
      </c>
      <c r="D123" s="22">
        <v>1511</v>
      </c>
      <c r="E123" s="54">
        <v>98.994949000000005</v>
      </c>
      <c r="F123" s="33">
        <v>0.9395</v>
      </c>
      <c r="G123" s="153">
        <v>1.4849242E-2</v>
      </c>
      <c r="H123" s="94">
        <v>1286.5</v>
      </c>
      <c r="I123" s="56">
        <v>44.547727000000002</v>
      </c>
      <c r="Z123" s="20">
        <v>841</v>
      </c>
      <c r="AA123" s="21">
        <v>5.0000000000000001E-3</v>
      </c>
      <c r="AB123" s="47">
        <v>0</v>
      </c>
      <c r="AC123" s="21">
        <v>-5.0000000000000001E-4</v>
      </c>
      <c r="AD123" s="56">
        <v>2.1213203435599998E-3</v>
      </c>
    </row>
    <row r="124" spans="1:30" x14ac:dyDescent="0.3">
      <c r="A124" s="20">
        <v>841</v>
      </c>
      <c r="B124" s="21">
        <v>1.5714999999999999</v>
      </c>
      <c r="C124" s="153">
        <v>2.4748737E-2</v>
      </c>
      <c r="D124" s="94">
        <v>1514.5</v>
      </c>
      <c r="E124" s="54">
        <v>101.11627</v>
      </c>
      <c r="F124" s="33">
        <v>0.93899999999999995</v>
      </c>
      <c r="G124" s="153">
        <v>1.4142136E-2</v>
      </c>
      <c r="H124" s="22">
        <v>1289</v>
      </c>
      <c r="I124" s="56">
        <v>45.254834000000002</v>
      </c>
      <c r="Z124" s="20">
        <v>848</v>
      </c>
      <c r="AA124" s="21">
        <v>8.5000000000000006E-3</v>
      </c>
      <c r="AB124" s="47">
        <v>7.0710678118699995E-4</v>
      </c>
      <c r="AC124" s="21">
        <v>3.0000000000000001E-3</v>
      </c>
      <c r="AD124" s="56">
        <v>1.414213562373E-3</v>
      </c>
    </row>
    <row r="125" spans="1:30" x14ac:dyDescent="0.3">
      <c r="A125" s="20">
        <v>848</v>
      </c>
      <c r="B125" s="21">
        <v>1.571</v>
      </c>
      <c r="C125" s="153">
        <v>2.4041631000000001E-2</v>
      </c>
      <c r="D125" s="22">
        <v>1508</v>
      </c>
      <c r="E125" s="54">
        <v>106.06601999999999</v>
      </c>
      <c r="F125" s="33">
        <v>0.9375</v>
      </c>
      <c r="G125" s="153">
        <v>1.4849242E-2</v>
      </c>
      <c r="H125" s="94">
        <v>1293.5</v>
      </c>
      <c r="I125" s="56">
        <v>44.547727000000002</v>
      </c>
      <c r="Z125" s="20">
        <v>855</v>
      </c>
      <c r="AA125" s="21">
        <v>8.5000000000000006E-3</v>
      </c>
      <c r="AB125" s="47">
        <v>7.0710678118699995E-4</v>
      </c>
      <c r="AC125" s="21">
        <v>3.5000000000000001E-3</v>
      </c>
      <c r="AD125" s="56">
        <v>2.1213203435599998E-3</v>
      </c>
    </row>
    <row r="126" spans="1:30" x14ac:dyDescent="0.3">
      <c r="A126" s="20">
        <v>855</v>
      </c>
      <c r="B126" s="21">
        <v>1.5725</v>
      </c>
      <c r="C126" s="153">
        <v>2.6162951E-2</v>
      </c>
      <c r="D126" s="94">
        <v>1517.5</v>
      </c>
      <c r="E126" s="54">
        <v>101.11627</v>
      </c>
      <c r="F126" s="33">
        <v>0.93899999999999995</v>
      </c>
      <c r="G126" s="153">
        <v>1.4142136E-2</v>
      </c>
      <c r="H126" s="22">
        <v>1303</v>
      </c>
      <c r="I126" s="56">
        <v>57.982756000000002</v>
      </c>
      <c r="Z126" s="20">
        <v>862</v>
      </c>
      <c r="AA126" s="21">
        <v>9.4999999999999998E-3</v>
      </c>
      <c r="AB126" s="47">
        <v>7.0710678118699995E-4</v>
      </c>
      <c r="AC126" s="21">
        <v>4.0000000000000001E-3</v>
      </c>
      <c r="AD126" s="56">
        <v>1.414213562373E-3</v>
      </c>
    </row>
    <row r="127" spans="1:30" x14ac:dyDescent="0.3">
      <c r="A127" s="20">
        <v>862</v>
      </c>
      <c r="B127" s="21">
        <v>1.5720000000000001</v>
      </c>
      <c r="C127" s="153">
        <v>2.5455843999999998E-2</v>
      </c>
      <c r="D127" s="94">
        <v>1510.5</v>
      </c>
      <c r="E127" s="54">
        <v>111.01576</v>
      </c>
      <c r="F127" s="33">
        <v>0.93899999999999995</v>
      </c>
      <c r="G127" s="153">
        <v>1.4142136E-2</v>
      </c>
      <c r="H127" s="94">
        <v>1293.5</v>
      </c>
      <c r="I127" s="56">
        <v>38.8908729999999</v>
      </c>
      <c r="Z127" s="20">
        <v>869</v>
      </c>
      <c r="AA127" s="21">
        <v>8.5000000000000006E-3</v>
      </c>
      <c r="AB127" s="47">
        <v>7.0710678118699995E-4</v>
      </c>
      <c r="AC127" s="21">
        <v>3.5000000000000001E-3</v>
      </c>
      <c r="AD127" s="56">
        <v>2.1213203435599998E-3</v>
      </c>
    </row>
    <row r="128" spans="1:30" x14ac:dyDescent="0.3">
      <c r="A128" s="20">
        <v>869</v>
      </c>
      <c r="B128" s="21">
        <v>1.5720000000000001</v>
      </c>
      <c r="C128" s="153">
        <v>2.5455843999999998E-2</v>
      </c>
      <c r="D128" s="22">
        <v>1514</v>
      </c>
      <c r="E128" s="54">
        <v>115.96550999999999</v>
      </c>
      <c r="F128" s="33">
        <v>0.93799999999999994</v>
      </c>
      <c r="G128" s="153">
        <v>1.5556349000000001E-2</v>
      </c>
      <c r="H128" s="22">
        <v>1307</v>
      </c>
      <c r="I128" s="56">
        <v>53.740115000000003</v>
      </c>
      <c r="Z128" s="20">
        <v>876</v>
      </c>
      <c r="AA128" s="21">
        <v>7.4999999999999997E-3</v>
      </c>
      <c r="AB128" s="47">
        <v>7.0710678118699995E-4</v>
      </c>
      <c r="AC128" s="21">
        <v>2E-3</v>
      </c>
      <c r="AD128" s="56">
        <v>1.414213562373E-3</v>
      </c>
    </row>
    <row r="129" spans="1:30" x14ac:dyDescent="0.3">
      <c r="A129" s="20">
        <v>876</v>
      </c>
      <c r="B129" s="21">
        <v>1.5714999999999999</v>
      </c>
      <c r="C129" s="153">
        <v>2.4748737E-2</v>
      </c>
      <c r="D129" s="22">
        <v>1516</v>
      </c>
      <c r="E129" s="54">
        <v>111.72287</v>
      </c>
      <c r="F129" s="33">
        <v>0.9395</v>
      </c>
      <c r="G129" s="153">
        <v>1.4849242E-2</v>
      </c>
      <c r="H129" s="22">
        <v>1295</v>
      </c>
      <c r="I129" s="56">
        <v>43.840620000000001</v>
      </c>
      <c r="Z129" s="20">
        <v>883</v>
      </c>
      <c r="AA129" s="21">
        <v>9.4999999999999998E-3</v>
      </c>
      <c r="AB129" s="47">
        <v>7.0710678118699995E-4</v>
      </c>
      <c r="AC129" s="21">
        <v>4.0000000000000001E-3</v>
      </c>
      <c r="AD129" s="56">
        <v>1.414213562373E-3</v>
      </c>
    </row>
    <row r="130" spans="1:30" x14ac:dyDescent="0.3">
      <c r="A130" s="20">
        <v>883</v>
      </c>
      <c r="B130" s="21">
        <v>1.571</v>
      </c>
      <c r="C130" s="153">
        <v>2.4041631000000001E-2</v>
      </c>
      <c r="D130" s="22">
        <v>1528</v>
      </c>
      <c r="E130" s="54">
        <v>113.13708</v>
      </c>
      <c r="F130" s="33">
        <v>0.9395</v>
      </c>
      <c r="G130" s="153">
        <v>1.4849242E-2</v>
      </c>
      <c r="H130" s="94">
        <v>1310.5</v>
      </c>
      <c r="I130" s="56">
        <v>48.790368000000001</v>
      </c>
      <c r="Z130" s="20">
        <v>890</v>
      </c>
      <c r="AA130" s="21">
        <v>9.4999999999999998E-3</v>
      </c>
      <c r="AB130" s="47">
        <v>7.0710678118699995E-4</v>
      </c>
      <c r="AC130" s="21">
        <v>4.4999999999999997E-3</v>
      </c>
      <c r="AD130" s="56">
        <v>2.1213203435599998E-3</v>
      </c>
    </row>
    <row r="131" spans="1:30" x14ac:dyDescent="0.3">
      <c r="A131" s="20">
        <v>890</v>
      </c>
      <c r="B131" s="21">
        <v>1.5705</v>
      </c>
      <c r="C131" s="153">
        <v>2.4748737E-2</v>
      </c>
      <c r="D131" s="22">
        <v>1529</v>
      </c>
      <c r="E131" s="54">
        <v>127.27922</v>
      </c>
      <c r="F131" s="33">
        <v>0.9395</v>
      </c>
      <c r="G131" s="153">
        <v>1.4849242E-2</v>
      </c>
      <c r="H131" s="94">
        <v>1307.5</v>
      </c>
      <c r="I131" s="56">
        <v>36.062446000000001</v>
      </c>
      <c r="Z131" s="20">
        <v>897</v>
      </c>
      <c r="AA131" s="21">
        <v>9.4999999999999998E-3</v>
      </c>
      <c r="AB131" s="47">
        <v>7.0710678118699995E-4</v>
      </c>
      <c r="AC131" s="21">
        <v>4.0000000000000001E-3</v>
      </c>
      <c r="AD131" s="56">
        <v>1.414213562373E-3</v>
      </c>
    </row>
    <row r="132" spans="1:30" x14ac:dyDescent="0.3">
      <c r="A132" s="20">
        <v>897</v>
      </c>
      <c r="B132" s="21">
        <v>1.571</v>
      </c>
      <c r="C132" s="153">
        <v>2.2627417E-2</v>
      </c>
      <c r="D132" s="94">
        <v>1533.5</v>
      </c>
      <c r="E132" s="54">
        <v>108.18734000000001</v>
      </c>
      <c r="F132" s="33">
        <v>0.94</v>
      </c>
      <c r="G132" s="153">
        <v>1.5556349000000001E-2</v>
      </c>
      <c r="H132" s="22">
        <v>1331</v>
      </c>
      <c r="I132" s="56">
        <v>50.911687999999899</v>
      </c>
      <c r="Z132" s="20">
        <v>904</v>
      </c>
      <c r="AA132" s="21">
        <v>8.5000000000000006E-3</v>
      </c>
      <c r="AB132" s="47">
        <v>7.0710678118699995E-4</v>
      </c>
      <c r="AC132" s="21">
        <v>3.5000000000000001E-3</v>
      </c>
      <c r="AD132" s="56">
        <v>2.1213203435599998E-3</v>
      </c>
    </row>
    <row r="133" spans="1:30" x14ac:dyDescent="0.3">
      <c r="A133" s="20">
        <v>904</v>
      </c>
      <c r="B133" s="21">
        <v>1.5705</v>
      </c>
      <c r="C133" s="153">
        <v>2.1920309999999998E-2</v>
      </c>
      <c r="D133" s="22">
        <v>1531</v>
      </c>
      <c r="E133" s="54">
        <v>125.86501</v>
      </c>
      <c r="F133" s="33">
        <v>0.9395</v>
      </c>
      <c r="G133" s="153">
        <v>1.6263455999999999E-2</v>
      </c>
      <c r="H133" s="94">
        <v>1311.5</v>
      </c>
      <c r="I133" s="56">
        <v>41.719299999999897</v>
      </c>
      <c r="Z133" s="20">
        <v>911</v>
      </c>
      <c r="AA133" s="21">
        <v>9.4999999999999998E-3</v>
      </c>
      <c r="AB133" s="47">
        <v>7.0710678118699995E-4</v>
      </c>
      <c r="AC133" s="21">
        <v>4.4999999999999997E-3</v>
      </c>
      <c r="AD133" s="56">
        <v>2.1213203435599998E-3</v>
      </c>
    </row>
    <row r="134" spans="1:30" x14ac:dyDescent="0.3">
      <c r="A134" s="20">
        <v>911</v>
      </c>
      <c r="B134" s="21">
        <v>1.571</v>
      </c>
      <c r="C134" s="153">
        <v>2.2627417E-2</v>
      </c>
      <c r="D134" s="22">
        <v>1534</v>
      </c>
      <c r="E134" s="54">
        <v>118.79394000000001</v>
      </c>
      <c r="F134" s="33">
        <v>0.94</v>
      </c>
      <c r="G134" s="153">
        <v>1.5556349000000001E-2</v>
      </c>
      <c r="H134" s="94">
        <v>1315.5</v>
      </c>
      <c r="I134" s="56">
        <v>54.447221999999897</v>
      </c>
      <c r="Z134" s="20">
        <v>918</v>
      </c>
      <c r="AA134" s="21">
        <v>8.5000000000000006E-3</v>
      </c>
      <c r="AB134" s="47">
        <v>7.0710678118699995E-4</v>
      </c>
      <c r="AC134" s="21">
        <v>3.0000000000000001E-3</v>
      </c>
      <c r="AD134" s="56">
        <v>1.414213562373E-3</v>
      </c>
    </row>
    <row r="135" spans="1:30" x14ac:dyDescent="0.3">
      <c r="A135" s="20">
        <v>918</v>
      </c>
      <c r="B135" s="21">
        <v>1.5680000000000001</v>
      </c>
      <c r="C135" s="153">
        <v>2.2627417E-2</v>
      </c>
      <c r="D135" s="22">
        <v>1540</v>
      </c>
      <c r="E135" s="54">
        <v>114.5513</v>
      </c>
      <c r="F135" s="33">
        <v>0.93799999999999994</v>
      </c>
      <c r="G135" s="153">
        <v>1.5556349000000001E-2</v>
      </c>
      <c r="H135" s="94">
        <v>1320.5</v>
      </c>
      <c r="I135" s="56">
        <v>48.790368000000001</v>
      </c>
      <c r="Z135" s="20">
        <v>925</v>
      </c>
      <c r="AA135" s="21">
        <v>9.4999999999999998E-3</v>
      </c>
      <c r="AB135" s="47">
        <v>7.0710678118699995E-4</v>
      </c>
      <c r="AC135" s="21">
        <v>4.4999999999999997E-3</v>
      </c>
      <c r="AD135" s="56">
        <v>2.1213203435599998E-3</v>
      </c>
    </row>
    <row r="136" spans="1:30" x14ac:dyDescent="0.3">
      <c r="A136" s="20">
        <v>925</v>
      </c>
      <c r="B136" s="21">
        <v>1.57</v>
      </c>
      <c r="C136" s="153">
        <v>2.2627417E-2</v>
      </c>
      <c r="D136" s="22">
        <v>1540</v>
      </c>
      <c r="E136" s="54">
        <v>130.10765000000001</v>
      </c>
      <c r="F136" s="33">
        <v>0.9405</v>
      </c>
      <c r="G136" s="153">
        <v>1.6263455999999999E-2</v>
      </c>
      <c r="H136" s="94">
        <v>1328.5</v>
      </c>
      <c r="I136" s="56">
        <v>48.790368000000001</v>
      </c>
      <c r="Z136" s="20">
        <v>932</v>
      </c>
      <c r="AA136" s="21">
        <v>8.5000000000000006E-3</v>
      </c>
      <c r="AB136" s="47">
        <v>7.0710678118699995E-4</v>
      </c>
      <c r="AC136" s="21">
        <v>3.5000000000000001E-3</v>
      </c>
      <c r="AD136" s="56">
        <v>2.1213203435599998E-3</v>
      </c>
    </row>
    <row r="137" spans="1:30" x14ac:dyDescent="0.3">
      <c r="A137" s="20">
        <v>932</v>
      </c>
      <c r="B137" s="21">
        <v>1.5685</v>
      </c>
      <c r="C137" s="153">
        <v>2.1920309999999998E-2</v>
      </c>
      <c r="D137" s="94">
        <v>1535.5</v>
      </c>
      <c r="E137" s="54">
        <v>113.84419</v>
      </c>
      <c r="F137" s="33">
        <v>0.94</v>
      </c>
      <c r="G137" s="153">
        <v>1.6970563000000001E-2</v>
      </c>
      <c r="H137" s="94">
        <v>1323.5</v>
      </c>
      <c r="I137" s="56">
        <v>55.861435999999898</v>
      </c>
      <c r="Z137" s="20">
        <v>939</v>
      </c>
      <c r="AA137" s="21">
        <v>8.5000000000000006E-3</v>
      </c>
      <c r="AB137" s="47">
        <v>7.0710678118699995E-4</v>
      </c>
      <c r="AC137" s="21">
        <v>3.5000000000000001E-3</v>
      </c>
      <c r="AD137" s="56">
        <v>2.1213203435599998E-3</v>
      </c>
    </row>
    <row r="138" spans="1:30" x14ac:dyDescent="0.3">
      <c r="A138" s="20">
        <v>939</v>
      </c>
      <c r="B138" s="21">
        <v>1.5694999999999999</v>
      </c>
      <c r="C138" s="153">
        <v>2.1920309999999998E-2</v>
      </c>
      <c r="D138" s="22">
        <v>1542</v>
      </c>
      <c r="E138" s="54">
        <v>124.45079</v>
      </c>
      <c r="F138" s="33">
        <v>0.94</v>
      </c>
      <c r="G138" s="153">
        <v>1.6970563000000001E-2</v>
      </c>
      <c r="H138" s="22">
        <v>1317</v>
      </c>
      <c r="I138" s="56">
        <v>50.911687999999899</v>
      </c>
      <c r="Z138" s="20">
        <v>946</v>
      </c>
      <c r="AA138" s="21">
        <v>8.5000000000000006E-3</v>
      </c>
      <c r="AB138" s="47">
        <v>7.0710678118699995E-4</v>
      </c>
      <c r="AC138" s="21">
        <v>3.5000000000000001E-3</v>
      </c>
      <c r="AD138" s="56">
        <v>2.1213203435599998E-3</v>
      </c>
    </row>
    <row r="139" spans="1:30" x14ac:dyDescent="0.3">
      <c r="A139" s="20">
        <v>946</v>
      </c>
      <c r="B139" s="21">
        <v>1.569</v>
      </c>
      <c r="C139" s="153">
        <v>2.1213203E-2</v>
      </c>
      <c r="D139" s="94">
        <v>1543.5</v>
      </c>
      <c r="E139" s="54">
        <v>125.1579</v>
      </c>
      <c r="F139" s="33">
        <v>0.9395</v>
      </c>
      <c r="G139" s="153">
        <v>1.6263455999999999E-2</v>
      </c>
      <c r="H139" s="22">
        <v>1332</v>
      </c>
      <c r="I139" s="56">
        <v>46.669047999999897</v>
      </c>
      <c r="Z139" s="20">
        <v>953</v>
      </c>
      <c r="AA139" s="21">
        <v>9.4999999999999998E-3</v>
      </c>
      <c r="AB139" s="47">
        <v>7.0710678118699995E-4</v>
      </c>
      <c r="AC139" s="21">
        <v>4.0000000000000001E-3</v>
      </c>
      <c r="AD139" s="56">
        <v>1.414213562373E-3</v>
      </c>
    </row>
    <row r="140" spans="1:30" x14ac:dyDescent="0.3">
      <c r="A140" s="20">
        <v>953</v>
      </c>
      <c r="B140" s="21">
        <v>1.5674999999999999</v>
      </c>
      <c r="C140" s="153">
        <v>2.0506097000000001E-2</v>
      </c>
      <c r="D140" s="22">
        <v>1540</v>
      </c>
      <c r="E140" s="54">
        <v>127.27922</v>
      </c>
      <c r="F140" s="33">
        <v>0.9385</v>
      </c>
      <c r="G140" s="153">
        <v>1.6263455999999999E-2</v>
      </c>
      <c r="H140" s="94">
        <v>1326.5</v>
      </c>
      <c r="I140" s="56">
        <v>44.547727000000002</v>
      </c>
      <c r="Z140" s="20">
        <v>960</v>
      </c>
      <c r="AA140" s="21">
        <v>8.5000000000000006E-3</v>
      </c>
      <c r="AB140" s="47">
        <v>7.0710678118699995E-4</v>
      </c>
      <c r="AC140" s="21">
        <v>3.5000000000000001E-3</v>
      </c>
      <c r="AD140" s="56">
        <v>2.1213203435599998E-3</v>
      </c>
    </row>
    <row r="141" spans="1:30" x14ac:dyDescent="0.3">
      <c r="A141" s="20">
        <v>960</v>
      </c>
      <c r="B141" s="21">
        <v>1.569</v>
      </c>
      <c r="C141" s="153">
        <v>2.1213203E-2</v>
      </c>
      <c r="D141" s="22">
        <v>1542</v>
      </c>
      <c r="E141" s="54">
        <v>128.69343000000001</v>
      </c>
      <c r="F141" s="33">
        <v>0.94</v>
      </c>
      <c r="G141" s="153">
        <v>1.5556349000000001E-2</v>
      </c>
      <c r="H141" s="22">
        <v>1342</v>
      </c>
      <c r="I141" s="56">
        <v>43.840620000000001</v>
      </c>
      <c r="Z141" s="20">
        <v>967</v>
      </c>
      <c r="AA141" s="21">
        <v>8.5000000000000006E-3</v>
      </c>
      <c r="AB141" s="47">
        <v>7.0710678118699995E-4</v>
      </c>
      <c r="AC141" s="21">
        <v>3.0000000000000001E-3</v>
      </c>
      <c r="AD141" s="56">
        <v>1.414213562373E-3</v>
      </c>
    </row>
    <row r="142" spans="1:30" x14ac:dyDescent="0.3">
      <c r="A142" s="20">
        <v>967</v>
      </c>
      <c r="B142" s="21">
        <v>1.569</v>
      </c>
      <c r="C142" s="153">
        <v>2.1213203E-2</v>
      </c>
      <c r="D142" s="22">
        <v>1542</v>
      </c>
      <c r="E142" s="54">
        <v>134.35029</v>
      </c>
      <c r="F142" s="33">
        <v>0.9395</v>
      </c>
      <c r="G142" s="153">
        <v>1.6263455999999999E-2</v>
      </c>
      <c r="H142" s="22">
        <v>1335</v>
      </c>
      <c r="I142" s="56">
        <v>42.426406999999898</v>
      </c>
      <c r="Z142" s="20">
        <v>974</v>
      </c>
      <c r="AA142" s="21">
        <v>6.4999999999999997E-3</v>
      </c>
      <c r="AB142" s="47">
        <v>7.0710678118699995E-4</v>
      </c>
      <c r="AC142" s="21">
        <v>1.5E-3</v>
      </c>
      <c r="AD142" s="56">
        <v>2.1213203435599998E-3</v>
      </c>
    </row>
    <row r="143" spans="1:30" x14ac:dyDescent="0.3">
      <c r="A143" s="20">
        <v>974</v>
      </c>
      <c r="B143" s="21">
        <v>1.5680000000000001</v>
      </c>
      <c r="C143" s="153">
        <v>2.2627417E-2</v>
      </c>
      <c r="D143" s="22">
        <v>1535</v>
      </c>
      <c r="E143" s="54">
        <v>142.83556999999999</v>
      </c>
      <c r="F143" s="33">
        <v>0.93899999999999995</v>
      </c>
      <c r="G143" s="153">
        <v>1.5556349000000001E-2</v>
      </c>
      <c r="H143" s="94">
        <v>1327.5</v>
      </c>
      <c r="I143" s="56">
        <v>41.719299999999897</v>
      </c>
      <c r="Z143" s="20">
        <v>981</v>
      </c>
      <c r="AA143" s="21">
        <v>7.4999999999999997E-3</v>
      </c>
      <c r="AB143" s="47">
        <v>7.0710678118699995E-4</v>
      </c>
      <c r="AC143" s="21">
        <v>2.5000000000000001E-3</v>
      </c>
      <c r="AD143" s="56">
        <v>2.1213203435599998E-3</v>
      </c>
    </row>
    <row r="144" spans="1:30" x14ac:dyDescent="0.3">
      <c r="A144" s="20">
        <v>981</v>
      </c>
      <c r="B144" s="21">
        <v>1.569</v>
      </c>
      <c r="C144" s="153">
        <v>2.1213203E-2</v>
      </c>
      <c r="D144" s="22">
        <v>1542</v>
      </c>
      <c r="E144" s="54">
        <v>125.86501</v>
      </c>
      <c r="F144" s="33">
        <v>0.93899999999999995</v>
      </c>
      <c r="G144" s="153">
        <v>1.6970563000000001E-2</v>
      </c>
      <c r="H144" s="22">
        <v>1338</v>
      </c>
      <c r="I144" s="56">
        <v>42.426406999999898</v>
      </c>
      <c r="Z144" s="20">
        <v>988</v>
      </c>
      <c r="AA144" s="21">
        <v>8.5000000000000006E-3</v>
      </c>
      <c r="AB144" s="47">
        <v>7.0710678118699995E-4</v>
      </c>
      <c r="AC144" s="21">
        <v>3.0000000000000001E-3</v>
      </c>
      <c r="AD144" s="56">
        <v>1.414213562373E-3</v>
      </c>
    </row>
    <row r="145" spans="1:30" x14ac:dyDescent="0.3">
      <c r="A145" s="20">
        <v>988</v>
      </c>
      <c r="B145" s="21">
        <v>1.5685</v>
      </c>
      <c r="C145" s="153">
        <v>2.1920309999999998E-2</v>
      </c>
      <c r="D145" s="94">
        <v>1541.5</v>
      </c>
      <c r="E145" s="54">
        <v>125.1579</v>
      </c>
      <c r="F145" s="33">
        <v>0.93899999999999995</v>
      </c>
      <c r="G145" s="153">
        <v>1.6970563000000001E-2</v>
      </c>
      <c r="H145" s="22">
        <v>1333</v>
      </c>
      <c r="I145" s="56">
        <v>53.740115000000003</v>
      </c>
      <c r="Z145" s="20">
        <v>995</v>
      </c>
      <c r="AA145" s="21">
        <v>4.4999999999999997E-3</v>
      </c>
      <c r="AB145" s="47">
        <v>7.0710678118699995E-4</v>
      </c>
      <c r="AC145" s="21">
        <v>-5.0000000000000001E-4</v>
      </c>
      <c r="AD145" s="56">
        <v>2.1213203435599998E-3</v>
      </c>
    </row>
    <row r="146" spans="1:30" x14ac:dyDescent="0.3">
      <c r="A146" s="20">
        <v>995</v>
      </c>
      <c r="B146" s="21">
        <v>1.569</v>
      </c>
      <c r="C146" s="153">
        <v>2.2627417E-2</v>
      </c>
      <c r="D146" s="22">
        <v>1537</v>
      </c>
      <c r="E146" s="54">
        <v>128.69343000000001</v>
      </c>
      <c r="F146" s="33">
        <v>0.94</v>
      </c>
      <c r="G146" s="153">
        <v>1.5556349000000001E-2</v>
      </c>
      <c r="H146" s="22">
        <v>1337</v>
      </c>
      <c r="I146" s="56">
        <v>48.083261</v>
      </c>
      <c r="Z146" s="20">
        <v>1002</v>
      </c>
      <c r="AA146" s="21">
        <v>8.5000000000000006E-3</v>
      </c>
      <c r="AB146" s="47">
        <v>7.0710678118699995E-4</v>
      </c>
      <c r="AC146" s="21">
        <v>3.5000000000000001E-3</v>
      </c>
      <c r="AD146" s="56">
        <v>2.1213203435599998E-3</v>
      </c>
    </row>
    <row r="147" spans="1:30" x14ac:dyDescent="0.3">
      <c r="A147" s="20">
        <v>1002</v>
      </c>
      <c r="B147" s="21">
        <v>1.5680000000000001</v>
      </c>
      <c r="C147" s="153">
        <v>2.1213203E-2</v>
      </c>
      <c r="D147" s="94">
        <v>1544.5</v>
      </c>
      <c r="E147" s="54">
        <v>123.74369</v>
      </c>
      <c r="F147" s="33">
        <v>0.9395</v>
      </c>
      <c r="G147" s="153">
        <v>1.6263455999999999E-2</v>
      </c>
      <c r="H147" s="22">
        <v>1332</v>
      </c>
      <c r="I147" s="56">
        <v>52.3259019999999</v>
      </c>
      <c r="Z147" s="20">
        <v>1009</v>
      </c>
      <c r="AA147" s="21">
        <v>3.5000000000000001E-3</v>
      </c>
      <c r="AB147" s="47">
        <v>7.0710678118699995E-4</v>
      </c>
      <c r="AC147" s="21">
        <v>-2E-3</v>
      </c>
      <c r="AD147" s="56">
        <v>1.414213562373E-3</v>
      </c>
    </row>
    <row r="148" spans="1:30" x14ac:dyDescent="0.3">
      <c r="A148" s="20">
        <v>1009</v>
      </c>
      <c r="B148" s="21">
        <v>1.5685</v>
      </c>
      <c r="C148" s="153">
        <v>2.1920309999999998E-2</v>
      </c>
      <c r="D148" s="22">
        <v>1551</v>
      </c>
      <c r="E148" s="54">
        <v>125.86501</v>
      </c>
      <c r="F148" s="33">
        <v>0.9395</v>
      </c>
      <c r="G148" s="153">
        <v>1.6263455999999999E-2</v>
      </c>
      <c r="H148" s="22">
        <v>1350</v>
      </c>
      <c r="I148" s="56">
        <v>46.669047999999897</v>
      </c>
      <c r="Z148" s="20">
        <v>1016</v>
      </c>
      <c r="AA148" s="21">
        <v>7.4999999999999997E-3</v>
      </c>
      <c r="AB148" s="47">
        <v>7.0710678118699995E-4</v>
      </c>
      <c r="AC148" s="21">
        <v>2.5000000000000001E-3</v>
      </c>
      <c r="AD148" s="56">
        <v>2.1213203435599998E-3</v>
      </c>
    </row>
    <row r="149" spans="1:30" x14ac:dyDescent="0.3">
      <c r="A149" s="20">
        <v>1016</v>
      </c>
      <c r="B149" s="21">
        <v>1.5694999999999999</v>
      </c>
      <c r="C149" s="153">
        <v>2.1920309999999998E-2</v>
      </c>
      <c r="D149" s="22">
        <v>1548</v>
      </c>
      <c r="E149" s="54">
        <v>118.79394000000001</v>
      </c>
      <c r="F149" s="33">
        <v>0.9395</v>
      </c>
      <c r="G149" s="153">
        <v>1.6263455999999999E-2</v>
      </c>
      <c r="H149" s="22">
        <v>1347</v>
      </c>
      <c r="I149" s="56">
        <v>43.840620000000001</v>
      </c>
      <c r="Z149" s="20">
        <v>1023</v>
      </c>
      <c r="AA149" s="21">
        <v>6.4999999999999997E-3</v>
      </c>
      <c r="AB149" s="47">
        <v>7.0710678118699995E-4</v>
      </c>
      <c r="AC149" s="21">
        <v>1.5E-3</v>
      </c>
      <c r="AD149" s="56">
        <v>2.1213203435599998E-3</v>
      </c>
    </row>
    <row r="150" spans="1:30" x14ac:dyDescent="0.3">
      <c r="A150" s="20">
        <v>1023</v>
      </c>
      <c r="B150" s="21">
        <v>1.57</v>
      </c>
      <c r="C150" s="153">
        <v>2.4041631000000001E-2</v>
      </c>
      <c r="D150" s="22">
        <v>1537</v>
      </c>
      <c r="E150" s="54">
        <v>121.62237</v>
      </c>
      <c r="F150" s="33">
        <v>0.94</v>
      </c>
      <c r="G150" s="153">
        <v>1.5556349000000001E-2</v>
      </c>
      <c r="H150" s="94">
        <v>1343.5</v>
      </c>
      <c r="I150" s="56">
        <v>44.547727000000002</v>
      </c>
      <c r="Z150" s="20">
        <v>1030</v>
      </c>
      <c r="AA150" s="21">
        <v>8.5000000000000006E-3</v>
      </c>
      <c r="AB150" s="47">
        <v>7.0710678118699995E-4</v>
      </c>
      <c r="AC150" s="21">
        <v>3.0000000000000001E-3</v>
      </c>
      <c r="AD150" s="56">
        <v>1.414213562373E-3</v>
      </c>
    </row>
    <row r="151" spans="1:30" x14ac:dyDescent="0.3">
      <c r="A151" s="20">
        <v>1030</v>
      </c>
      <c r="B151" s="21">
        <v>1.569</v>
      </c>
      <c r="C151" s="153">
        <v>2.4041631000000001E-2</v>
      </c>
      <c r="D151" s="94">
        <v>1539.5</v>
      </c>
      <c r="E151" s="54">
        <v>125.1579</v>
      </c>
      <c r="F151" s="33">
        <v>0.9385</v>
      </c>
      <c r="G151" s="153">
        <v>1.6263455999999999E-2</v>
      </c>
      <c r="H151" s="94">
        <v>1344.5</v>
      </c>
      <c r="I151" s="56">
        <v>43.133513999999899</v>
      </c>
      <c r="Z151" s="20">
        <v>1037</v>
      </c>
      <c r="AA151" s="21">
        <v>2.5000000000000001E-3</v>
      </c>
      <c r="AB151" s="47">
        <v>7.0710678118699995E-4</v>
      </c>
      <c r="AC151" s="21">
        <v>-3.0000000000000001E-3</v>
      </c>
      <c r="AD151" s="56">
        <v>1.414213562373E-3</v>
      </c>
    </row>
    <row r="152" spans="1:30" x14ac:dyDescent="0.3">
      <c r="A152" s="20">
        <v>1037</v>
      </c>
      <c r="B152" s="21">
        <v>1.5680000000000001</v>
      </c>
      <c r="C152" s="153">
        <v>2.4041631000000001E-2</v>
      </c>
      <c r="D152" s="22">
        <v>1538</v>
      </c>
      <c r="E152" s="54">
        <v>101.82338</v>
      </c>
      <c r="F152" s="33">
        <v>0.93799999999999994</v>
      </c>
      <c r="G152" s="153">
        <v>1.5556349000000001E-2</v>
      </c>
      <c r="H152" s="22">
        <v>1350</v>
      </c>
      <c r="I152" s="56">
        <v>43.840620000000001</v>
      </c>
      <c r="Z152" s="20">
        <v>1044</v>
      </c>
      <c r="AA152" s="21">
        <v>9.4999999999999998E-3</v>
      </c>
      <c r="AB152" s="47">
        <v>7.0710678118699995E-4</v>
      </c>
      <c r="AC152" s="21">
        <v>4.0000000000000001E-3</v>
      </c>
      <c r="AD152" s="56">
        <v>1.414213562373E-3</v>
      </c>
    </row>
    <row r="153" spans="1:30" x14ac:dyDescent="0.3">
      <c r="A153" s="20">
        <v>1044</v>
      </c>
      <c r="B153" s="21">
        <v>1.5685</v>
      </c>
      <c r="C153" s="153">
        <v>2.4748737E-2</v>
      </c>
      <c r="D153" s="22">
        <v>1542</v>
      </c>
      <c r="E153" s="54">
        <v>113.13708</v>
      </c>
      <c r="F153" s="33">
        <v>0.9385</v>
      </c>
      <c r="G153" s="153">
        <v>1.6263455999999999E-2</v>
      </c>
      <c r="H153" s="22">
        <v>1353</v>
      </c>
      <c r="I153" s="56">
        <v>48.083261</v>
      </c>
      <c r="Z153" s="20">
        <v>1051</v>
      </c>
      <c r="AA153" s="21">
        <v>6.4999999999999997E-3</v>
      </c>
      <c r="AB153" s="47">
        <v>7.0710678118699995E-4</v>
      </c>
      <c r="AC153" s="21">
        <v>1E-3</v>
      </c>
      <c r="AD153" s="56">
        <v>1.414213562373E-3</v>
      </c>
    </row>
    <row r="154" spans="1:30" x14ac:dyDescent="0.3">
      <c r="A154" s="20">
        <v>1051</v>
      </c>
      <c r="B154" s="21">
        <v>1.5685</v>
      </c>
      <c r="C154" s="153">
        <v>2.6162951E-2</v>
      </c>
      <c r="D154" s="22">
        <v>1540</v>
      </c>
      <c r="E154" s="54">
        <v>107.48023000000001</v>
      </c>
      <c r="F154" s="33">
        <v>0.9375</v>
      </c>
      <c r="G154" s="153">
        <v>1.7677669999999999E-2</v>
      </c>
      <c r="H154" s="94">
        <v>1351.5</v>
      </c>
      <c r="I154" s="56">
        <v>61.51829</v>
      </c>
      <c r="Z154" s="20">
        <v>1058</v>
      </c>
      <c r="AA154" s="21">
        <v>4.4999999999999997E-3</v>
      </c>
      <c r="AB154" s="47">
        <v>7.0710678118699995E-4</v>
      </c>
      <c r="AC154" s="21">
        <v>-1E-3</v>
      </c>
      <c r="AD154" s="56">
        <v>1.414213562373E-3</v>
      </c>
    </row>
    <row r="155" spans="1:30" x14ac:dyDescent="0.3">
      <c r="A155" s="20">
        <v>1058</v>
      </c>
      <c r="B155" s="21">
        <v>1.5694999999999999</v>
      </c>
      <c r="C155" s="153">
        <v>2.4748737E-2</v>
      </c>
      <c r="D155" s="22">
        <v>1548</v>
      </c>
      <c r="E155" s="54">
        <v>117.37973</v>
      </c>
      <c r="F155" s="33">
        <v>0.9395</v>
      </c>
      <c r="G155" s="153">
        <v>1.6263455999999999E-2</v>
      </c>
      <c r="H155" s="22">
        <v>1367</v>
      </c>
      <c r="I155" s="56">
        <v>46.669047999999897</v>
      </c>
      <c r="Z155" s="20">
        <v>1065</v>
      </c>
      <c r="AA155" s="21">
        <v>3.5000000000000001E-3</v>
      </c>
      <c r="AB155" s="47">
        <v>7.0710678118699995E-4</v>
      </c>
      <c r="AC155" s="21">
        <v>-1.5E-3</v>
      </c>
      <c r="AD155" s="56">
        <v>2.1213203435599998E-3</v>
      </c>
    </row>
    <row r="156" spans="1:30" x14ac:dyDescent="0.3">
      <c r="A156" s="20">
        <v>1065</v>
      </c>
      <c r="B156" s="21">
        <v>1.5694999999999999</v>
      </c>
      <c r="C156" s="153">
        <v>2.4748737E-2</v>
      </c>
      <c r="D156" s="94">
        <v>1542.5</v>
      </c>
      <c r="E156" s="54">
        <v>116.67261999999999</v>
      </c>
      <c r="F156" s="33">
        <v>0.93899999999999995</v>
      </c>
      <c r="G156" s="153">
        <v>1.6970563000000001E-2</v>
      </c>
      <c r="H156" s="94">
        <v>1360.5</v>
      </c>
      <c r="I156" s="56">
        <v>54.447221999999897</v>
      </c>
      <c r="Z156" s="20">
        <v>1072</v>
      </c>
      <c r="AA156" s="21">
        <v>9.4999999999999998E-3</v>
      </c>
      <c r="AB156" s="47">
        <v>7.0710678118699995E-4</v>
      </c>
      <c r="AC156" s="21">
        <v>4.0000000000000001E-3</v>
      </c>
      <c r="AD156" s="56">
        <v>1.414213562373E-3</v>
      </c>
    </row>
    <row r="157" spans="1:30" x14ac:dyDescent="0.3">
      <c r="A157" s="20">
        <v>1072</v>
      </c>
      <c r="B157" s="21">
        <v>1.5669999999999999</v>
      </c>
      <c r="C157" s="153">
        <v>2.4041631000000001E-2</v>
      </c>
      <c r="D157" s="94">
        <v>1541.5</v>
      </c>
      <c r="E157" s="54">
        <v>113.84419</v>
      </c>
      <c r="F157" s="33">
        <v>0.9375</v>
      </c>
      <c r="G157" s="153">
        <v>1.6263455999999999E-2</v>
      </c>
      <c r="H157" s="94">
        <v>1354.5</v>
      </c>
      <c r="I157" s="56">
        <v>43.133513999999899</v>
      </c>
      <c r="Z157" s="20">
        <v>1079</v>
      </c>
      <c r="AA157" s="21">
        <v>2.5000000000000001E-3</v>
      </c>
      <c r="AB157" s="47">
        <v>7.0710678118699995E-4</v>
      </c>
      <c r="AC157" s="21">
        <v>-2.5000000000000001E-3</v>
      </c>
      <c r="AD157" s="56">
        <v>2.1213203435599998E-3</v>
      </c>
    </row>
    <row r="158" spans="1:30" x14ac:dyDescent="0.3">
      <c r="A158" s="20">
        <v>1079</v>
      </c>
      <c r="B158" s="21">
        <v>1.5685</v>
      </c>
      <c r="C158" s="153">
        <v>2.4748737E-2</v>
      </c>
      <c r="D158" s="22">
        <v>1544</v>
      </c>
      <c r="E158" s="54">
        <v>108.89444</v>
      </c>
      <c r="F158" s="33">
        <v>0.9395</v>
      </c>
      <c r="G158" s="153">
        <v>1.6263455999999999E-2</v>
      </c>
      <c r="H158" s="22">
        <v>1355</v>
      </c>
      <c r="I158" s="56">
        <v>55.154328999999898</v>
      </c>
      <c r="Z158" s="20">
        <v>1086</v>
      </c>
      <c r="AA158" s="21">
        <v>8.5000000000000006E-3</v>
      </c>
      <c r="AB158" s="47">
        <v>7.0710678118699995E-4</v>
      </c>
      <c r="AC158" s="21">
        <v>3.5000000000000001E-3</v>
      </c>
      <c r="AD158" s="56">
        <v>2.1213203435599998E-3</v>
      </c>
    </row>
    <row r="159" spans="1:30" x14ac:dyDescent="0.3">
      <c r="A159" s="20">
        <v>1086</v>
      </c>
      <c r="B159" s="21">
        <v>1.5680000000000001</v>
      </c>
      <c r="C159" s="153">
        <v>2.4041631000000001E-2</v>
      </c>
      <c r="D159" s="22">
        <v>1545</v>
      </c>
      <c r="E159" s="54">
        <v>110.30866</v>
      </c>
      <c r="F159" s="33">
        <v>0.9365</v>
      </c>
      <c r="G159" s="153">
        <v>1.6263455999999999E-2</v>
      </c>
      <c r="H159" s="94">
        <v>1367.5</v>
      </c>
      <c r="I159" s="56">
        <v>41.719299999999897</v>
      </c>
      <c r="Z159" s="20">
        <v>1093</v>
      </c>
      <c r="AA159" s="21">
        <v>4.4999999999999997E-3</v>
      </c>
      <c r="AB159" s="47">
        <v>7.0710678118699995E-4</v>
      </c>
      <c r="AC159" s="21">
        <v>-1E-3</v>
      </c>
      <c r="AD159" s="56">
        <v>1.414213562373E-3</v>
      </c>
    </row>
    <row r="160" spans="1:30" x14ac:dyDescent="0.3">
      <c r="A160" s="20">
        <v>1093</v>
      </c>
      <c r="B160" s="21">
        <v>1.5680000000000001</v>
      </c>
      <c r="C160" s="153">
        <v>2.4041631000000001E-2</v>
      </c>
      <c r="D160" s="22">
        <v>1550</v>
      </c>
      <c r="E160" s="54">
        <v>117.37973</v>
      </c>
      <c r="F160" s="33">
        <v>0.9375</v>
      </c>
      <c r="G160" s="153">
        <v>1.6263455999999999E-2</v>
      </c>
      <c r="H160" s="94">
        <v>1371.5</v>
      </c>
      <c r="I160" s="56">
        <v>30.405591999999899</v>
      </c>
      <c r="Z160" s="20">
        <v>1100</v>
      </c>
      <c r="AA160" s="21">
        <v>8.5000000000000006E-3</v>
      </c>
      <c r="AB160" s="47">
        <v>7.0710678118699995E-4</v>
      </c>
      <c r="AC160" s="21">
        <v>3.0000000000000001E-3</v>
      </c>
      <c r="AD160" s="56">
        <v>1.414213562373E-3</v>
      </c>
    </row>
    <row r="161" spans="1:30" x14ac:dyDescent="0.3">
      <c r="A161" s="20">
        <v>1100</v>
      </c>
      <c r="B161" s="21">
        <v>1.5685</v>
      </c>
      <c r="C161" s="153">
        <v>2.3334523999999999E-2</v>
      </c>
      <c r="D161" s="22">
        <v>1551</v>
      </c>
      <c r="E161" s="54">
        <v>115.96550999999999</v>
      </c>
      <c r="F161" s="33">
        <v>0.9385</v>
      </c>
      <c r="G161" s="153">
        <v>1.6263455999999999E-2</v>
      </c>
      <c r="H161" s="94">
        <v>1371.5</v>
      </c>
      <c r="I161" s="56">
        <v>43.133513999999899</v>
      </c>
      <c r="Z161" s="20">
        <v>1107</v>
      </c>
      <c r="AA161" s="21">
        <v>9.4999999999999998E-3</v>
      </c>
      <c r="AB161" s="47">
        <v>7.0710678118699995E-4</v>
      </c>
      <c r="AC161" s="21">
        <v>4.4999999999999997E-3</v>
      </c>
      <c r="AD161" s="56">
        <v>2.1213203435599998E-3</v>
      </c>
    </row>
    <row r="162" spans="1:30" x14ac:dyDescent="0.3">
      <c r="A162" s="20">
        <v>1107</v>
      </c>
      <c r="B162" s="21">
        <v>1.5694999999999999</v>
      </c>
      <c r="C162" s="153">
        <v>2.4748737E-2</v>
      </c>
      <c r="D162" s="22">
        <v>1559</v>
      </c>
      <c r="E162" s="54">
        <v>107.48023000000001</v>
      </c>
      <c r="F162" s="33">
        <v>0.9395</v>
      </c>
      <c r="G162" s="153">
        <v>1.6263455999999999E-2</v>
      </c>
      <c r="H162" s="22">
        <v>1376</v>
      </c>
      <c r="I162" s="56">
        <v>42.426406999999898</v>
      </c>
      <c r="Z162" s="20">
        <v>1114</v>
      </c>
      <c r="AA162" s="21">
        <v>5.4999999999999997E-3</v>
      </c>
      <c r="AB162" s="47">
        <v>7.0710678118699995E-4</v>
      </c>
      <c r="AC162" s="21">
        <v>5.0000000000000001E-4</v>
      </c>
      <c r="AD162" s="56">
        <v>2.1213203435599998E-3</v>
      </c>
    </row>
    <row r="163" spans="1:30" x14ac:dyDescent="0.3">
      <c r="A163" s="20">
        <v>1114</v>
      </c>
      <c r="B163" s="21">
        <v>1.5685</v>
      </c>
      <c r="C163" s="153">
        <v>2.1920309999999998E-2</v>
      </c>
      <c r="D163" s="94">
        <v>1550.5</v>
      </c>
      <c r="E163" s="54">
        <v>113.84419</v>
      </c>
      <c r="F163" s="33">
        <v>0.9405</v>
      </c>
      <c r="G163" s="153">
        <v>1.6263455999999999E-2</v>
      </c>
      <c r="H163" s="94">
        <v>1375.5</v>
      </c>
      <c r="I163" s="56">
        <v>50.204580999999898</v>
      </c>
      <c r="Z163" s="20">
        <v>1121</v>
      </c>
      <c r="AA163" s="21">
        <v>6.4999999999999997E-3</v>
      </c>
      <c r="AB163" s="47">
        <v>7.0710678118699995E-4</v>
      </c>
      <c r="AC163" s="21">
        <v>1.5E-3</v>
      </c>
      <c r="AD163" s="56">
        <v>2.1213203435599998E-3</v>
      </c>
    </row>
    <row r="164" spans="1:30" x14ac:dyDescent="0.3">
      <c r="A164" s="20">
        <v>1121</v>
      </c>
      <c r="B164" s="21">
        <v>1.5685</v>
      </c>
      <c r="C164" s="153">
        <v>2.3334523999999999E-2</v>
      </c>
      <c r="D164" s="22">
        <v>1561</v>
      </c>
      <c r="E164" s="54">
        <v>106.06601999999999</v>
      </c>
      <c r="F164" s="33">
        <v>0.94</v>
      </c>
      <c r="G164" s="153">
        <v>1.6970563000000001E-2</v>
      </c>
      <c r="H164" s="94">
        <v>1370.5</v>
      </c>
      <c r="I164" s="56">
        <v>33.234019000000004</v>
      </c>
      <c r="Z164" s="20">
        <v>1128</v>
      </c>
      <c r="AA164" s="21">
        <v>8.9999999999999993E-3</v>
      </c>
      <c r="AB164" s="47">
        <v>0</v>
      </c>
      <c r="AC164" s="21">
        <v>4.0000000000000001E-3</v>
      </c>
      <c r="AD164" s="56">
        <v>1.414213562373E-3</v>
      </c>
    </row>
    <row r="165" spans="1:30" x14ac:dyDescent="0.3">
      <c r="A165" s="20">
        <v>1128</v>
      </c>
      <c r="B165" s="21">
        <v>1.5665</v>
      </c>
      <c r="C165" s="153">
        <v>2.1920309999999998E-2</v>
      </c>
      <c r="D165" s="94">
        <v>1557.5</v>
      </c>
      <c r="E165" s="54">
        <v>119.50105000000001</v>
      </c>
      <c r="F165" s="33">
        <v>0.93799999999999994</v>
      </c>
      <c r="G165" s="153">
        <v>1.6970563000000001E-2</v>
      </c>
      <c r="H165" s="94">
        <v>1384.5</v>
      </c>
      <c r="I165" s="56">
        <v>47.376154</v>
      </c>
      <c r="Z165" s="20">
        <v>1135</v>
      </c>
      <c r="AA165" s="21">
        <v>6.4999999999999997E-3</v>
      </c>
      <c r="AB165" s="47">
        <v>7.0710678118699995E-4</v>
      </c>
      <c r="AC165" s="21">
        <v>1E-3</v>
      </c>
      <c r="AD165" s="56">
        <v>1.414213562373E-3</v>
      </c>
    </row>
    <row r="166" spans="1:30" x14ac:dyDescent="0.3">
      <c r="A166" s="20">
        <v>1135</v>
      </c>
      <c r="B166" s="21">
        <v>1.5674999999999999</v>
      </c>
      <c r="C166" s="153">
        <v>2.1920309999999998E-2</v>
      </c>
      <c r="D166" s="22">
        <v>1564</v>
      </c>
      <c r="E166" s="54">
        <v>118.79394000000001</v>
      </c>
      <c r="F166" s="33">
        <v>0.93899999999999995</v>
      </c>
      <c r="G166" s="153">
        <v>1.6970563000000001E-2</v>
      </c>
      <c r="H166" s="94">
        <v>1376.5</v>
      </c>
      <c r="I166" s="56">
        <v>43.133513999999899</v>
      </c>
      <c r="Z166" s="20">
        <v>1142</v>
      </c>
      <c r="AA166" s="21">
        <v>5.4999999999999997E-3</v>
      </c>
      <c r="AB166" s="47">
        <v>7.0710678118699995E-4</v>
      </c>
      <c r="AC166" s="21">
        <v>5.0000000000000001E-4</v>
      </c>
      <c r="AD166" s="56">
        <v>2.1213203435599998E-3</v>
      </c>
    </row>
    <row r="167" spans="1:30" x14ac:dyDescent="0.3">
      <c r="A167" s="20">
        <v>1142</v>
      </c>
      <c r="B167" s="21">
        <v>1.5665</v>
      </c>
      <c r="C167" s="153">
        <v>2.1920309999999998E-2</v>
      </c>
      <c r="D167" s="22">
        <v>1561</v>
      </c>
      <c r="E167" s="54">
        <v>121.62237</v>
      </c>
      <c r="F167" s="33">
        <v>0.9395</v>
      </c>
      <c r="G167" s="153">
        <v>1.6263455999999999E-2</v>
      </c>
      <c r="H167" s="94">
        <v>1377.5</v>
      </c>
      <c r="I167" s="56">
        <v>47.376154</v>
      </c>
      <c r="Z167" s="20">
        <v>1149</v>
      </c>
      <c r="AA167" s="21">
        <v>8.5000000000000006E-3</v>
      </c>
      <c r="AB167" s="47">
        <v>7.0710678118699995E-4</v>
      </c>
      <c r="AC167" s="21">
        <v>3.5000000000000001E-3</v>
      </c>
      <c r="AD167" s="56">
        <v>2.1213203435599998E-3</v>
      </c>
    </row>
    <row r="168" spans="1:30" x14ac:dyDescent="0.3">
      <c r="A168" s="20">
        <v>1149</v>
      </c>
      <c r="B168" s="21">
        <v>1.5660000000000001</v>
      </c>
      <c r="C168" s="153">
        <v>2.2627417E-2</v>
      </c>
      <c r="D168" s="22">
        <v>1563</v>
      </c>
      <c r="E168" s="54">
        <v>124.45079</v>
      </c>
      <c r="F168" s="33">
        <v>0.9375</v>
      </c>
      <c r="G168" s="153">
        <v>1.7677669999999999E-2</v>
      </c>
      <c r="H168" s="22">
        <v>1395</v>
      </c>
      <c r="I168" s="56">
        <v>36.769553000000002</v>
      </c>
      <c r="Z168" s="20">
        <v>1156</v>
      </c>
      <c r="AA168" s="21">
        <v>8.5000000000000006E-3</v>
      </c>
      <c r="AB168" s="47">
        <v>7.0710678118699995E-4</v>
      </c>
      <c r="AC168" s="21">
        <v>3.0000000000000001E-3</v>
      </c>
      <c r="AD168" s="56">
        <v>1.414213562373E-3</v>
      </c>
    </row>
    <row r="169" spans="1:30" x14ac:dyDescent="0.3">
      <c r="A169" s="20">
        <v>1156</v>
      </c>
      <c r="B169" s="21">
        <v>1.5674999999999999</v>
      </c>
      <c r="C169" s="153">
        <v>2.3334523999999999E-2</v>
      </c>
      <c r="D169" s="94">
        <v>1572.5</v>
      </c>
      <c r="E169" s="54">
        <v>115.25841</v>
      </c>
      <c r="F169" s="33">
        <v>0.9385</v>
      </c>
      <c r="G169" s="153">
        <v>1.6263455999999999E-2</v>
      </c>
      <c r="H169" s="22">
        <v>1395</v>
      </c>
      <c r="I169" s="56">
        <v>43.840620000000001</v>
      </c>
      <c r="Z169" s="20">
        <v>1163</v>
      </c>
      <c r="AA169" s="21">
        <v>8.5000000000000006E-3</v>
      </c>
      <c r="AB169" s="47">
        <v>7.0710678118699995E-4</v>
      </c>
      <c r="AC169" s="21">
        <v>3.5000000000000001E-3</v>
      </c>
      <c r="AD169" s="56">
        <v>2.1213203435599998E-3</v>
      </c>
    </row>
    <row r="170" spans="1:30" x14ac:dyDescent="0.3">
      <c r="A170" s="20">
        <v>1163</v>
      </c>
      <c r="B170" s="21">
        <v>1.5669999999999999</v>
      </c>
      <c r="C170" s="153">
        <v>2.2627417E-2</v>
      </c>
      <c r="D170" s="22">
        <v>1563</v>
      </c>
      <c r="E170" s="54">
        <v>117.37973</v>
      </c>
      <c r="F170" s="33">
        <v>0.9395</v>
      </c>
      <c r="G170" s="153">
        <v>1.4849242E-2</v>
      </c>
      <c r="H170" s="94">
        <v>1389.5</v>
      </c>
      <c r="I170" s="56">
        <v>41.719299999999897</v>
      </c>
      <c r="Z170" s="20">
        <v>1170</v>
      </c>
      <c r="AA170" s="21">
        <v>9.4999999999999998E-3</v>
      </c>
      <c r="AB170" s="47">
        <v>7.0710678118699995E-4</v>
      </c>
      <c r="AC170" s="21">
        <v>4.0000000000000001E-3</v>
      </c>
      <c r="AD170" s="56">
        <v>1.414213562373E-3</v>
      </c>
    </row>
    <row r="171" spans="1:30" x14ac:dyDescent="0.3">
      <c r="A171" s="20">
        <v>1170</v>
      </c>
      <c r="B171" s="21">
        <v>1.5665</v>
      </c>
      <c r="C171" s="153">
        <v>2.3334523999999999E-2</v>
      </c>
      <c r="D171" s="22">
        <v>1559</v>
      </c>
      <c r="E171" s="54">
        <v>114.5513</v>
      </c>
      <c r="F171" s="33">
        <v>0.93700000000000006</v>
      </c>
      <c r="G171" s="153">
        <v>1.5556349000000001E-2</v>
      </c>
      <c r="H171" s="94">
        <v>1382.5</v>
      </c>
      <c r="I171" s="56">
        <v>54.447221999999897</v>
      </c>
      <c r="Z171" s="20">
        <v>1177</v>
      </c>
      <c r="AA171" s="21">
        <v>-1.5E-3</v>
      </c>
      <c r="AB171" s="47">
        <v>7.0710678118699995E-4</v>
      </c>
      <c r="AC171" s="21">
        <v>-7.0000000000000001E-3</v>
      </c>
      <c r="AD171" s="56">
        <v>1.414213562373E-3</v>
      </c>
    </row>
    <row r="172" spans="1:30" x14ac:dyDescent="0.3">
      <c r="A172" s="20">
        <v>1177</v>
      </c>
      <c r="B172" s="21">
        <v>1.5680000000000001</v>
      </c>
      <c r="C172" s="153">
        <v>2.2627417E-2</v>
      </c>
      <c r="D172" s="22">
        <v>1554</v>
      </c>
      <c r="E172" s="54">
        <v>104.65179999999999</v>
      </c>
      <c r="F172" s="33">
        <v>0.9385</v>
      </c>
      <c r="G172" s="153">
        <v>1.6263455999999999E-2</v>
      </c>
      <c r="H172" s="94">
        <v>1394.5</v>
      </c>
      <c r="I172" s="56">
        <v>30.405591999999899</v>
      </c>
      <c r="Z172" s="20">
        <v>1184</v>
      </c>
      <c r="AA172" s="21">
        <v>8.5000000000000006E-3</v>
      </c>
      <c r="AB172" s="47">
        <v>7.0710678118699995E-4</v>
      </c>
      <c r="AC172" s="21">
        <v>3.0000000000000001E-3</v>
      </c>
      <c r="AD172" s="56">
        <v>1.414213562373E-3</v>
      </c>
    </row>
    <row r="173" spans="1:30" x14ac:dyDescent="0.3">
      <c r="A173" s="20">
        <v>1184</v>
      </c>
      <c r="B173" s="21">
        <v>1.5674999999999999</v>
      </c>
      <c r="C173" s="153">
        <v>2.3334523999999999E-2</v>
      </c>
      <c r="D173" s="94">
        <v>1565.5</v>
      </c>
      <c r="E173" s="54">
        <v>108.18734000000001</v>
      </c>
      <c r="F173" s="33">
        <v>0.9385</v>
      </c>
      <c r="G173" s="153">
        <v>1.6263455999999999E-2</v>
      </c>
      <c r="H173" s="22">
        <v>1399</v>
      </c>
      <c r="I173" s="56">
        <v>52.3259019999999</v>
      </c>
      <c r="Z173" s="20">
        <v>1191</v>
      </c>
      <c r="AA173" s="21">
        <v>5.4999999999999997E-3</v>
      </c>
      <c r="AB173" s="47">
        <v>7.0710678118699995E-4</v>
      </c>
      <c r="AC173" s="21">
        <v>0</v>
      </c>
      <c r="AD173" s="56">
        <v>1.414213562373E-3</v>
      </c>
    </row>
    <row r="174" spans="1:30" x14ac:dyDescent="0.3">
      <c r="A174" s="20">
        <v>1191</v>
      </c>
      <c r="B174" s="21">
        <v>1.5680000000000001</v>
      </c>
      <c r="C174" s="153">
        <v>2.2627417E-2</v>
      </c>
      <c r="D174" s="94">
        <v>1580.5</v>
      </c>
      <c r="E174" s="54">
        <v>102.53048</v>
      </c>
      <c r="F174" s="33">
        <v>0.93799999999999994</v>
      </c>
      <c r="G174" s="153">
        <v>1.6970563000000001E-2</v>
      </c>
      <c r="H174" s="22">
        <v>1415</v>
      </c>
      <c r="I174" s="56">
        <v>46.669047999999897</v>
      </c>
      <c r="Z174" s="20">
        <v>1198</v>
      </c>
      <c r="AA174" s="21">
        <v>8.5000000000000006E-3</v>
      </c>
      <c r="AB174" s="47">
        <v>7.0710678118699995E-4</v>
      </c>
      <c r="AC174" s="21">
        <v>3.0000000000000001E-3</v>
      </c>
      <c r="AD174" s="56">
        <v>1.414213562373E-3</v>
      </c>
    </row>
    <row r="175" spans="1:30" x14ac:dyDescent="0.3">
      <c r="A175" s="20">
        <v>1198</v>
      </c>
      <c r="B175" s="21">
        <v>1.5685</v>
      </c>
      <c r="C175" s="153">
        <v>2.3334523999999999E-2</v>
      </c>
      <c r="D175" s="22">
        <v>1569</v>
      </c>
      <c r="E175" s="54">
        <v>108.89444</v>
      </c>
      <c r="F175" s="33">
        <v>0.9385</v>
      </c>
      <c r="G175" s="153">
        <v>1.6263455999999999E-2</v>
      </c>
      <c r="H175" s="22">
        <v>1407</v>
      </c>
      <c r="I175" s="56">
        <v>36.769553000000002</v>
      </c>
      <c r="Z175" s="20">
        <v>1205</v>
      </c>
      <c r="AA175" s="21">
        <v>5.4999999999999997E-3</v>
      </c>
      <c r="AB175" s="47">
        <v>7.0710678118699995E-4</v>
      </c>
      <c r="AC175" s="21">
        <v>0</v>
      </c>
      <c r="AD175" s="56">
        <v>1.414213562373E-3</v>
      </c>
    </row>
    <row r="176" spans="1:30" x14ac:dyDescent="0.3">
      <c r="A176" s="20">
        <v>1205</v>
      </c>
      <c r="B176" s="21">
        <v>1.5669999999999999</v>
      </c>
      <c r="C176" s="153">
        <v>2.2627417E-2</v>
      </c>
      <c r="D176" s="94">
        <v>1578.5</v>
      </c>
      <c r="E176" s="54">
        <v>105.35890999999999</v>
      </c>
      <c r="F176" s="33">
        <v>0.93700000000000006</v>
      </c>
      <c r="G176" s="153">
        <v>1.6970563000000001E-2</v>
      </c>
      <c r="H176" s="94">
        <v>1415.5</v>
      </c>
      <c r="I176" s="56">
        <v>37.476658999999898</v>
      </c>
      <c r="Z176" s="20">
        <v>1212</v>
      </c>
      <c r="AA176" s="21">
        <v>7.4999999999999997E-3</v>
      </c>
      <c r="AB176" s="47">
        <v>7.0710678118699995E-4</v>
      </c>
      <c r="AC176" s="21">
        <v>2E-3</v>
      </c>
      <c r="AD176" s="56">
        <v>1.414213562373E-3</v>
      </c>
    </row>
    <row r="177" spans="1:30" x14ac:dyDescent="0.3">
      <c r="A177" s="20">
        <v>1212</v>
      </c>
      <c r="B177" s="21">
        <v>1.5665</v>
      </c>
      <c r="C177" s="153">
        <v>2.3334523999999999E-2</v>
      </c>
      <c r="D177" s="22">
        <v>1573</v>
      </c>
      <c r="E177" s="54">
        <v>121.62237</v>
      </c>
      <c r="F177" s="33">
        <v>0.9375</v>
      </c>
      <c r="G177" s="153">
        <v>1.6263455999999999E-2</v>
      </c>
      <c r="H177" s="94">
        <v>1405.5</v>
      </c>
      <c r="I177" s="56">
        <v>36.062446000000001</v>
      </c>
      <c r="Z177" s="20">
        <v>1219</v>
      </c>
      <c r="AA177" s="21">
        <v>5.4999999999999997E-3</v>
      </c>
      <c r="AB177" s="47">
        <v>7.0710678118699995E-4</v>
      </c>
      <c r="AC177" s="21">
        <v>0</v>
      </c>
      <c r="AD177" s="56">
        <v>1.414213562373E-3</v>
      </c>
    </row>
    <row r="178" spans="1:30" x14ac:dyDescent="0.3">
      <c r="A178" s="20">
        <v>1219</v>
      </c>
      <c r="B178" s="21">
        <v>1.5660000000000001</v>
      </c>
      <c r="C178" s="153">
        <v>2.2627417E-2</v>
      </c>
      <c r="D178" s="94">
        <v>1571.5</v>
      </c>
      <c r="E178" s="54">
        <v>116.67261999999999</v>
      </c>
      <c r="F178" s="33">
        <v>0.9375</v>
      </c>
      <c r="G178" s="153">
        <v>1.7677669999999999E-2</v>
      </c>
      <c r="H178" s="94">
        <v>1416.5</v>
      </c>
      <c r="I178" s="56">
        <v>48.790368000000001</v>
      </c>
      <c r="Z178" s="20">
        <v>1226</v>
      </c>
      <c r="AA178" s="21">
        <v>3.5000000000000001E-3</v>
      </c>
      <c r="AB178" s="47">
        <v>7.0710678118699995E-4</v>
      </c>
      <c r="AC178" s="21">
        <v>-2E-3</v>
      </c>
      <c r="AD178" s="56">
        <v>1.414213562373E-3</v>
      </c>
    </row>
    <row r="179" spans="1:30" x14ac:dyDescent="0.3">
      <c r="A179" s="20">
        <v>1226</v>
      </c>
      <c r="B179" s="21">
        <v>1.5669999999999999</v>
      </c>
      <c r="C179" s="153">
        <v>2.2627417E-2</v>
      </c>
      <c r="D179" s="22">
        <v>1575</v>
      </c>
      <c r="E179" s="54">
        <v>125.86501</v>
      </c>
      <c r="F179" s="33">
        <v>0.93899999999999995</v>
      </c>
      <c r="G179" s="153">
        <v>1.6970563000000001E-2</v>
      </c>
      <c r="H179" s="22">
        <v>1412</v>
      </c>
      <c r="I179" s="56">
        <v>38.183765999999899</v>
      </c>
      <c r="Z179" s="20">
        <v>1233</v>
      </c>
      <c r="AA179" s="21">
        <v>6.4999999999999997E-3</v>
      </c>
      <c r="AB179" s="47">
        <v>7.0710678118699995E-4</v>
      </c>
      <c r="AC179" s="21">
        <v>1E-3</v>
      </c>
      <c r="AD179" s="56">
        <v>1.414213562373E-3</v>
      </c>
    </row>
    <row r="180" spans="1:30" x14ac:dyDescent="0.3">
      <c r="A180" s="20">
        <v>1233</v>
      </c>
      <c r="B180" s="21">
        <v>1.5649999999999999</v>
      </c>
      <c r="C180" s="153">
        <v>2.2627417E-2</v>
      </c>
      <c r="D180" s="94">
        <v>1567.5</v>
      </c>
      <c r="E180" s="54">
        <v>115.25841</v>
      </c>
      <c r="F180" s="33">
        <v>0.93700000000000006</v>
      </c>
      <c r="G180" s="153">
        <v>1.8384775999999999E-2</v>
      </c>
      <c r="H180" s="94">
        <v>1412.5</v>
      </c>
      <c r="I180" s="56">
        <v>27.577164</v>
      </c>
      <c r="Z180" s="20">
        <v>1240</v>
      </c>
      <c r="AA180" s="21">
        <v>-5.0000000000000001E-4</v>
      </c>
      <c r="AB180" s="47">
        <v>7.0710678118699995E-4</v>
      </c>
      <c r="AC180" s="21">
        <v>-6.0000000000000001E-3</v>
      </c>
      <c r="AD180" s="56">
        <v>1.414213562373E-3</v>
      </c>
    </row>
    <row r="181" spans="1:30" x14ac:dyDescent="0.3">
      <c r="A181" s="20">
        <v>1240</v>
      </c>
      <c r="B181" s="21">
        <v>1.5660000000000001</v>
      </c>
      <c r="C181" s="153">
        <v>2.1213203E-2</v>
      </c>
      <c r="D181" s="94">
        <v>1573.5</v>
      </c>
      <c r="E181" s="54">
        <v>112.42998</v>
      </c>
      <c r="F181" s="33">
        <v>0.9385</v>
      </c>
      <c r="G181" s="153">
        <v>1.6263455999999999E-2</v>
      </c>
      <c r="H181" s="22">
        <v>1403</v>
      </c>
      <c r="I181" s="56">
        <v>31.112698000000002</v>
      </c>
      <c r="Z181" s="20">
        <v>1247</v>
      </c>
      <c r="AA181" s="21">
        <v>-3.0000000000000001E-3</v>
      </c>
      <c r="AB181" s="47">
        <v>0</v>
      </c>
      <c r="AC181" s="21">
        <v>-8.0000000000000002E-3</v>
      </c>
      <c r="AD181" s="56">
        <v>1.414213562373E-3</v>
      </c>
    </row>
    <row r="182" spans="1:30" x14ac:dyDescent="0.3">
      <c r="A182" s="20">
        <v>1247</v>
      </c>
      <c r="B182" s="21">
        <v>1.5634999999999999</v>
      </c>
      <c r="C182" s="153">
        <v>2.1920309999999998E-2</v>
      </c>
      <c r="D182" s="22">
        <v>1582</v>
      </c>
      <c r="E182" s="54">
        <v>115.96550999999999</v>
      </c>
      <c r="F182" s="33">
        <v>0.93600000000000005</v>
      </c>
      <c r="G182" s="153">
        <v>1.6970563000000001E-2</v>
      </c>
      <c r="H182" s="22">
        <v>1414</v>
      </c>
      <c r="I182" s="56">
        <v>33.941125</v>
      </c>
      <c r="Z182" s="20">
        <v>1254</v>
      </c>
      <c r="AA182" s="21">
        <v>5.0000000000000001E-3</v>
      </c>
      <c r="AB182" s="47">
        <v>0</v>
      </c>
      <c r="AC182" s="21">
        <v>5.0000000000000001E-4</v>
      </c>
      <c r="AD182" s="56">
        <v>2.1213203435599998E-3</v>
      </c>
    </row>
    <row r="183" spans="1:30" x14ac:dyDescent="0.3">
      <c r="A183" s="20">
        <v>1254</v>
      </c>
      <c r="B183" s="21">
        <v>1.5640000000000001</v>
      </c>
      <c r="C183" s="153">
        <v>2.1213203E-2</v>
      </c>
      <c r="D183" s="22">
        <v>1567</v>
      </c>
      <c r="E183" s="54">
        <v>108.89444</v>
      </c>
      <c r="F183" s="33">
        <v>0.9365</v>
      </c>
      <c r="G183" s="153">
        <v>1.7677669999999999E-2</v>
      </c>
      <c r="H183" s="22">
        <v>1411</v>
      </c>
      <c r="I183" s="56">
        <v>35.355339000000001</v>
      </c>
      <c r="Z183" s="20">
        <v>1261</v>
      </c>
      <c r="AA183" s="21">
        <v>6.0000000000000001E-3</v>
      </c>
      <c r="AB183" s="47">
        <v>0</v>
      </c>
      <c r="AC183" s="21">
        <v>1E-3</v>
      </c>
      <c r="AD183" s="56">
        <v>1.414213562373E-3</v>
      </c>
    </row>
    <row r="184" spans="1:30" x14ac:dyDescent="0.3">
      <c r="A184" s="20">
        <v>1261</v>
      </c>
      <c r="B184" s="21">
        <v>1.5634999999999999</v>
      </c>
      <c r="C184" s="153">
        <v>2.1920309999999998E-2</v>
      </c>
      <c r="D184" s="94">
        <v>1583.5</v>
      </c>
      <c r="E184" s="54">
        <v>108.18734000000001</v>
      </c>
      <c r="F184" s="33">
        <v>0.93600000000000005</v>
      </c>
      <c r="G184" s="153">
        <v>1.6970563000000001E-2</v>
      </c>
      <c r="H184" s="94">
        <v>1415.5</v>
      </c>
      <c r="I184" s="56">
        <v>36.062446000000001</v>
      </c>
      <c r="Z184" s="20">
        <v>1268</v>
      </c>
      <c r="AA184" s="21">
        <v>3.0000000000000001E-3</v>
      </c>
      <c r="AB184" s="47">
        <v>0</v>
      </c>
      <c r="AC184" s="21">
        <v>-2E-3</v>
      </c>
      <c r="AD184" s="56">
        <v>1.414213562373E-3</v>
      </c>
    </row>
    <row r="185" spans="1:30" x14ac:dyDescent="0.3">
      <c r="A185" s="20">
        <v>1268</v>
      </c>
      <c r="B185" s="21">
        <v>1.5625</v>
      </c>
      <c r="C185" s="153">
        <v>2.1920309999999998E-2</v>
      </c>
      <c r="D185" s="94">
        <v>1572.5</v>
      </c>
      <c r="E185" s="54">
        <v>111.01576</v>
      </c>
      <c r="F185" s="33">
        <v>0.93400000000000005</v>
      </c>
      <c r="G185" s="153">
        <v>1.6970563000000001E-2</v>
      </c>
      <c r="H185" s="22">
        <v>1419</v>
      </c>
      <c r="I185" s="56">
        <v>46.669047999999897</v>
      </c>
      <c r="Z185" s="20">
        <v>1275</v>
      </c>
      <c r="AA185" s="21">
        <v>8.9999999999999993E-3</v>
      </c>
      <c r="AB185" s="47">
        <v>0</v>
      </c>
      <c r="AC185" s="21">
        <v>4.0000000000000001E-3</v>
      </c>
      <c r="AD185" s="56">
        <v>1.414213562373E-3</v>
      </c>
    </row>
    <row r="186" spans="1:30" x14ac:dyDescent="0.3">
      <c r="A186" s="20">
        <v>1275</v>
      </c>
      <c r="B186" s="21">
        <v>1.5640000000000001</v>
      </c>
      <c r="C186" s="153">
        <v>2.1213203E-2</v>
      </c>
      <c r="D186" s="22">
        <v>1585</v>
      </c>
      <c r="E186" s="54">
        <v>121.62237</v>
      </c>
      <c r="F186" s="33">
        <v>0.9345</v>
      </c>
      <c r="G186" s="153">
        <v>1.4849242E-2</v>
      </c>
      <c r="H186" s="22">
        <v>1428</v>
      </c>
      <c r="I186" s="56">
        <v>38.183765999999899</v>
      </c>
      <c r="Z186" s="20">
        <v>1282</v>
      </c>
      <c r="AA186" s="21">
        <v>7.0000000000000001E-3</v>
      </c>
      <c r="AB186" s="47">
        <v>0</v>
      </c>
      <c r="AC186" s="21">
        <v>2E-3</v>
      </c>
      <c r="AD186" s="56">
        <v>1.414213562373E-3</v>
      </c>
    </row>
    <row r="187" spans="1:30" x14ac:dyDescent="0.3">
      <c r="A187" s="20">
        <v>1282</v>
      </c>
      <c r="B187" s="21">
        <v>1.5640000000000001</v>
      </c>
      <c r="C187" s="153">
        <v>2.1213203E-2</v>
      </c>
      <c r="D187" s="94">
        <v>1576.5</v>
      </c>
      <c r="E187" s="54">
        <v>102.53048</v>
      </c>
      <c r="F187" s="33">
        <v>0.9345</v>
      </c>
      <c r="G187" s="153">
        <v>1.4849242E-2</v>
      </c>
      <c r="H187" s="22">
        <v>1421</v>
      </c>
      <c r="I187" s="56">
        <v>38.183765999999899</v>
      </c>
      <c r="Z187" s="20">
        <v>1289</v>
      </c>
      <c r="AA187" s="21">
        <v>9.4999999999999998E-3</v>
      </c>
      <c r="AB187" s="47">
        <v>7.0710678118699995E-4</v>
      </c>
      <c r="AC187" s="21">
        <v>4.0000000000000001E-3</v>
      </c>
      <c r="AD187" s="56">
        <v>1.414213562373E-3</v>
      </c>
    </row>
    <row r="188" spans="1:30" x14ac:dyDescent="0.3">
      <c r="A188" s="20">
        <v>1289</v>
      </c>
      <c r="B188" s="21">
        <v>1.5654999999999999</v>
      </c>
      <c r="C188" s="153">
        <v>2.1920309999999998E-2</v>
      </c>
      <c r="D188" s="22">
        <v>1575</v>
      </c>
      <c r="E188" s="54">
        <v>106.06601999999999</v>
      </c>
      <c r="F188" s="33">
        <v>0.9335</v>
      </c>
      <c r="G188" s="153">
        <v>1.4849242E-2</v>
      </c>
      <c r="H188" s="22">
        <v>1434</v>
      </c>
      <c r="I188" s="56">
        <v>25.4558439999999</v>
      </c>
      <c r="Z188" s="20">
        <v>1296</v>
      </c>
      <c r="AA188" s="21">
        <v>9.4999999999999998E-3</v>
      </c>
      <c r="AB188" s="47">
        <v>7.0710678118699995E-4</v>
      </c>
      <c r="AC188" s="21">
        <v>4.4999999999999997E-3</v>
      </c>
      <c r="AD188" s="56">
        <v>2.1213203435599998E-3</v>
      </c>
    </row>
    <row r="189" spans="1:30" x14ac:dyDescent="0.3">
      <c r="A189" s="20">
        <v>1296</v>
      </c>
      <c r="B189" s="21">
        <v>1.5629999999999999</v>
      </c>
      <c r="C189" s="153">
        <v>2.2627417E-2</v>
      </c>
      <c r="D189" s="94">
        <v>1577.5</v>
      </c>
      <c r="E189" s="54">
        <v>120.91526</v>
      </c>
      <c r="F189" s="33">
        <v>0.93300000000000005</v>
      </c>
      <c r="G189" s="153">
        <v>1.4142136E-2</v>
      </c>
      <c r="H189" s="22">
        <v>1431</v>
      </c>
      <c r="I189" s="56">
        <v>33.941125</v>
      </c>
      <c r="Z189" s="20">
        <v>1303</v>
      </c>
      <c r="AA189" s="21">
        <v>7.4999999999999997E-3</v>
      </c>
      <c r="AB189" s="47">
        <v>7.0710678118699995E-4</v>
      </c>
      <c r="AC189" s="21">
        <v>2E-3</v>
      </c>
      <c r="AD189" s="56">
        <v>1.414213562373E-3</v>
      </c>
    </row>
    <row r="190" spans="1:30" x14ac:dyDescent="0.3">
      <c r="A190" s="20">
        <v>1303</v>
      </c>
      <c r="B190" s="21">
        <v>1.5649999999999999</v>
      </c>
      <c r="C190" s="153">
        <v>2.1213203E-2</v>
      </c>
      <c r="D190" s="94">
        <v>1569.5</v>
      </c>
      <c r="E190" s="54">
        <v>116.67261999999999</v>
      </c>
      <c r="F190" s="33">
        <v>0.93400000000000005</v>
      </c>
      <c r="G190" s="153">
        <v>1.4142136E-2</v>
      </c>
      <c r="H190" s="22">
        <v>1431</v>
      </c>
      <c r="I190" s="56">
        <v>59.396970000000003</v>
      </c>
      <c r="Z190" s="20">
        <v>1310</v>
      </c>
      <c r="AA190" s="21">
        <v>1E-3</v>
      </c>
      <c r="AB190" s="47">
        <v>0</v>
      </c>
      <c r="AC190" s="21">
        <v>-4.0000000000000001E-3</v>
      </c>
      <c r="AD190" s="56">
        <v>1.414213562373E-3</v>
      </c>
    </row>
    <row r="191" spans="1:30" x14ac:dyDescent="0.3">
      <c r="A191" s="20">
        <v>1310</v>
      </c>
      <c r="B191" s="21">
        <v>1.5629999999999999</v>
      </c>
      <c r="C191" s="153">
        <v>2.4041631000000001E-2</v>
      </c>
      <c r="D191" s="22">
        <v>1586</v>
      </c>
      <c r="E191" s="54">
        <v>124.45079</v>
      </c>
      <c r="F191" s="33">
        <v>0.93200000000000005</v>
      </c>
      <c r="G191" s="153">
        <v>1.4142136E-2</v>
      </c>
      <c r="H191" s="22">
        <v>1449</v>
      </c>
      <c r="I191" s="56">
        <v>48.083261</v>
      </c>
      <c r="Z191" s="20">
        <v>1317</v>
      </c>
      <c r="AA191" s="21">
        <v>-1E-3</v>
      </c>
      <c r="AB191" s="47">
        <v>0</v>
      </c>
      <c r="AC191" s="21">
        <v>-6.0000000000000001E-3</v>
      </c>
      <c r="AD191" s="56">
        <v>1.414213562373E-3</v>
      </c>
    </row>
    <row r="192" spans="1:30" x14ac:dyDescent="0.3">
      <c r="A192" s="20">
        <v>1317</v>
      </c>
      <c r="B192" s="21">
        <v>1.5660000000000001</v>
      </c>
      <c r="C192" s="153">
        <v>2.2627417E-2</v>
      </c>
      <c r="D192" s="22">
        <v>1597</v>
      </c>
      <c r="E192" s="54">
        <v>120.20815</v>
      </c>
      <c r="F192" s="33">
        <v>0.93500000000000005</v>
      </c>
      <c r="G192" s="153">
        <v>1.4142136E-2</v>
      </c>
      <c r="H192" s="22">
        <v>1453</v>
      </c>
      <c r="I192" s="56">
        <v>56.568542000000001</v>
      </c>
      <c r="Z192" s="20">
        <v>1324</v>
      </c>
      <c r="AA192" s="21">
        <v>6.0000000000000001E-3</v>
      </c>
      <c r="AB192" s="47">
        <v>0</v>
      </c>
      <c r="AC192" s="21">
        <v>1E-3</v>
      </c>
      <c r="AD192" s="56">
        <v>1.414213562373E-3</v>
      </c>
    </row>
    <row r="193" spans="1:30" x14ac:dyDescent="0.3">
      <c r="A193" s="20">
        <v>1324</v>
      </c>
      <c r="B193" s="21">
        <v>1.5649999999999999</v>
      </c>
      <c r="C193" s="153">
        <v>2.4041631000000001E-2</v>
      </c>
      <c r="D193" s="22">
        <v>1594</v>
      </c>
      <c r="E193" s="54">
        <v>115.96550999999999</v>
      </c>
      <c r="F193" s="33">
        <v>0.9335</v>
      </c>
      <c r="G193" s="153">
        <v>1.3435028999999999E-2</v>
      </c>
      <c r="H193" s="22">
        <v>1446</v>
      </c>
      <c r="I193" s="56">
        <v>53.740115000000003</v>
      </c>
      <c r="Z193" s="20">
        <v>1331</v>
      </c>
      <c r="AA193" s="21">
        <v>7.0000000000000001E-3</v>
      </c>
      <c r="AB193" s="47">
        <v>0</v>
      </c>
      <c r="AC193" s="21">
        <v>2E-3</v>
      </c>
      <c r="AD193" s="56">
        <v>1.414213562373E-3</v>
      </c>
    </row>
    <row r="194" spans="1:30" x14ac:dyDescent="0.3">
      <c r="A194" s="20">
        <v>1331</v>
      </c>
      <c r="B194" s="21">
        <v>1.5645</v>
      </c>
      <c r="C194" s="153">
        <v>2.1920309999999998E-2</v>
      </c>
      <c r="D194" s="22">
        <v>1587</v>
      </c>
      <c r="E194" s="54">
        <v>107.48023000000001</v>
      </c>
      <c r="F194" s="33">
        <v>0.93200000000000005</v>
      </c>
      <c r="G194" s="153">
        <v>1.4142136E-2</v>
      </c>
      <c r="H194" s="94">
        <v>1452.5</v>
      </c>
      <c r="I194" s="56">
        <v>51.618794999999899</v>
      </c>
      <c r="Z194" s="20">
        <v>1338</v>
      </c>
      <c r="AA194" s="21">
        <v>3.5000000000000001E-3</v>
      </c>
      <c r="AB194" s="47">
        <v>7.0710678118699995E-4</v>
      </c>
      <c r="AC194" s="21">
        <v>-1.5E-3</v>
      </c>
      <c r="AD194" s="56">
        <v>2.1213203435599998E-3</v>
      </c>
    </row>
    <row r="195" spans="1:30" x14ac:dyDescent="0.3">
      <c r="A195" s="20">
        <v>1338</v>
      </c>
      <c r="B195" s="21">
        <v>1.5634999999999999</v>
      </c>
      <c r="C195" s="153">
        <v>2.1920309999999998E-2</v>
      </c>
      <c r="D195" s="22">
        <v>1583</v>
      </c>
      <c r="E195" s="54">
        <v>104.65179999999999</v>
      </c>
      <c r="F195" s="33">
        <v>0.93200000000000005</v>
      </c>
      <c r="G195" s="153">
        <v>1.4142136E-2</v>
      </c>
      <c r="H195" s="22">
        <v>1449</v>
      </c>
      <c r="I195" s="56">
        <v>69.296464999999898</v>
      </c>
      <c r="Z195" s="20">
        <v>1345</v>
      </c>
      <c r="AA195" s="21">
        <v>4.4999999999999997E-3</v>
      </c>
      <c r="AB195" s="47">
        <v>7.0710678118699995E-4</v>
      </c>
      <c r="AC195" s="21">
        <v>-5.0000000000000001E-4</v>
      </c>
      <c r="AD195" s="56">
        <v>2.1213203435599998E-3</v>
      </c>
    </row>
    <row r="196" spans="1:30" x14ac:dyDescent="0.3">
      <c r="A196" s="20">
        <v>1345</v>
      </c>
      <c r="B196" s="21">
        <v>1.5645</v>
      </c>
      <c r="C196" s="153">
        <v>2.3334523999999999E-2</v>
      </c>
      <c r="D196" s="94">
        <v>1587.5</v>
      </c>
      <c r="E196" s="54">
        <v>120.91526</v>
      </c>
      <c r="F196" s="33">
        <v>0.9325</v>
      </c>
      <c r="G196" s="153">
        <v>1.3435028999999999E-2</v>
      </c>
      <c r="H196" s="22">
        <v>1455</v>
      </c>
      <c r="I196" s="56">
        <v>63.639609999999898</v>
      </c>
      <c r="Z196" s="20">
        <v>1352</v>
      </c>
      <c r="AA196" s="21">
        <v>-1E-3</v>
      </c>
      <c r="AB196" s="47">
        <v>0</v>
      </c>
      <c r="AC196" s="21">
        <v>-6.0000000000000001E-3</v>
      </c>
      <c r="AD196" s="56">
        <v>1.414213562373E-3</v>
      </c>
    </row>
    <row r="197" spans="1:30" x14ac:dyDescent="0.3">
      <c r="A197" s="20">
        <v>1352</v>
      </c>
      <c r="B197" s="21">
        <v>1.5640000000000001</v>
      </c>
      <c r="C197" s="153">
        <v>2.1213203E-2</v>
      </c>
      <c r="D197" s="94">
        <v>1580.5</v>
      </c>
      <c r="E197" s="54">
        <v>105.35890999999999</v>
      </c>
      <c r="F197" s="33">
        <v>0.93300000000000005</v>
      </c>
      <c r="G197" s="153">
        <v>1.2727921999999999E-2</v>
      </c>
      <c r="H197" s="22">
        <v>1457</v>
      </c>
      <c r="I197" s="56">
        <v>50.911687999999899</v>
      </c>
      <c r="Z197" s="20">
        <v>1359</v>
      </c>
      <c r="AA197" s="21">
        <v>6.0000000000000001E-3</v>
      </c>
      <c r="AB197" s="47">
        <v>0</v>
      </c>
      <c r="AC197" s="21">
        <v>1E-3</v>
      </c>
      <c r="AD197" s="56">
        <v>1.414213562373E-3</v>
      </c>
    </row>
    <row r="198" spans="1:30" x14ac:dyDescent="0.3">
      <c r="A198" s="20">
        <v>1359</v>
      </c>
      <c r="B198" s="21">
        <v>1.5634999999999999</v>
      </c>
      <c r="C198" s="153">
        <v>2.1920309999999998E-2</v>
      </c>
      <c r="D198" s="22">
        <v>1603</v>
      </c>
      <c r="E198" s="54">
        <v>121.62237</v>
      </c>
      <c r="F198" s="33">
        <v>0.93200000000000005</v>
      </c>
      <c r="G198" s="153">
        <v>1.2727921999999999E-2</v>
      </c>
      <c r="H198" s="22">
        <v>1463</v>
      </c>
      <c r="I198" s="56">
        <v>57.982756000000002</v>
      </c>
      <c r="Z198" s="20">
        <v>1366</v>
      </c>
      <c r="AA198" s="21">
        <v>4.0000000000000001E-3</v>
      </c>
      <c r="AB198" s="47">
        <v>0</v>
      </c>
      <c r="AC198" s="21">
        <v>-1E-3</v>
      </c>
      <c r="AD198" s="56">
        <v>1.414213562373E-3</v>
      </c>
    </row>
    <row r="199" spans="1:30" x14ac:dyDescent="0.3">
      <c r="A199" s="20">
        <v>1366</v>
      </c>
      <c r="B199" s="21">
        <v>1.5634999999999999</v>
      </c>
      <c r="C199" s="153">
        <v>2.1920309999999998E-2</v>
      </c>
      <c r="D199" s="94">
        <v>1591.5</v>
      </c>
      <c r="E199" s="54">
        <v>112.42998</v>
      </c>
      <c r="F199" s="33">
        <v>0.93149999999999999</v>
      </c>
      <c r="G199" s="153">
        <v>1.3435028999999999E-2</v>
      </c>
      <c r="H199" s="94">
        <v>1481.5</v>
      </c>
      <c r="I199" s="56">
        <v>55.861435999999898</v>
      </c>
      <c r="Z199" s="20">
        <v>1373</v>
      </c>
      <c r="AA199" s="21">
        <v>6.0000000000000001E-3</v>
      </c>
      <c r="AB199" s="47">
        <v>0</v>
      </c>
      <c r="AC199" s="21">
        <v>1E-3</v>
      </c>
      <c r="AD199" s="56">
        <v>1.414213562373E-3</v>
      </c>
    </row>
    <row r="200" spans="1:30" x14ac:dyDescent="0.3">
      <c r="A200" s="20">
        <v>1373</v>
      </c>
      <c r="B200" s="21">
        <v>1.5640000000000001</v>
      </c>
      <c r="C200" s="153">
        <v>2.2627417E-2</v>
      </c>
      <c r="D200" s="22">
        <v>1592</v>
      </c>
      <c r="E200" s="54">
        <v>121.62237</v>
      </c>
      <c r="F200" s="33">
        <v>0.93200000000000005</v>
      </c>
      <c r="G200" s="153">
        <v>1.2727921999999999E-2</v>
      </c>
      <c r="H200" s="22">
        <v>1479</v>
      </c>
      <c r="I200" s="56">
        <v>83.438599999999894</v>
      </c>
      <c r="Z200" s="20">
        <v>1380</v>
      </c>
      <c r="AA200" s="21">
        <v>6.0000000000000001E-3</v>
      </c>
      <c r="AB200" s="47">
        <v>0</v>
      </c>
      <c r="AC200" s="21">
        <v>1.5E-3</v>
      </c>
      <c r="AD200" s="56">
        <v>2.1213203435599998E-3</v>
      </c>
    </row>
    <row r="201" spans="1:30" x14ac:dyDescent="0.3">
      <c r="A201" s="20">
        <v>1380</v>
      </c>
      <c r="B201" s="21">
        <v>1.5649999999999999</v>
      </c>
      <c r="C201" s="153">
        <v>2.2627417E-2</v>
      </c>
      <c r="D201" s="22">
        <v>1601</v>
      </c>
      <c r="E201" s="54">
        <v>118.79394000000001</v>
      </c>
      <c r="F201" s="33">
        <v>0.9325</v>
      </c>
      <c r="G201" s="153">
        <v>1.3435028999999999E-2</v>
      </c>
      <c r="H201" s="94">
        <v>1486.5</v>
      </c>
      <c r="I201" s="56">
        <v>72.831997999999899</v>
      </c>
      <c r="Z201" s="20">
        <v>1387</v>
      </c>
      <c r="AA201" s="21">
        <v>7.4999999999999997E-3</v>
      </c>
      <c r="AB201" s="47">
        <v>7.0710678118699995E-4</v>
      </c>
      <c r="AC201" s="21">
        <v>2E-3</v>
      </c>
      <c r="AD201" s="56">
        <v>1.414213562373E-3</v>
      </c>
    </row>
    <row r="202" spans="1:30" x14ac:dyDescent="0.3">
      <c r="A202" s="20">
        <v>1387</v>
      </c>
      <c r="B202" s="21">
        <v>1.5640000000000001</v>
      </c>
      <c r="C202" s="153">
        <v>2.4041631000000001E-2</v>
      </c>
      <c r="D202" s="22">
        <v>1597</v>
      </c>
      <c r="E202" s="54">
        <v>115.96550999999999</v>
      </c>
      <c r="F202" s="33">
        <v>0.93049999999999999</v>
      </c>
      <c r="G202" s="153">
        <v>1.2020815000000001E-2</v>
      </c>
      <c r="H202" s="22">
        <v>1483</v>
      </c>
      <c r="I202" s="56">
        <v>77.781745999999899</v>
      </c>
      <c r="Z202" s="20">
        <v>1394</v>
      </c>
      <c r="AA202" s="21">
        <v>7.0000000000000001E-3</v>
      </c>
      <c r="AB202" s="47">
        <v>0</v>
      </c>
      <c r="AC202" s="21">
        <v>2E-3</v>
      </c>
      <c r="AD202" s="56">
        <v>1.414213562373E-3</v>
      </c>
    </row>
    <row r="203" spans="1:30" x14ac:dyDescent="0.3">
      <c r="A203" s="20">
        <v>1394</v>
      </c>
      <c r="B203" s="21">
        <v>1.5680000000000001</v>
      </c>
      <c r="C203" s="153">
        <v>2.6870057999999999E-2</v>
      </c>
      <c r="D203" s="22">
        <v>1586</v>
      </c>
      <c r="E203" s="54">
        <v>101.82338</v>
      </c>
      <c r="F203" s="33">
        <v>0.93049999999999999</v>
      </c>
      <c r="G203" s="153">
        <v>1.2020815000000001E-2</v>
      </c>
      <c r="H203" s="94">
        <v>1485.5</v>
      </c>
      <c r="I203" s="56">
        <v>67.175144000000003</v>
      </c>
      <c r="Z203" s="20">
        <v>1401</v>
      </c>
      <c r="AA203" s="21">
        <v>2E-3</v>
      </c>
      <c r="AB203" s="47">
        <v>0</v>
      </c>
      <c r="AC203" s="21">
        <v>-3.0000000000000001E-3</v>
      </c>
      <c r="AD203" s="56">
        <v>1.414213562373E-3</v>
      </c>
    </row>
    <row r="204" spans="1:30" x14ac:dyDescent="0.3">
      <c r="A204" s="20">
        <v>1401</v>
      </c>
      <c r="B204" s="21">
        <v>1.5665</v>
      </c>
      <c r="C204" s="153">
        <v>2.6162951E-2</v>
      </c>
      <c r="D204" s="22">
        <v>1588</v>
      </c>
      <c r="E204" s="54">
        <v>100.40916</v>
      </c>
      <c r="F204" s="33">
        <v>0.93149999999999999</v>
      </c>
      <c r="G204" s="153">
        <v>1.2020815000000001E-2</v>
      </c>
      <c r="H204" s="94">
        <v>1481.5</v>
      </c>
      <c r="I204" s="56">
        <v>71.417784999999895</v>
      </c>
      <c r="Z204" s="20">
        <v>1408</v>
      </c>
      <c r="AA204" s="21">
        <v>3.0000000000000001E-3</v>
      </c>
      <c r="AB204" s="47">
        <v>0</v>
      </c>
      <c r="AC204" s="21">
        <v>-2E-3</v>
      </c>
      <c r="AD204" s="56">
        <v>1.414213562373E-3</v>
      </c>
    </row>
    <row r="205" spans="1:30" x14ac:dyDescent="0.3">
      <c r="A205" s="20">
        <v>1408</v>
      </c>
      <c r="B205" s="21">
        <v>1.5649999999999999</v>
      </c>
      <c r="C205" s="153">
        <v>2.5455843999999998E-2</v>
      </c>
      <c r="D205" s="22">
        <v>1595</v>
      </c>
      <c r="E205" s="54">
        <v>114.5513</v>
      </c>
      <c r="F205" s="33">
        <v>0.92949999999999999</v>
      </c>
      <c r="G205" s="153">
        <v>1.2020815000000001E-2</v>
      </c>
      <c r="H205" s="22">
        <v>1497</v>
      </c>
      <c r="I205" s="56">
        <v>80.610173000000003</v>
      </c>
      <c r="Z205" s="20">
        <v>1415</v>
      </c>
      <c r="AA205" s="21">
        <v>7.0000000000000001E-3</v>
      </c>
      <c r="AB205" s="47">
        <v>0</v>
      </c>
      <c r="AC205" s="21">
        <v>2E-3</v>
      </c>
      <c r="AD205" s="56">
        <v>1.414213562373E-3</v>
      </c>
    </row>
    <row r="206" spans="1:30" x14ac:dyDescent="0.3">
      <c r="A206" s="20">
        <v>1415</v>
      </c>
      <c r="B206" s="21">
        <v>1.5649999999999999</v>
      </c>
      <c r="C206" s="153">
        <v>2.5455843999999998E-2</v>
      </c>
      <c r="D206" s="22">
        <v>1579</v>
      </c>
      <c r="E206" s="54">
        <v>98.994949000000005</v>
      </c>
      <c r="F206" s="33">
        <v>0.93</v>
      </c>
      <c r="G206" s="153">
        <v>1.1313708E-2</v>
      </c>
      <c r="H206" s="22">
        <v>1498</v>
      </c>
      <c r="I206" s="56">
        <v>80.610173000000003</v>
      </c>
      <c r="Z206" s="20">
        <v>1422</v>
      </c>
      <c r="AA206" s="21">
        <v>-5.0000000000000001E-4</v>
      </c>
      <c r="AB206" s="47">
        <v>7.0710678118699995E-4</v>
      </c>
      <c r="AC206" s="21">
        <v>-5.4999999999999997E-3</v>
      </c>
      <c r="AD206" s="56">
        <v>2.1213203435599998E-3</v>
      </c>
    </row>
    <row r="207" spans="1:30" x14ac:dyDescent="0.3">
      <c r="A207" s="20">
        <v>1422</v>
      </c>
      <c r="B207" s="21">
        <v>1.5649999999999999</v>
      </c>
      <c r="C207" s="153">
        <v>2.4041631000000001E-2</v>
      </c>
      <c r="D207" s="94">
        <v>1603.5</v>
      </c>
      <c r="E207" s="54">
        <v>106.77312000000001</v>
      </c>
      <c r="F207" s="33">
        <v>0.93100000000000005</v>
      </c>
      <c r="G207" s="153">
        <v>1.1313708E-2</v>
      </c>
      <c r="H207" s="22">
        <v>1507</v>
      </c>
      <c r="I207" s="56">
        <v>90.509668000000005</v>
      </c>
      <c r="Z207" s="20">
        <v>1429</v>
      </c>
      <c r="AA207" s="21">
        <v>8.0000000000000002E-3</v>
      </c>
      <c r="AB207" s="47">
        <v>0</v>
      </c>
      <c r="AC207" s="21">
        <v>3.0000000000000001E-3</v>
      </c>
      <c r="AD207" s="56">
        <v>1.414213562373E-3</v>
      </c>
    </row>
    <row r="208" spans="1:30" ht="14.5" thickBot="1" x14ac:dyDescent="0.35">
      <c r="A208" s="20">
        <v>1429</v>
      </c>
      <c r="B208" s="21">
        <v>1.5654999999999999</v>
      </c>
      <c r="C208" s="153">
        <v>2.4748737E-2</v>
      </c>
      <c r="D208" s="22">
        <v>1586</v>
      </c>
      <c r="E208" s="54">
        <v>100.40916</v>
      </c>
      <c r="F208" s="33">
        <v>0.93</v>
      </c>
      <c r="G208" s="153">
        <v>1.1313708E-2</v>
      </c>
      <c r="H208" s="22">
        <v>1508</v>
      </c>
      <c r="I208" s="56">
        <v>98.994949000000005</v>
      </c>
      <c r="Z208" s="24">
        <v>1436</v>
      </c>
      <c r="AA208" s="25">
        <v>8.0000000000000002E-3</v>
      </c>
      <c r="AB208" s="48">
        <v>0</v>
      </c>
      <c r="AC208" s="25">
        <v>3.0000000000000001E-3</v>
      </c>
      <c r="AD208" s="60">
        <v>1.414213562373E-3</v>
      </c>
    </row>
    <row r="209" spans="1:9" ht="14.5" thickBot="1" x14ac:dyDescent="0.35">
      <c r="A209" s="24">
        <v>1436</v>
      </c>
      <c r="B209" s="25">
        <v>1.5654999999999999</v>
      </c>
      <c r="C209" s="160">
        <v>2.7577164000000001E-2</v>
      </c>
      <c r="D209" s="26">
        <v>1590</v>
      </c>
      <c r="E209" s="58">
        <v>103.23759</v>
      </c>
      <c r="F209" s="34">
        <v>0.92949999999999999</v>
      </c>
      <c r="G209" s="160">
        <v>1.2020815000000001E-2</v>
      </c>
      <c r="H209" s="103">
        <v>1518.5</v>
      </c>
      <c r="I209" s="60">
        <v>103.9447</v>
      </c>
    </row>
  </sheetData>
  <mergeCells count="7">
    <mergeCell ref="Q2:S2"/>
    <mergeCell ref="K1:O1"/>
    <mergeCell ref="A1:I1"/>
    <mergeCell ref="B2:E2"/>
    <mergeCell ref="F2:I2"/>
    <mergeCell ref="L2:M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goyalsaloni0408@outlook.com</dc:creator>
  <cp:lastModifiedBy>goyalsaloni0408@outlook.com</cp:lastModifiedBy>
  <dcterms:created xsi:type="dcterms:W3CDTF">2025-06-18T18:13:27Z</dcterms:created>
  <dcterms:modified xsi:type="dcterms:W3CDTF">2025-06-19T17:05:21Z</dcterms:modified>
</cp:coreProperties>
</file>